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/Users/zinanluo/Desktop/Professor/Projects/科研论文/张博文/Calcium Fertilizer Project/Resubmission/"/>
    </mc:Choice>
  </mc:AlternateContent>
  <xr:revisionPtr revIDLastSave="0" documentId="13_ncr:1_{F04EC534-6351-A549-B6F5-6C8D596977F4}" xr6:coauthVersionLast="47" xr6:coauthVersionMax="47" xr10:uidLastSave="{00000000-0000-0000-0000-000000000000}"/>
  <bookViews>
    <workbookView xWindow="34200" yWindow="2560" windowWidth="28240" windowHeight="18200" activeTab="7" xr2:uid="{2A450EAA-3F72-AB4F-B1DA-9DE9CFC11C02}"/>
  </bookViews>
  <sheets>
    <sheet name="Table S1" sheetId="1" r:id="rId1"/>
    <sheet name="Table S2" sheetId="12" r:id="rId2"/>
    <sheet name="Table S3" sheetId="9" r:id="rId3"/>
    <sheet name="Table S4" sheetId="4" r:id="rId4"/>
    <sheet name="Table S5" sheetId="5" r:id="rId5"/>
    <sheet name="Table S6" sheetId="10" r:id="rId6"/>
    <sheet name="Table S7" sheetId="11" r:id="rId7"/>
    <sheet name="Table S8" sheetId="15" r:id="rId8"/>
  </sheets>
  <definedNames>
    <definedName name="_xlnm._FilterDatabase" localSheetId="0" hidden="1">'Table S1'!$A$2:$H$14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2" i="12" l="1"/>
  <c r="D11" i="12"/>
  <c r="D10" i="12"/>
  <c r="D9" i="12"/>
  <c r="D8" i="12"/>
  <c r="D7" i="12"/>
  <c r="D6" i="12"/>
  <c r="D5" i="12"/>
  <c r="D4" i="12"/>
  <c r="D3" i="12"/>
</calcChain>
</file>

<file path=xl/sharedStrings.xml><?xml version="1.0" encoding="utf-8"?>
<sst xmlns="http://schemas.openxmlformats.org/spreadsheetml/2006/main" count="2006" uniqueCount="1033">
  <si>
    <t>Total mapped ratio (%)</t>
  </si>
  <si>
    <t>Uniquely mapped ratio (%）</t>
  </si>
  <si>
    <t>L1</t>
  </si>
  <si>
    <t>L2</t>
  </si>
  <si>
    <t>L3</t>
  </si>
  <si>
    <t>LC1</t>
  </si>
  <si>
    <t>LC2</t>
  </si>
  <si>
    <t>LC3</t>
  </si>
  <si>
    <t>X81</t>
  </si>
  <si>
    <t>X82</t>
  </si>
  <si>
    <t>X83</t>
  </si>
  <si>
    <t>X8C1</t>
  </si>
  <si>
    <t>X8C2</t>
  </si>
  <si>
    <t>X8C3</t>
  </si>
  <si>
    <t>Sample name</t>
  </si>
  <si>
    <t>Clean reads ratio (%)</t>
  </si>
  <si>
    <t>Total raw reads (bp)</t>
  </si>
  <si>
    <t>Total clean reads (bp)</t>
  </si>
  <si>
    <t>Q20 (%)</t>
  </si>
  <si>
    <t>Q30 (%)</t>
  </si>
  <si>
    <t>Table S1. RNA-Seq data summary for "XH2008" and "Lanshan" under different calcium treatments</t>
  </si>
  <si>
    <t>Note: L: “Lanshan” under calcium deficiency； LC: "Lanshan" under calcium sufficiency; X8: "XH2008" under calcium deficiency; X8C: "XH2008" under calcium sufficiency</t>
  </si>
  <si>
    <t>Gene ID</t>
  </si>
  <si>
    <t>Type</t>
  </si>
  <si>
    <t>kegg_pathway_term</t>
  </si>
  <si>
    <t>KEGG Pathway Term Level1</t>
  </si>
  <si>
    <t>KEGG Pathway Term Level2</t>
  </si>
  <si>
    <t>LOC112695481</t>
  </si>
  <si>
    <t>mRNA</t>
  </si>
  <si>
    <t>00400///Phenylalanine, tyrosine and tryptophan biosynthesis+++01230///Biosynthesis of amino acids</t>
  </si>
  <si>
    <t>Metabolism</t>
  </si>
  <si>
    <t>Amino acid metabolism+++Global and overview maps</t>
  </si>
  <si>
    <t>LOC112695977</t>
  </si>
  <si>
    <t>00563///Glycosylphosphatidylinositol (GPI)-anchor biosynthesis</t>
  </si>
  <si>
    <t>Glycan biosynthesis and metabolism</t>
  </si>
  <si>
    <t>LOC112696967</t>
  </si>
  <si>
    <t>00940///Phenylpropanoid biosynthesis+++00941///Flavonoid biosynthesis+++00945///Stilbenoid, diarylheptanoid and gingerol biosynthesis</t>
  </si>
  <si>
    <t>Biosynthesis of other secondary metabolites</t>
  </si>
  <si>
    <t>LOC112697186</t>
  </si>
  <si>
    <t>00940///Phenylpropanoid biosynthesis</t>
  </si>
  <si>
    <t>LOC112703761</t>
  </si>
  <si>
    <t>LOC112705997</t>
  </si>
  <si>
    <t>LOC112706907</t>
  </si>
  <si>
    <t>00603///Glycosphingolipid biosynthesis - globo and isoglobo series+++00604///Glycosphingolipid biosynthesis - ganglio series</t>
  </si>
  <si>
    <t>LOC112707321</t>
  </si>
  <si>
    <t>LOC112707831</t>
  </si>
  <si>
    <t>00130///Ubiquinone and other terpenoid-quinone biosynthesis</t>
  </si>
  <si>
    <t>Metabolism of cofactors and vitamins</t>
  </si>
  <si>
    <t>LOC112710231</t>
  </si>
  <si>
    <t>LOC112715135</t>
  </si>
  <si>
    <t>00760///Nicotinate and nicotinamide metabolism</t>
  </si>
  <si>
    <t>LOC112716344</t>
  </si>
  <si>
    <t>LOC112726483</t>
  </si>
  <si>
    <t>04626///Plant-pathogen interaction</t>
  </si>
  <si>
    <t>Organismal Systems</t>
  </si>
  <si>
    <t>Environmental adaptation</t>
  </si>
  <si>
    <t>LOC112726703</t>
  </si>
  <si>
    <t>LOC112727143</t>
  </si>
  <si>
    <t>LOC112728218</t>
  </si>
  <si>
    <t>00040///Pentose and glucuronate interconversions</t>
  </si>
  <si>
    <t>Carbohydrate metabolism</t>
  </si>
  <si>
    <t>LOC112728407</t>
  </si>
  <si>
    <t>LOC112733904</t>
  </si>
  <si>
    <t>LOC112734986</t>
  </si>
  <si>
    <t>00480///Glutathione metabolism</t>
  </si>
  <si>
    <t>Metabolism of other amino acids</t>
  </si>
  <si>
    <t>LOC112737201</t>
  </si>
  <si>
    <t>00380///Tryptophan metabolism</t>
  </si>
  <si>
    <t>Amino acid metabolism</t>
  </si>
  <si>
    <t>LOC112737472</t>
  </si>
  <si>
    <t>LOC112740765</t>
  </si>
  <si>
    <t>04075///Plant hormone signal transduction</t>
  </si>
  <si>
    <t>Environmental Information Processing</t>
  </si>
  <si>
    <t>Signal transduction</t>
  </si>
  <si>
    <t>LOC112741833</t>
  </si>
  <si>
    <t>LOC112742546</t>
  </si>
  <si>
    <t>LOC112742980</t>
  </si>
  <si>
    <t>LOC112743667</t>
  </si>
  <si>
    <t>00943///Isoflavonoid biosynthesis+++00944///Flavone and flavonol biosynthesis</t>
  </si>
  <si>
    <t>LOC112746881</t>
  </si>
  <si>
    <t>LOC112749381</t>
  </si>
  <si>
    <t>LOC112751942</t>
  </si>
  <si>
    <t>00196///Photosynthesis - antenna proteins</t>
  </si>
  <si>
    <t>Energy metabolism</t>
  </si>
  <si>
    <t>LOC112752036</t>
  </si>
  <si>
    <t>LOC112754847</t>
  </si>
  <si>
    <t>LOC112755082</t>
  </si>
  <si>
    <t>LOC112755200</t>
  </si>
  <si>
    <t>04016///MAPK signaling pathway - plant+++04626///Plant-pathogen interaction</t>
  </si>
  <si>
    <t>Environmental Information Processing+++Organismal Systems</t>
  </si>
  <si>
    <t>Signal transduction+++Environmental adaptation</t>
  </si>
  <si>
    <t>LOC112755784</t>
  </si>
  <si>
    <t>LOC112764075</t>
  </si>
  <si>
    <t>LOC112764269</t>
  </si>
  <si>
    <t>LOC112764758</t>
  </si>
  <si>
    <t>LOC112766142</t>
  </si>
  <si>
    <t>LOC112766171</t>
  </si>
  <si>
    <t>LOC112766362</t>
  </si>
  <si>
    <t>00941///Flavonoid biosynthesis</t>
  </si>
  <si>
    <t>LOC112766976</t>
  </si>
  <si>
    <t>LOC112771258</t>
  </si>
  <si>
    <t>LOC112772760</t>
  </si>
  <si>
    <t>00900///Terpenoid backbone biosynthesis</t>
  </si>
  <si>
    <t>Metabolism of terpenoids and polyketides</t>
  </si>
  <si>
    <t>LOC112772994</t>
  </si>
  <si>
    <t>LOC112773261</t>
  </si>
  <si>
    <t>LOC112775894</t>
  </si>
  <si>
    <t>LOC112776572</t>
  </si>
  <si>
    <t>LOC112776736</t>
  </si>
  <si>
    <t>LOC112783114</t>
  </si>
  <si>
    <t>LOC112784380</t>
  </si>
  <si>
    <t>LOC112784753</t>
  </si>
  <si>
    <t>LOC112789256</t>
  </si>
  <si>
    <t>00500///Starch and sucrose metabolism</t>
  </si>
  <si>
    <t>LOC112789279</t>
  </si>
  <si>
    <t>LOC112791075</t>
  </si>
  <si>
    <t>00052///Galactose metabolism+++00511///Other glycan degradation+++00531///Glycosaminoglycan degradation+++00600///Sphingolipid metabolism+++00604///Glycosphingolipid biosynthesis - ganglio series</t>
  </si>
  <si>
    <t>Carbohydrate metabolism+++Glycan biosynthesis and metabolism+++Lipid metabolism</t>
  </si>
  <si>
    <t>LOC112791719</t>
  </si>
  <si>
    <t>00730///Thiamine metabolism+++00900///Terpenoid backbone biosynthesis</t>
  </si>
  <si>
    <t>Metabolism of cofactors and vitamins+++Metabolism of terpenoids and polyketides</t>
  </si>
  <si>
    <t>LOC112791791</t>
  </si>
  <si>
    <t>LOC112792472</t>
  </si>
  <si>
    <t>LOC112797210</t>
  </si>
  <si>
    <t>LOC112797634</t>
  </si>
  <si>
    <t>LOC112797858</t>
  </si>
  <si>
    <t>LOC114927082</t>
  </si>
  <si>
    <t>03010///Ribosome</t>
  </si>
  <si>
    <t>Genetic Information Processing</t>
  </si>
  <si>
    <t>Translation</t>
  </si>
  <si>
    <t>LOC112695127</t>
  </si>
  <si>
    <t>LOC112695966</t>
  </si>
  <si>
    <t>LOC112697601</t>
  </si>
  <si>
    <t>00592///alpha-Linolenic acid metabolism</t>
  </si>
  <si>
    <t>Lipid metabolism</t>
  </si>
  <si>
    <t>LOC112701499</t>
  </si>
  <si>
    <t>00561///Glycerolipid metabolism</t>
  </si>
  <si>
    <t>LOC112702887</t>
  </si>
  <si>
    <t>LOC112703464</t>
  </si>
  <si>
    <t>LOC112703678</t>
  </si>
  <si>
    <t>LOC112703680</t>
  </si>
  <si>
    <t>LOC112706910</t>
  </si>
  <si>
    <t>LOC112707863</t>
  </si>
  <si>
    <t>LOC112708045</t>
  </si>
  <si>
    <t>04016///MAPK signaling pathway - plant+++04075///Plant hormone signal transduction</t>
  </si>
  <si>
    <t>LOC112710050</t>
  </si>
  <si>
    <t>LOC112710247</t>
  </si>
  <si>
    <t>03050///Proteasome</t>
  </si>
  <si>
    <t>Folding, sorting and degradation</t>
  </si>
  <si>
    <t>LOC112710354</t>
  </si>
  <si>
    <t>00190///Oxidative phosphorylation</t>
  </si>
  <si>
    <t>LOC112710814</t>
  </si>
  <si>
    <t>LOC112710928</t>
  </si>
  <si>
    <t>LOC112711034</t>
  </si>
  <si>
    <t>LOC112711212</t>
  </si>
  <si>
    <t>00020///Citrate cycle (TCA cycle)+++00270///Cysteine and methionine metabolism+++00620///Pyruvate metabolism+++00630///Glyoxylate and dicarboxylate metabolism+++00710///Carbon fixation in photosynthetic organisms+++01200///Carbon metabolism</t>
  </si>
  <si>
    <t>Carbohydrate metabolism+++Amino acid metabolism+++Energy metabolism+++Global and overview maps</t>
  </si>
  <si>
    <t>LOC112711266</t>
  </si>
  <si>
    <t>LOC112711322</t>
  </si>
  <si>
    <t>LOC112711349</t>
  </si>
  <si>
    <t>LOC112711683</t>
  </si>
  <si>
    <t>00380///Tryptophan metabolism+++00630///Glyoxylate and dicarboxylate metabolism+++01130///Biosynthesis of antibiotics+++01200///Carbon metabolism+++04011///MAPK signaling pathway - yeast+++04016///MAPK signaling pathway - plant+++04146///Peroxisome+++04213///Longevity regulating pathway - multiple species</t>
  </si>
  <si>
    <t>Metabolism+++Environmental Information Processing+++Cellular Processes+++Organismal Systems</t>
  </si>
  <si>
    <t>Amino acid metabolism+++Carbohydrate metabolism+++Global and overview maps+++Signal transduction+++Transport and catabolism+++Aging</t>
  </si>
  <si>
    <t>LOC112714582</t>
  </si>
  <si>
    <t>LOC112715453</t>
  </si>
  <si>
    <t>00908///Zeatin biosynthesis</t>
  </si>
  <si>
    <t>LOC112722296</t>
  </si>
  <si>
    <t>00280///Valine, leucine and isoleucine degradation</t>
  </si>
  <si>
    <t>LOC112728707</t>
  </si>
  <si>
    <t>03040///Spliceosome</t>
  </si>
  <si>
    <t>Transcription</t>
  </si>
  <si>
    <t>LOC112733978</t>
  </si>
  <si>
    <t>LOC112734047</t>
  </si>
  <si>
    <t>LOC112738344</t>
  </si>
  <si>
    <t>00770///Pantothenate and CoA biosynthesis</t>
  </si>
  <si>
    <t>LOC112741293</t>
  </si>
  <si>
    <t>04120///Ubiquitin mediated proteolysis</t>
  </si>
  <si>
    <t>LOC112741447</t>
  </si>
  <si>
    <t>LOC112741869</t>
  </si>
  <si>
    <t>LOC112743009</t>
  </si>
  <si>
    <t>LOC112754669</t>
  </si>
  <si>
    <t>LOC112754846</t>
  </si>
  <si>
    <t>LOC112755023</t>
  </si>
  <si>
    <t>LOC112758403</t>
  </si>
  <si>
    <t>LOC112758792</t>
  </si>
  <si>
    <t>LOC112764732</t>
  </si>
  <si>
    <t>00010///Glycolysis / Gluconeogenesis+++00260///Glycine, serine and threonine metabolism+++00680///Methane metabolism+++01130///Biosynthesis of antibiotics+++01200///Carbon metabolism+++01230///Biosynthesis of amino acids</t>
  </si>
  <si>
    <t>LOC112766703</t>
  </si>
  <si>
    <t>04141///Protein processing in endoplasmic reticulum</t>
  </si>
  <si>
    <t>LOC112771738</t>
  </si>
  <si>
    <t>LOC112775302</t>
  </si>
  <si>
    <t>LOC112776973</t>
  </si>
  <si>
    <t>LOC112777386</t>
  </si>
  <si>
    <t>LOC112779316</t>
  </si>
  <si>
    <t>LOC112779581</t>
  </si>
  <si>
    <t>LOC112782340</t>
  </si>
  <si>
    <t>LOC112784588</t>
  </si>
  <si>
    <t>LOC112785428</t>
  </si>
  <si>
    <t>LOC112790012</t>
  </si>
  <si>
    <t>LOC112790785</t>
  </si>
  <si>
    <t>LOC112796822</t>
  </si>
  <si>
    <t>LOC112801293</t>
  </si>
  <si>
    <t>LOC112802940</t>
  </si>
  <si>
    <t>00943///Isoflavonoid biosynthesis</t>
  </si>
  <si>
    <t>LOC114924004</t>
  </si>
  <si>
    <t>KEGG Pathway Desc</t>
  </si>
  <si>
    <t>KEGG Disease Desc</t>
  </si>
  <si>
    <t>KEGG Module Desc</t>
  </si>
  <si>
    <t>KEGG Reaction Desc</t>
  </si>
  <si>
    <t>GO_C Desc</t>
  </si>
  <si>
    <t>GO_F Desc</t>
  </si>
  <si>
    <t>GO_P Desc</t>
  </si>
  <si>
    <t>GeneBank Desc</t>
  </si>
  <si>
    <t>Pfam Desc</t>
  </si>
  <si>
    <t>EggNOG Desc</t>
  </si>
  <si>
    <t>InterPro Desc</t>
  </si>
  <si>
    <t>WoLF PSORT Desc</t>
  </si>
  <si>
    <t>UniProt Desc</t>
  </si>
  <si>
    <t>GO:0012511///monolayer-surrounded lipid storage body</t>
  </si>
  <si>
    <t>GO:0004601///peroxidase activity+++GO:0016702///oxidoreductase activity, acting on single donors with incorporation of molecular oxygen, incorporation of two atoms of oxygen+++GO:0020037///heme binding+++GO:0046872///metal ion binding</t>
  </si>
  <si>
    <t>GO:0001561///fatty acid alpha-oxidation+++GO:0006629///lipid metabolic process+++GO:0006979///response to oxidative stress+++GO:0008219///cell death+++GO:0009626///plant-type hypersensitive response+++GO:0009627///systemic acquired resistance+++GO:0009737///response to abscisic acid+++GO:0009751///response to salicylic acid+++GO:0031408///oxylipin biosynthetic process+++GO:0034614///cellular response to reactive oxygen species+++GO:0042742///defense response to bacterium+++GO:0050832///defense response to fungus+++GO:0071446///cellular response to salicylic acid stimulus+++GO:0071732///cellular response to nitric oxide+++GO:1902609///(R)-2-hydroxy-alpha-linolenic acid biosynthetic process</t>
  </si>
  <si>
    <t>alpha-dioxygenase 1</t>
  </si>
  <si>
    <t>PF03098///Animal haem peroxidase</t>
  </si>
  <si>
    <t>ENOG410XPZ3///No_INFO+++KOG2408///peroxidase activity</t>
  </si>
  <si>
    <t>mito///mitochondria</t>
  </si>
  <si>
    <t>LOC112750465</t>
  </si>
  <si>
    <t>00230///Purine metabolism+++01130///Biosynthesis of antibiotics</t>
  </si>
  <si>
    <t>H00266///Hereditary spastic paraplegia+++H00897///Pontocerebellar hypoplasia+++H02237///AMP deaminase deficiency</t>
  </si>
  <si>
    <t>R00181///AMP aminohydrolase AMP + H2O &lt;=&gt; IMP + Ammonia</t>
  </si>
  <si>
    <t>GO:0005634///nucleus+++GO:0005783///endoplasmic reticulum+++GO:0005829///cytosol+++GO:0031307///integral component of mitochondrial outer membrane+++GO:0043231///intracellular membrane-bounded organelle</t>
  </si>
  <si>
    <t>GO:0003876///AMP deaminase activity+++GO:0005524///ATP binding+++GO:0043424///protein histidine kinase binding+++GO:0046872///metal ion binding</t>
  </si>
  <si>
    <t>GO:0006188///IMP biosynthetic process+++GO:0009737///response to abscisic acid+++GO:0009793///embryo development ending in seed dormancy+++GO:0032264///IMP salvage+++GO:0046033///AMP metabolic process</t>
  </si>
  <si>
    <t>AMP deaminase</t>
  </si>
  <si>
    <t>PF00962///Adenosine/AMP deaminase</t>
  </si>
  <si>
    <t>COG1816///deaminase activity+++KOG1096///adenosine-phosphate deaminase activity</t>
  </si>
  <si>
    <t>E.R.///endoplasmic</t>
  </si>
  <si>
    <t>cyto///cytosol</t>
  </si>
  <si>
    <t>LOC112695327</t>
  </si>
  <si>
    <t>GO:0004693///cyclin-dependent protein serine/threonine kinase activity+++GO:0005524///ATP binding+++GO:0008353///RNA polymerase II CTD heptapeptide repeat kinase activity</t>
  </si>
  <si>
    <t>cell division control protein 2 homolog B</t>
  </si>
  <si>
    <t>PF00069///Protein kinase domain</t>
  </si>
  <si>
    <t>ENOG410XQ50///No_INFO+++KOG0663///cyclin-dependent protein serine/threonine kinase activity</t>
  </si>
  <si>
    <t>LOC112701846</t>
  </si>
  <si>
    <t>GO:0016020///membrane</t>
  </si>
  <si>
    <t>GO:0005506///iron ion binding+++GO:0016709///oxidoreductase activity, acting on paired donors, with incorporation or reduction of molecular oxygen, NAD(P)H as one donor, and incorporation of one atom of oxygen+++GO:0020037///heme binding</t>
  </si>
  <si>
    <t>cytochrome P450 71D10-like</t>
  </si>
  <si>
    <t>PF00067///Cytochrome P450</t>
  </si>
  <si>
    <t>COG2124///cytochrome p450+++KOG0156///iron ion binding</t>
  </si>
  <si>
    <t>LOC112766816</t>
  </si>
  <si>
    <t>cytochrome P450 82A4</t>
  </si>
  <si>
    <t>LOC112748252</t>
  </si>
  <si>
    <t>GO:0016021///integral component of membrane</t>
  </si>
  <si>
    <t>GO:0038023///signaling receptor activity</t>
  </si>
  <si>
    <t>GO:0009725///response to hormone+++GO:0009744///response to sucrose</t>
  </si>
  <si>
    <t>heptahelical transmembrane protein 4</t>
  </si>
  <si>
    <t>PF03006///Haemolysin-III related</t>
  </si>
  <si>
    <t>COG1272///protein, Hemolysin III+++KOG0748///response to hormone</t>
  </si>
  <si>
    <t>plas///plasma</t>
  </si>
  <si>
    <t>LOC112712614</t>
  </si>
  <si>
    <t>H00096///Defects of toll-like receptor signaling</t>
  </si>
  <si>
    <t>GO:0005537///mannose binding+++GO:0046872///metal ion binding</t>
  </si>
  <si>
    <t>mannose-specific lectin CML-2</t>
  </si>
  <si>
    <t>PF00139///Legume lectin domain</t>
  </si>
  <si>
    <t>extr///extracellular</t>
  </si>
  <si>
    <t>LOC112737116</t>
  </si>
  <si>
    <t>GO:0005737///cytoplasm</t>
  </si>
  <si>
    <t>GO:0003755///peptidyl-prolyl cis-trans isomerase activity</t>
  </si>
  <si>
    <t>GO:0000413///protein peptidyl-prolyl isomerization+++GO:0006457///protein folding+++GO:0061083///regulation of protein refolding</t>
  </si>
  <si>
    <t>peptidyl-prolyl cis-trans isomerase</t>
  </si>
  <si>
    <t>PF00160///Cyclophilin type peptidyl-prolyl cis-trans isomerase/CLD</t>
  </si>
  <si>
    <t>LOC112789211</t>
  </si>
  <si>
    <t>GO:0006457///protein folding</t>
  </si>
  <si>
    <t>IPR002130///Cyclophilin-type peptidyl-prolyl cis-trans isomerase domain+++IPR020892///Cyclophilin-type peptidyl-prolyl cis-trans isomerase, conserved site+++IPR024936///Cyclophilin-type peptidyl-prolyl cis-trans isomerase+++IPR029000///Cyclophilin-like domain superfamily</t>
  </si>
  <si>
    <t>GO:0005634///nucleus+++GO:0005737///cytoplasm</t>
  </si>
  <si>
    <t>GO:0004674///protein serine/threonine kinase activity+++GO:0005516///calmodulin binding+++GO:0005524///ATP binding+++GO:0009931///calcium-dependent protein serine/threonine kinase activity</t>
  </si>
  <si>
    <t>GO:0009416///response to light stimulus+++GO:0018105///peptidyl-serine phosphorylation+++GO:0035556///intracellular signal transduction+++GO:0046777///protein autophosphorylation+++GO:0046898///response to cycloheximide</t>
  </si>
  <si>
    <t>phosphoenolpyruvate carboxylase kinase 1</t>
  </si>
  <si>
    <t>ENOG410XRMJ///No_INFO+++KOG0032///protein serine/threonine kinase activity</t>
  </si>
  <si>
    <t>LOC112711520</t>
  </si>
  <si>
    <t>H00810///Progressive myoclonic epilepsy+++H01601///Anaplastic large-cell lymphoma+++H01892///Peripheral T cell lymphoma+++H01994///Lafora disease</t>
  </si>
  <si>
    <t>GO:0005634///nucleus+++GO:0009501///amyloplast</t>
  </si>
  <si>
    <t>GO:0008138///protein tyrosine/serine/threonine phosphatase activity+++GO:0019203///carbohydrate phosphatase activity</t>
  </si>
  <si>
    <t>GO:0005982///starch metabolic process+++GO:0007623///circadian rhythm</t>
  </si>
  <si>
    <t>phosphoglucan phosphatase DSP4, amyloplastic</t>
  </si>
  <si>
    <t>PF00782///Dual specificity phosphatase, catalytic domain+++PF16561///Glycogen recognition site of AMP-activated protein kinase</t>
  </si>
  <si>
    <t>LOC112762481</t>
  </si>
  <si>
    <t>M00048///Inosine monophosphate biosynthesis, PRPP + glutamine =&gt; IMP</t>
  </si>
  <si>
    <t>R04591///1-(5-Phosphoribosyl)-5-amino-4-carboxyimidazole:L-aspartate ligase (ADP-forming) ATP + 1-(5-Phospho-D-ribosyl)-5-amino-4-imidazolecarboxylate + L-Aspartate &lt;=&gt; ADP + Orthophosphate + 1-(5'-Phosphoribosyl)-5-amino-4-(N-succinocarboxamide)-imidazole</t>
  </si>
  <si>
    <t>GO:0009507///chloroplast</t>
  </si>
  <si>
    <t>GO:0004639///phosphoribosylaminoimidazolesuccinocarboxamide synthase activity+++GO:0005524///ATP binding</t>
  </si>
  <si>
    <t>GO:0006189///'de novo' IMP biosynthetic process</t>
  </si>
  <si>
    <t>phosphoribosylaminoimidazole-succinocarboxamide synthase, chloroplastic-like</t>
  </si>
  <si>
    <t>PF01259///SAICAR synthetase</t>
  </si>
  <si>
    <t>LOC112737294</t>
  </si>
  <si>
    <t>GO:0005576///extracellular region</t>
  </si>
  <si>
    <t>GO:0003993///acid phosphatase activity+++GO:0046872///metal ion binding</t>
  </si>
  <si>
    <t>probable inactive purple acid phosphatase 27</t>
  </si>
  <si>
    <t>PF00149///Calcineurin-like phosphoesterase+++PF14008///Iron/zinc purple acid phosphatase-like protein C+++PF16656///Purple acid Phosphatase, N-terminal domain+++PF17808///Fn3-like domain from Purple Acid Phosphatase</t>
  </si>
  <si>
    <t>COG1409///acid phosphatase activity+++KOG1378///acid phosphatase activity</t>
  </si>
  <si>
    <t>LOC112695245</t>
  </si>
  <si>
    <t>GO:0003993///acid phosphatase activity+++GO:0016788///hydrolase activity, acting on ester bonds+++GO:0046872///metal ion binding</t>
  </si>
  <si>
    <t>probable inactive purple acid phosphatase 29</t>
  </si>
  <si>
    <t>PF00149///Calcineurin-like phosphoesterase</t>
  </si>
  <si>
    <t>COG1409///acid phosphatase activity+++KOG1432///acid phosphatase activity</t>
  </si>
  <si>
    <t>LOC112791182</t>
  </si>
  <si>
    <t>GO:0005634///nucleus+++GO:0005829///cytosol</t>
  </si>
  <si>
    <t>GO:0003746///translation elongation factor activity</t>
  </si>
  <si>
    <t>probable mediator of RNA polymerase II transcription subunit 26c</t>
  </si>
  <si>
    <t>PF08711///TFIIS helical bundle-like domain</t>
  </si>
  <si>
    <t>ENOG410IF16///No_INFO+++ENOG411201A///No_INFO</t>
  </si>
  <si>
    <t>LOC112701209</t>
  </si>
  <si>
    <t>GO:0004722///protein serine/threonine phosphatase activity+++GO:0004724///magnesium-dependent protein serine/threonine phosphatase activity+++GO:0046872///metal ion binding</t>
  </si>
  <si>
    <t>probable protein phosphatase 2C 27</t>
  </si>
  <si>
    <t>PF00481///Protein phosphatase 2C</t>
  </si>
  <si>
    <t>COG0631///protein serine/threonine phosphatase activity+++KOG0698///protein serine/threonine phosphatase activity</t>
  </si>
  <si>
    <t>LOC112795961</t>
  </si>
  <si>
    <t>GO:0004725///protein tyrosine phosphatase activity</t>
  </si>
  <si>
    <t>GO:0006952///defense response+++GO:1900424///regulation of defense response to bacterium</t>
  </si>
  <si>
    <t>probable tyrosine-protein phosphatase DSP4</t>
  </si>
  <si>
    <t>PF03162///Tyrosine phosphatase family</t>
  </si>
  <si>
    <t>COG2365///protein tyrosine phosphatase activity+++KOG1572///protein tyrosine phosphatase activity</t>
  </si>
  <si>
    <t>purple acid phosphatase 22</t>
  </si>
  <si>
    <t>PF00149///Calcineurin-like phosphoesterase+++PF14008///Iron/zinc purple acid phosphatase-like protein C+++PF16656///Purple acid Phosphatase, N-terminal domain</t>
  </si>
  <si>
    <t>LOC112754498</t>
  </si>
  <si>
    <t>LOC112800727</t>
  </si>
  <si>
    <t>00010///Glycolysis / Gluconeogenesis+++01130///Biosynthesis of antibiotics</t>
  </si>
  <si>
    <t>R02739///alpha-D-Glucose 6-phosphate ketol-isomerase alpha-D-Glucose 6-phosphate &lt;=&gt; beta-D-Glucose 6-phosphate</t>
  </si>
  <si>
    <t>GO:0030246///carbohydrate binding+++GO:0047938///glucose-6-phosphate 1-epimerase activity</t>
  </si>
  <si>
    <t>GO:0005975///carbohydrate metabolic process</t>
  </si>
  <si>
    <t>putative glucose-6-phosphate 1-epimerase</t>
  </si>
  <si>
    <t>PF01263///Aldose 1-epimerase</t>
  </si>
  <si>
    <t>LOC112754759</t>
  </si>
  <si>
    <t>GO:0003729///mRNA binding+++GO:0032451///demethylase activity+++GO:0046872///metal ion binding+++GO:0051213///dioxygenase activity+++GO:1990931///RNA N6-methyladenosine dioxygenase activity</t>
  </si>
  <si>
    <t>GO:0006402///mRNA catabolic process+++GO:0010228///vegetative to reproductive phase transition of meristem+++GO:0080167///response to karrikin</t>
  </si>
  <si>
    <t>RNA demethylase ALKBH10B</t>
  </si>
  <si>
    <t>PF03171///2OG-Fe(II) oxygenase superfamily</t>
  </si>
  <si>
    <t>ENOG410INB2///No_INFO+++ENOG410YEYR///No_INFO</t>
  </si>
  <si>
    <t>nucl///nucleus</t>
  </si>
  <si>
    <t>LOC112696170</t>
  </si>
  <si>
    <t>LOC112715288</t>
  </si>
  <si>
    <t>GO:0005634///nucleus</t>
  </si>
  <si>
    <t>GO:0004672///protein kinase activity+++GO:0004674///protein serine/threonine kinase activity+++GO:0005524///ATP binding+++GO:0016301///kinase activity</t>
  </si>
  <si>
    <t>GO:0006468///protein phosphorylation+++GO:0009408///response to heat+++GO:0009409///response to cold+++GO:0009651///response to salt stress+++GO:0045727///positive regulation of translation+++GO:0071456///cellular response to hypoxia</t>
  </si>
  <si>
    <t>serine/threonine-protein kinase AtPK2/AtPK19</t>
  </si>
  <si>
    <t>PF00069///Protein kinase domain+++PF00433///Protein kinase C terminal domain</t>
  </si>
  <si>
    <t>ENOG410XNPH///No_INFO+++KOG0598///protein serine/threonine kinase activity</t>
  </si>
  <si>
    <t>LOC112800909</t>
  </si>
  <si>
    <t>GO:0003700///DNA-binding transcription factor activity+++GO:0043565///sequence-specific DNA binding</t>
  </si>
  <si>
    <t>GO:0006355///regulation of transcription, DNA-templated+++GO:0009553///embryo sac development+++GO:0009554///megasporogenesis+++GO:0009629///response to gravity+++GO:0009737///response to abscisic acid+++GO:0010052///guard cell differentiation+++GO:0010235///guard mother cell cytokinesis+++GO:0010376///stomatal complex formation+++GO:0010444///guard mother cell differentiation+++GO:0032875///regulation of DNA endoreduplication+++GO:0048527///lateral root development+++GO:0050891///multicellular organismal water homeostasis+++GO:1901002///positive regulation of response to salt stress+++GO:1901333///positive regulation of lateral root development+++GO:1902584///positive regulation of response to water deprivation+++GO:1902806///regulation of cell cycle G1/S phase transition+++GO:2000037///regulation of stomatal complex patterning</t>
  </si>
  <si>
    <t>transcription factor MYB124</t>
  </si>
  <si>
    <t>COG5147///RNA polymerase II transcription regulator recruiting activity+++KOG0048///RNA polymerase II transcription regulator recruiting activity</t>
  </si>
  <si>
    <t>LOC112777433</t>
  </si>
  <si>
    <t>transmembrane protein 53</t>
  </si>
  <si>
    <t>PF05705///Eukaryotic protein of unknown function (DUF829)</t>
  </si>
  <si>
    <t>LOC112801586</t>
  </si>
  <si>
    <t>GO:0016020///membrane+++GO:0016021///integral component of membrane</t>
  </si>
  <si>
    <t>GO:0005274///allantoin:proton symporter activity+++GO:0005524///ATP binding+++GO:0015210///uracil transmembrane transporter activity+++GO:0015505///uracil:cation symporter activity</t>
  </si>
  <si>
    <t>GO:0015720///allantoin transport+++GO:0015857///uracil transport+++GO:0043100///pyrimidine nucleobase salvage</t>
  </si>
  <si>
    <t>ureide permease 1</t>
  </si>
  <si>
    <t>PF07168///Ureide permease</t>
  </si>
  <si>
    <t>ENOG410IF6S///No_INFO+++ENOG410YFDW///No_INFO</t>
  </si>
  <si>
    <t>LOC112715329</t>
  </si>
  <si>
    <t>R00289///UTP:alpha-D-glucose-1-phosphate uridylyltransferase UTP + D-Glucose 1-phosphate &lt;=&gt; Diphosphate + UDP-glucose</t>
  </si>
  <si>
    <t>GO:0003983///UTP:glucose-1-phosphate uridylyltransferase activity</t>
  </si>
  <si>
    <t>GO:0006011///UDP-glucose metabolic process+++GO:0009226///nucleotide-sugar biosynthetic process+++GO:0046506///sulfolipid biosynthetic process</t>
  </si>
  <si>
    <t>UTP--glucose-1-phosphate uridylyltransferase 3, chloroplastic</t>
  </si>
  <si>
    <t>PF01704///UTP--glucose-1-phosphate uridylyltransferase</t>
  </si>
  <si>
    <t>ENOG410IIAB///No_INFO+++ENOG410XTB8///No_INFO</t>
  </si>
  <si>
    <t>GO:0003700///DNA-binding transcription factor activity+++GO:0005516///calmodulin binding+++GO:0043565///sequence-specific DNA binding</t>
  </si>
  <si>
    <t>GO:0002229///defense response to oomycetes+++GO:0002237///response to molecule of bacterial origin+++GO:0006355///regulation of transcription, DNA-templated+++GO:0009617///response to bacterium+++GO:0009620///response to fungus+++GO:0009626///plant-type hypersensitive response+++GO:0009697///salicylic acid biosynthetic process+++GO:0009738///abscisic acid-activated signaling pathway+++GO:0009789///positive regulation of abscisic acid-activated signaling pathway+++GO:0009816///defense response to bacterium, incompatible interaction+++GO:0010112///regulation of systemic acquired resistance+++GO:0010224///response to UV-B+++GO:0042742///defense response to bacterium+++GO:0071219///cellular response to molecule of bacterial origin+++GO:0071456///cellular response to hypoxia+++GO:0080142///regulation of salicylic acid biosynthetic process+++GO:1902584///positive regulation of response to water deprivation</t>
  </si>
  <si>
    <t>calmodulin-binding protein 60 G</t>
  </si>
  <si>
    <t>PF07887///Calmodulin binding protein-like</t>
  </si>
  <si>
    <t>ENOG410IVQG///No_INFO+++ENOG410JT80///No_INFO+++ENOG411083P///No_INFO+++ENOG41114MQ///No_INFO</t>
  </si>
  <si>
    <t>cyto_nucl///cytosol</t>
  </si>
  <si>
    <t>GO:0080142///regulation of salicylic acid biosynthetic process</t>
  </si>
  <si>
    <t>calmodulin-binding protein 60 F</t>
  </si>
  <si>
    <t>ENOG410IJDW///No_INFO+++ENOG4111EYI///No_INFO</t>
  </si>
  <si>
    <t>GO:0009506///plasmodesma+++GO:0009507///chloroplast+++GO:0016021///integral component of membrane+++GO:0046658///anchored component of plasma membrane</t>
  </si>
  <si>
    <t>GO:0010150///leaf senescence+++GO:0051607///defense response to virus+++GO:0051707///response to other organism</t>
  </si>
  <si>
    <t>NDR1/HIN1-like protein 10</t>
  </si>
  <si>
    <t>PF03168///Late embryogenesis abundant protein</t>
  </si>
  <si>
    <t>ENOG410IXCV///No_INFO+++ENOG410YGQV///No_INFO</t>
  </si>
  <si>
    <t>protein ALP1-like</t>
  </si>
  <si>
    <t>PF13359///DDE superfamily endonuclease</t>
  </si>
  <si>
    <t>R05708///N6-dimethylallyladenine:(acceptor) oxidoreductase N6-(Delta2-Isopentenyl)-adenine + H2O + Acceptor &lt;=&gt; Adenine + 3-Methyl-2-butenal + Reduced acceptor</t>
  </si>
  <si>
    <t>GO:0005773///vacuole+++GO:0005783///endoplasmic reticulum</t>
  </si>
  <si>
    <t>GO:0008131///primary amine oxidase activity+++GO:0019139///cytokinin dehydrogenase activity+++GO:0071949///FAD binding</t>
  </si>
  <si>
    <t>GO:0009823///cytokinin catabolic process</t>
  </si>
  <si>
    <t>cytokinin dehydrogenase 2</t>
  </si>
  <si>
    <t>PF01565///FAD binding domain +++PF09265///Cytokinin dehydrogenase 1, FAD and cytokinin binding</t>
  </si>
  <si>
    <t>COG0277///FAD linked oxidase domain protein+++KOG1231///cytokinin dehydrogenase activity</t>
  </si>
  <si>
    <t>GO:0003700///DNA-binding transcription factor activity+++GO:0043565///sequence-specific DNA binding+++GO:0044212///transcription regulatory region DNA binding+++GO:0046872///metal ion binding</t>
  </si>
  <si>
    <t>GO:0006970///response to osmotic stress+++GO:0009408///response to heat+++GO:0009409///response to cold+++GO:0009414///response to water deprivation+++GO:0009627///systemic acquired resistance+++GO:0009651///response to salt stress+++GO:0010120///camalexin biosynthetic process+++GO:0010200///response to chitin+++GO:0010508///positive regulation of autophagy+++GO:0034605///cellular response to heat+++GO:0042742///defense response to bacterium+++GO:0050832///defense response to fungus+++GO:0070370///cellular heat acclimation</t>
  </si>
  <si>
    <t>probable WRKY transcription factor 33</t>
  </si>
  <si>
    <t>PF03106///WRKY DNA -binding domain</t>
  </si>
  <si>
    <t>ENOG410IVG2///No_INFO+++ENOG4112BTF///No_INFO</t>
  </si>
  <si>
    <t>GO:0005829///cytosol</t>
  </si>
  <si>
    <t>GO:0004032///alditol:NADP+ 1-oxidoreductase activity+++GO:0008106///alcohol dehydrogenase (NADP+) activity+++GO:0016491///oxidoreductase activity+++GO:0033808///6'-deoxychalcone synthase activity</t>
  </si>
  <si>
    <t>GO:0009813///flavonoid biosynthetic process</t>
  </si>
  <si>
    <t>NAD(P)H-dependent 6'-deoxychalcone synthase</t>
  </si>
  <si>
    <t>PF00248///Aldo/keto reductase family</t>
  </si>
  <si>
    <t>R06568///malonyl-CoA:4-coumaroyl-CoA malonyltransferase (cyclizing, reducing) p-Coumaroyl-CoA + 3 Malonyl-CoA + NADPH + H+ &lt;=&gt; Isoliquiritigenin + 4 CoA + 3 CO2 + NADP+ + H2O</t>
  </si>
  <si>
    <t>H00523///Noonan syndrome and related disorders+++H02191///Noonan-like syndrome with loose anagen hair</t>
  </si>
  <si>
    <t>GO:0005886///plasma membrane+++GO:0016021///integral component of membrane</t>
  </si>
  <si>
    <t>receptor-like protein 9DC3</t>
  </si>
  <si>
    <t>PF00560///Leucine Rich Repeat+++PF08263///Leucine rich repeat N-terminal domain+++PF13855///Leucine rich repeat</t>
  </si>
  <si>
    <t>COG4886///regulation of response to stimulus+++KOG0619///regulation of response to stimulus</t>
  </si>
  <si>
    <t>GO:0005634///nucleus+++GO:0005730///nucleolus+++GO:0005737///cytoplasm</t>
  </si>
  <si>
    <t>GO:0008270///zinc ion binding</t>
  </si>
  <si>
    <t>GO:0009910///negative regulation of flower development+++GO:0030001///metal ion transport</t>
  </si>
  <si>
    <t>heavy metal-associated isoprenylated plant protein 3</t>
  </si>
  <si>
    <t>PF00403///Heavy-metal-associated domain</t>
  </si>
  <si>
    <t>COG2608///mercury ion transmembrane transporter activity+++KOG1603///cellular transition metal ion homeostasis</t>
  </si>
  <si>
    <t>GO:0004190///aspartic-type endopeptidase activity</t>
  </si>
  <si>
    <t>aspartic proteinase PCS1</t>
  </si>
  <si>
    <t>PF14541///Xylanase inhibitor C-terminal+++PF14543///Xylanase inhibitor N-terminal</t>
  </si>
  <si>
    <t>cysteine-rich and transmembrane domain-containing protein WIH1</t>
  </si>
  <si>
    <t>PF12734///Cysteine-rich TM module stress tolerance</t>
  </si>
  <si>
    <t>GO:0004540///ribonuclease activity+++GO:0004864///protein phosphatase inhibitor activity+++GO:0005509///calcium ion binding+++GO:0010427///abscisic acid binding+++GO:0038023///signaling receptor activity+++GO:0044373///cytokinin binding+++GO:1904408///melatonin binding</t>
  </si>
  <si>
    <t>GO:0006952///defense response+++GO:0009607///response to biotic stimulus+++GO:0009738///abscisic acid-activated signaling pathway+++GO:0090501///RNA phosphodiester bond hydrolysis</t>
  </si>
  <si>
    <t>class 10 plant pathogenesis-related protein 2E</t>
  </si>
  <si>
    <t>PF00407///Pathogenesis-related protein Bet v I family</t>
  </si>
  <si>
    <t>pathogenesis-related protein 2-like</t>
  </si>
  <si>
    <t>04141///Protein processing in endoplasmic reticulum+++04626///Plant-pathogen interaction</t>
  </si>
  <si>
    <t>GO:0005788///endoplasmic reticulum lumen</t>
  </si>
  <si>
    <t>GO:0005524///ATP binding+++GO:0051082///unfolded protein binding</t>
  </si>
  <si>
    <t>endoplasmin homolog</t>
  </si>
  <si>
    <t>PF00183///Hsp90 protein+++PF02518///Histidine kinase-, DNA gyrase B-, and HSP90-like ATPase</t>
  </si>
  <si>
    <t>GO:0004674///protein serine/threonine kinase activity+++GO:0005524///ATP binding</t>
  </si>
  <si>
    <t>rust resistance kinase Lr10</t>
  </si>
  <si>
    <t>GO:0006508///proteolysis+++GO:0030163///protein catabolic process+++GO:0050832///defense response to fungus</t>
  </si>
  <si>
    <t>aspartic proteinase Asp1</t>
  </si>
  <si>
    <t>ENOG410XNV7///No_INFO+++KOG1339///aspartic-type endopeptidase activity</t>
  </si>
  <si>
    <t>GO:0005887///integral component of plasma membrane</t>
  </si>
  <si>
    <t>GO:0005351///carbohydrate:proton symporter activity</t>
  </si>
  <si>
    <t>GO:0046323///glucose import</t>
  </si>
  <si>
    <t>sugar transport protein 5</t>
  </si>
  <si>
    <t>PF00083///Sugar (and other) transporter</t>
  </si>
  <si>
    <t>ENOG410XNQK///No_INFO+++KOG0254///glucose import</t>
  </si>
  <si>
    <t>GO:0009536///plastid+++GO:0016021///integral component of membrane</t>
  </si>
  <si>
    <t>probable leucine-rich repeat receptor-like protein kinase At5g49770</t>
  </si>
  <si>
    <t>PF07714///Protein tyrosine kinase+++PF08263///Leucine rich repeat N-terminal domain</t>
  </si>
  <si>
    <t>COG0515///protein kinase activity+++COG4886///regulation of response to stimulus+++ENOG410IIFJ///No_INFO</t>
  </si>
  <si>
    <t>02010///ABC transporters</t>
  </si>
  <si>
    <t>H01227///Inflammatory bowel disease (IBD)+++H01529///Avascular necrosis of femoral head+++H01709///Glucocorticoid-induced osteonecrosis</t>
  </si>
  <si>
    <t>GO:0005829///cytosol+++GO:0005886///plasma membrane+++GO:0009506///plasmodesma+++GO:0016020///membrane+++GO:0016021///integral component of membrane</t>
  </si>
  <si>
    <t>GO:0005524///ATP binding+++GO:0008559///xenobiotic transmembrane transporting ATPase activity+++GO:0010328///auxin influx transmembrane transporter activity+++GO:0010329///auxin efflux transmembrane transporter activity+++GO:0016887///ATPase activity+++GO:0042626///ATPase activity, coupled to transmembrane movement of substances</t>
  </si>
  <si>
    <t>GO:0009630///gravitropism+++GO:0009733///response to auxin+++GO:0009734///auxin-activated signaling pathway+++GO:0009735///response to cytokinin+++GO:0009926///auxin polar transport+++GO:0010315///auxin efflux+++GO:0010540///basipetal auxin transport+++GO:0048767///root hair elongation+++GO:0055085///transmembrane transport+++GO:0060919///auxin influx</t>
  </si>
  <si>
    <t>ABC transporter B family member 11</t>
  </si>
  <si>
    <t>PF00005///ABC transporter+++PF00664///ABC transporter transmembrane region</t>
  </si>
  <si>
    <t>COG1132///(ABC) transporter+++KOG0055///ATPase activity, coupled to transmembrane movement of substances</t>
  </si>
  <si>
    <t>GO:0005886///plasma membrane</t>
  </si>
  <si>
    <t>GO:0004674///protein serine/threonine kinase activity+++GO:0005516///calmodulin binding+++GO:0005524///ATP binding+++GO:0030246///carbohydrate binding</t>
  </si>
  <si>
    <t>GO:0006468///protein phosphorylation+++GO:0048544///recognition of pollen</t>
  </si>
  <si>
    <t>G-type lectin S-receptor-like serine/threonine-protein kinase At4g27290</t>
  </si>
  <si>
    <t>PF00954///S-locus glycoprotein domain+++PF01453///D-mannose binding lectin+++PF07714///Protein tyrosine kinase+++PF08276///PAN-like domain</t>
  </si>
  <si>
    <t>COG0515///protein kinase activity+++ENOG410IVAT///No_INFO</t>
  </si>
  <si>
    <t>GO:0005737///cytoplasm+++GO:0005783///endoplasmic reticulum+++GO:0005789///endoplasmic reticulum membrane+++GO:0016021///integral component of membrane</t>
  </si>
  <si>
    <t>GO:0003924///GTPase activity+++GO:0005525///GTP binding</t>
  </si>
  <si>
    <t>GO:0007029///endoplasmic reticulum organization+++GO:0016320///endoplasmic reticulum membrane fusion</t>
  </si>
  <si>
    <t>protein ROOT HAIR DEFECTIVE 3 homolog 1-like</t>
  </si>
  <si>
    <t>PF05879///Root hair defective 3 GTP-binding protein (RHD3)</t>
  </si>
  <si>
    <t>ENOG410XPVJ///No_INFO+++KOG2203///GTP binding</t>
  </si>
  <si>
    <t>R06794///S-adenosyl-L-methionine:hydroxyisoflavone 7-O-methyltransferase Genistein + S-Adenosyl-L-methionine &lt;=&gt; Prunetin + S-Adenosyl-L-homocysteine+++R07724///S-adenosyl-L-methionine:hydroxyisoflavone 7-O-methyltransferase Daidzein + S-Adenosyl-L-methionine &lt;=&gt; Isoformononetin + S-Adenosyl-L-homocysteine</t>
  </si>
  <si>
    <t>GO:0033800///isoflavone 7-O-methyltransferase activity+++GO:0046983///protein dimerization activity</t>
  </si>
  <si>
    <t>GO:0009717///isoflavonoid biosynthetic process+++GO:0032259///methylation</t>
  </si>
  <si>
    <t>isoflavone 7-O-methyltransferase</t>
  </si>
  <si>
    <t>PF00891///O-methyltransferase domain+++PF08100///Dimerisation domain</t>
  </si>
  <si>
    <t>GO:0005524///ATP binding+++GO:0016887///ATPase activity</t>
  </si>
  <si>
    <t>GO:0006952///defense response</t>
  </si>
  <si>
    <t>ABC transporter G family member 36</t>
  </si>
  <si>
    <t>PF00005///ABC transporter+++PF01061///ABC-2 type transporter+++PF08370///Plant PDR ABC transporter associated+++PF14510///ABC-transporter N-terminal</t>
  </si>
  <si>
    <t>GO:0043531///ADP binding</t>
  </si>
  <si>
    <t>GO:0007165///signal transduction</t>
  </si>
  <si>
    <t>TMV resistance protein N</t>
  </si>
  <si>
    <t>PF00931///NB-ARC domain+++PF01582///TIR domain+++PF12799///Leucine Rich repeats (2 copies)</t>
  </si>
  <si>
    <t>IPR000157///Toll/interleukin-1 receptor homology (TIR) domain+++IPR000270///PB1 domain+++IPR002182///NB-ARC+++IPR027417///P-loop containing nucleoside triphosphate hydrolase+++IPR035897///Toll/interleukin-1 receptor homology (TIR) domain superfamily</t>
  </si>
  <si>
    <t>R00094///glutathione:NAD+ oxidoreductase 2 Glutathione + NAD+ &lt;=&gt; Glutathione disulfide + NADH + H++++R00115///glutathione:NADP+ oxidoreductase 2 Glutathione + NADP+ &lt;=&gt; Glutathione disulfide + NADPH + H+</t>
  </si>
  <si>
    <t>GO:0005623///cell+++GO:0005737///cytoplasm</t>
  </si>
  <si>
    <t>GO:0004362///glutathione-disulfide reductase activity+++GO:0009055///electron transfer activity+++GO:0050660///flavin adenine dinucleotide binding+++GO:0050661///NADP binding</t>
  </si>
  <si>
    <t>GO:0006749///glutathione metabolic process+++GO:0045454///cell redox homeostasis</t>
  </si>
  <si>
    <t>glutathione reductase, cytosolic</t>
  </si>
  <si>
    <t>PF02852///Pyridine nucleotide-disulphide oxidoreductase, dimerisation domain+++PF07992///Pyridine nucleotide-disulphide oxidoreductase</t>
  </si>
  <si>
    <t>GO:0005886///plasma membrane+++GO:0016020///membrane</t>
  </si>
  <si>
    <t>probable membrane-associated kinase regulator 5</t>
  </si>
  <si>
    <t>ENOG410JERU///No_INFO+++ENOG411176B///No_INFO</t>
  </si>
  <si>
    <t>GO:0005829///cytosol+++GO:0005886///plasma membrane+++GO:0016021///integral component of membrane</t>
  </si>
  <si>
    <t>GO:0006468///protein phosphorylation+++GO:0042742///defense response to bacterium</t>
  </si>
  <si>
    <t>cysteine-rich receptor-like protein kinase 26</t>
  </si>
  <si>
    <t>PF01657///Salt stress response/antifungal+++PF07714///Protein tyrosine kinase</t>
  </si>
  <si>
    <t>COG0515///protein kinase activity+++ENOG410IJDF///No_INFO</t>
  </si>
  <si>
    <t>H00168///Oculocutaneous albinism</t>
  </si>
  <si>
    <t>GO:0005634///nucleus+++GO:0005773///vacuole+++GO:0005886///plasma membrane+++GO:0005887///integral component of plasma membrane+++GO:0016020///membrane</t>
  </si>
  <si>
    <t>GO:0008506///sucrose:proton symporter activity</t>
  </si>
  <si>
    <t>GO:0005985///sucrose metabolic process</t>
  </si>
  <si>
    <t>sucrose transport protein SUC2</t>
  </si>
  <si>
    <t>ENOG410XPTR///No_INFO+++KOG0637///sucrose transmembrane transporter activity</t>
  </si>
  <si>
    <t>GO:0005886///plasma membrane+++GO:0016021///integral component of membrane+++GO:0030658///transport vesicle membrane</t>
  </si>
  <si>
    <t>GO:0015031///protein transport</t>
  </si>
  <si>
    <t>secretory carrier-associated membrane protein</t>
  </si>
  <si>
    <t>PF04144///SCAMP family</t>
  </si>
  <si>
    <t>calmodulin-binding protein 60 B</t>
  </si>
  <si>
    <t>GO:0005773///vacuole+++GO:0005886///plasma membrane+++GO:0009506///plasmodesma+++GO:0016021///integral component of membrane</t>
  </si>
  <si>
    <t>GO:0004674///protein serine/threonine kinase activity+++GO:0004675///transmembrane receptor protein serine/threonine kinase activity+++GO:0005524///ATP binding+++GO:0030246///carbohydrate binding+++GO:0031625///ubiquitin protein ligase binding</t>
  </si>
  <si>
    <t>receptor-like serine/threonine-protein kinase SD1-8</t>
  </si>
  <si>
    <t>04146///Peroxisome+++04213///Longevity regulating pathway - multiple species</t>
  </si>
  <si>
    <t>H00058///Amyotrophic lateral sclerosis (ALS)</t>
  </si>
  <si>
    <t>GO:0018580///nitronate monooxygenase activity</t>
  </si>
  <si>
    <t>NADH:quinone reductase</t>
  </si>
  <si>
    <t>PF03060///Nitronate monooxygenase</t>
  </si>
  <si>
    <t>GO:0033759///flavone synthase activity+++GO:0034785///salicylate 5-hydroxylase activity+++GO:0046872///metal ion binding+++GO:0051213///dioxygenase activity</t>
  </si>
  <si>
    <t>GO:0002229///defense response to oomycetes+++GO:0002239///response to oomycetes+++GO:0009617///response to bacterium+++GO:0009620///response to fungus+++GO:0009751///response to salicylic acid+++GO:0009813///flavonoid biosynthetic process+++GO:0010150///leaf senescence+++GO:0042742///defense response to bacterium+++GO:0046244///salicylic acid catabolic process+++GO:0071456///cellular response to hypoxia</t>
  </si>
  <si>
    <t>protein DOWNY MILDEW RESISTANCE 6</t>
  </si>
  <si>
    <t>PF03171///2OG-Fe(II) oxygenase superfamily+++PF14226///non-haem dioxygenase in morphine synthesis N-terminal</t>
  </si>
  <si>
    <t>COG3491///Belongs to the iron ascorbate-dependent oxidoreductase family+++KOG0143///oxidoreductase activity</t>
  </si>
  <si>
    <t>GO:0004864///protein phosphatase inhibitor activity+++GO:0010427///abscisic acid binding+++GO:0038023///signaling receptor activity</t>
  </si>
  <si>
    <t>GO:0006952///defense response+++GO:0009607///response to biotic stimulus+++GO:0009738///abscisic acid-activated signaling pathway</t>
  </si>
  <si>
    <t>pathogenesis-related protein 2</t>
  </si>
  <si>
    <t>R07737///(3R,4R)-4'-methoxyisoflavan-2',4,7-triol:NADP+ 4-oxidoreductase (-)-Vestitone + NADPH + H+ &lt;=&gt; 7,2'-Dihydroxy-4'-methoxy-isoflavanol + NADP+</t>
  </si>
  <si>
    <t>GO:0016491///oxidoreductase activity+++GO:0050662///coenzyme binding</t>
  </si>
  <si>
    <t>GO:0006952///defense response+++GO:0009813///flavonoid biosynthetic process</t>
  </si>
  <si>
    <t>vestitone reductase</t>
  </si>
  <si>
    <t>PF01370///NAD dependent epimerase/dehydratase family</t>
  </si>
  <si>
    <t>H00208///Hyperbilirubinemia+++H02056///Dubin-Johnson syndrome</t>
  </si>
  <si>
    <t>GO:0000325///plant-type vacuole+++GO:0005773///vacuole+++GO:0005774///vacuolar membrane+++GO:0005794///Golgi apparatus+++GO:0005829///cytosol+++GO:0005886///plasma membrane+++GO:0009506///plasmodesma+++GO:0016020///membrane+++GO:0016021///integral component of membrane</t>
  </si>
  <si>
    <t>GO:0005524///ATP binding+++GO:0008559///xenobiotic transmembrane transporting ATPase activity+++GO:0016887///ATPase activity+++GO:0042626///ATPase activity, coupled to transmembrane movement of substances</t>
  </si>
  <si>
    <t>GO:0009414///response to water deprivation+++GO:0009611///response to wounding+++GO:0009624///response to nematode+++GO:0010118///stomatal movement+++GO:0055085///transmembrane transport</t>
  </si>
  <si>
    <t>ABC transporter C family member 4</t>
  </si>
  <si>
    <t>COG1132///(ABC) transporter+++KOG0054///ATPase activity, coupled to transmembrane movement of substances</t>
  </si>
  <si>
    <t>00909///Sesquiterpenoid and triterpenoid biosynthesis</t>
  </si>
  <si>
    <t>R08374///(2E,6E)-farnesyl-diphosphate diphosphate-lyase [(3S,6E)-nerolidol-forming] trans,trans-Farnesyl diphosphate + H2O &lt;=&gt; Nerolidol + Diphosphate</t>
  </si>
  <si>
    <t>GO:0000287///magnesium ion binding+++GO:0010333///terpene synthase activity</t>
  </si>
  <si>
    <t>GO:0016114///terpenoid biosynthetic process</t>
  </si>
  <si>
    <t>(3S,6E)-nerolidol synthase 1</t>
  </si>
  <si>
    <t>PF01397///Terpene synthase, N-terminal domain+++PF03936///Terpene synthase family, metal binding domain</t>
  </si>
  <si>
    <t>cysk///cytoskeleton</t>
  </si>
  <si>
    <t>GO:0019863///IgE binding+++GO:0042973///glucan endo-1,3-beta-D-glucosidase activity</t>
  </si>
  <si>
    <t>GO:0008152///metabolic process</t>
  </si>
  <si>
    <t>thaumatin-like protein 1b</t>
  </si>
  <si>
    <t>PF00314///Thaumatin family</t>
  </si>
  <si>
    <t>GO:0000839///Hrd1p ubiquitin ligase ERAD-L complex+++GO:0030176///integral component of endoplasmic reticulum membrane</t>
  </si>
  <si>
    <t>GO:0051787///misfolded protein binding+++GO:1990381///ubiquitin-specific protease binding</t>
  </si>
  <si>
    <t>GO:0030433///ubiquitin-dependent ERAD pathway+++GO:0030968///endoplasmic reticulum unfolded protein response</t>
  </si>
  <si>
    <t>derlin-1</t>
  </si>
  <si>
    <t>PF04511///Der1-like family</t>
  </si>
  <si>
    <t>COG5291///ubiquitin-dependent ERAD pathway+++KOG0858///ubiquitin-dependent ERAD pathway</t>
  </si>
  <si>
    <t>GO:0005634///nucleus+++GO:0009507///chloroplast</t>
  </si>
  <si>
    <t>GO:0003677///DNA binding+++GO:0003700///DNA-binding transcription factor activity+++GO:0043565///sequence-specific DNA binding+++GO:0044212///transcription regulatory region DNA binding</t>
  </si>
  <si>
    <t>GO:0009617///response to bacterium+++GO:0009751///response to salicylic acid+++GO:0009816///defense response to bacterium, incompatible interaction+++GO:0010150///leaf senescence+++GO:0010193///response to ozone+++GO:0010200///response to chitin+++GO:0031347///regulation of defense response+++GO:0042542///response to hydrogen peroxide+++GO:0042742///defense response to bacterium+++GO:0045893///positive regulation of transcription, DNA-templated+++GO:2000022///regulation of jasmonic acid mediated signaling pathway</t>
  </si>
  <si>
    <t>probable WRKY transcription factor 41</t>
  </si>
  <si>
    <t>ENOG410IM0H///No_INFO+++ENOG410YZU1///No_INFO</t>
  </si>
  <si>
    <t>GO:0008519///ammonium transmembrane transporter activity</t>
  </si>
  <si>
    <t>GO:0019740///nitrogen utilization</t>
  </si>
  <si>
    <t>ammonium transporter 3 member 1</t>
  </si>
  <si>
    <t>PF00909///Ammonium Transporter Family</t>
  </si>
  <si>
    <t>COG0004///ammonium transporteR+++KOG0682///ammonium transmembrane transporter activity</t>
  </si>
  <si>
    <t>R02931///S-Adenosyl-L-methionine:isoflavone 4-O'-methyltransferase S-Adenosyl-L-methionine + Genistein &lt;=&gt; S-Adenosyl-L-homocysteine + Biochanin A+++R06564///S-adenosyl-L-methionine:isoflavone 4'-O-methyltransferase Daidzein + S-Adenosyl-L-methionine &lt;=&gt; Formononetin + S-Adenosyl-L-homocysteine+++R07722///S-adenosyl-L-methionine:isoflavone 4'-O-methyltransferase S-Adenosyl-L-methionine + 2,7,4'-Trihydroxyisoflavanone &lt;=&gt; S-Adenosyl-L-homocysteine + 2,7-Dihydroxy-4'-methoxyisoflavanone</t>
  </si>
  <si>
    <t>GO:0008171///O-methyltransferase activity+++GO:0030746///isoflavone 4'-O-methyltransferase activity+++GO:0046983///protein dimerization activity+++GO:0102670///2,7,4'-trihydroxyisoflavanone-4'-O-methyltransferase activity</t>
  </si>
  <si>
    <t>GO:0009701///isoflavonoid phytoalexin biosynthetic process+++GO:0032259///methylation</t>
  </si>
  <si>
    <t>isoflavone 4'-O-methyltransferase</t>
  </si>
  <si>
    <t>H02273///Nonprogressive cerebellar ataxia with mental retardation</t>
  </si>
  <si>
    <t>GO:0006355///regulation of transcription, DNA-templated+++GO:0009409///response to cold+++GO:0010150///leaf senescence+++GO:0042742///defense response to bacterium+++GO:0045944///positive regulation of transcription by RNA polymerase II+++GO:0050832///defense response to fungus+++GO:0070417///cellular response to cold+++GO:1900367///positive regulation of defense response to insect</t>
  </si>
  <si>
    <t>calmodulin-binding transcription activator 3</t>
  </si>
  <si>
    <t>PF00612///IQ calmodulin-binding motif+++PF01833///IPT/TIG domain+++PF03859///CG-1 domain</t>
  </si>
  <si>
    <t>ENOG410IUMH///No_INFO+++ENOG4112848///No_INFO</t>
  </si>
  <si>
    <t>M00039///Monolignol biosynthesis, phenylalanine/tyrosine =&gt; monolignol</t>
  </si>
  <si>
    <t>R02379///S-Adenosyl-L-methionine:3,4-dihydroxy-trans-cinnamate 3-O-methyltransferase S-Adenosyl-L-methionine + 5-Hydroxyferulic acid methyl ester &lt;=&gt; S-Adenosyl-L-homocysteine + Sinapate+++R03366///S-Adenosyl-L-methionine:3,4-dihydroxy-trans-cinnamate 3-O-methyltransferase S-Adenosyl-L-methionine + Caffeate &lt;=&gt; S-Adenosyl-L-homocysteine + Ferulate+++R06574///caffeic aldehyde:3,4-dihydroxy-trans-cinnamate 3-O-methyltransferase Caffeic aldehyde + S-Adenosyl-L-methionine &lt;=&gt; Coniferyl aldehyde + S-Adenosyl-L-homocysteine+++R06575///S-adenosyl-L-methionine:3,4-dihydroxy-trans-cinnamate 3-O-methyltransferase Caffeyl alcohol + S-Adenosyl-L-methionine &lt;=&gt; Coniferyl alcohol + S-Adenosyl-L-homocysteine+++R06576///S-adenosyl-L-methionine:3,4-dihydroxy-trans-cinnamate 3-O-methyltransferase 5-Hydroxyconiferaldehyde + S-Adenosyl-L-methionine &lt;=&gt; Sinapoyl aldehyde + S-Adenosyl-L-homocysteine+++R06577///S-adenosyl-L-methionine:3,4-dihydroxy-trans-cinnamate 3-O-methyltransferase 5-Hydroxyconiferyl alcohol + S-Adenosyl-L-methionine &lt;=&gt; Sinapyl alcohol + S-Adenosyl-L-homocysteine</t>
  </si>
  <si>
    <t>GO:0008171///O-methyltransferase activity+++GO:0030774///anthranilate N-methyltransferase activity+++GO:0046983///protein dimerization activity</t>
  </si>
  <si>
    <t>GO:0032259///methylation</t>
  </si>
  <si>
    <t>anthranilate N-methyltransferase-like</t>
  </si>
  <si>
    <t>R00308///1,3-beta-D-Glucan glucanohydrolase 1,3-beta-D-Glucan + H2O &lt;=&gt; D-Glucose + 1,3-beta-D-Glucan+++R03115///1,3-beta-Glucan glucohydrolase 1,3-beta-D-Glucan + H2O &lt;=&gt; 1,3-beta-D-Glucan + alpha-D-Glucose</t>
  </si>
  <si>
    <t>GO:0046658///anchored component of plasma membrane</t>
  </si>
  <si>
    <t>GO:0042973///glucan endo-1,3-beta-D-glucosidase activity</t>
  </si>
  <si>
    <t>GO:0005975///carbohydrate metabolic process+++GO:0006952///defense response+++GO:0009607///response to biotic stimulus</t>
  </si>
  <si>
    <t>glucan endo-1,3-beta-glucosidase-like</t>
  </si>
  <si>
    <t>PF00332///Glycosyl hydrolases family 17</t>
  </si>
  <si>
    <t>ENOG410IH05///No_INFO+++ENOG410YAHP///No_INFO</t>
  </si>
  <si>
    <t>00941///Flavonoid biosynthesis+++04712///Circadian rhythm - plant</t>
  </si>
  <si>
    <t>M00137///Flavanone biosynthesis, phenylalanine =&gt; naringenin</t>
  </si>
  <si>
    <t>R01613///Malonyl-CoA:4-Coumaroyl-CoA malonyltransferase(cyclizing) p-Coumaroyl-CoA + 3 Malonyl-CoA &lt;=&gt; Naringenin chalcone + 4 CoA + 3 CO2+++R06568///malonyl-CoA:4-coumaroyl-CoA malonyltransferase (cyclizing, reducing) p-Coumaroyl-CoA + 3 Malonyl-CoA + NADPH + H+ &lt;=&gt; Isoliquiritigenin + 4 CoA + 3 CO2 + NADP+ + H2O+++R07987///malonyl-CoA:cinnamoyl-CoA malonyltransferase (cyclizing) Cinnamoyl-CoA + 3 Malonyl-CoA &lt;=&gt; Pinocembrin chalcone + 4 CoA + 3 CO2+++R07988///malonyl-CoA:caffeoyl-CoA malonyltransferase (cyclizing) Caffeoyl-CoA + 3 Malonyl-CoA &lt;=&gt; Eriodictyol chalcone + 4 CoA + 3 CO2+++R07989///malonyl-CoA:feruloyl-CoA malonyltransferase (cyclizing) Feruloyl-CoA + 3 Malonyl-CoA &lt;=&gt; Homoeriodictyol chalcone + 4 CoA + 3 CO2+++R12117///malonyl-CoA:dihydro-4-coumaroyl-CoA malonyltransferase(cyclizing) Dihydro-4-coumaroyl-CoA + 3 Malonyl-CoA &lt;=&gt; Phloretin + 4 CoA + 3 CO2</t>
  </si>
  <si>
    <t>GO:0016210///naringenin-chalcone synthase activity</t>
  </si>
  <si>
    <t>chalcone synthase</t>
  </si>
  <si>
    <t>PF00195///Chalcone and stilbene synthases, N-terminal domain+++PF02797///Chalcone and stilbene synthases, C-terminal domain</t>
  </si>
  <si>
    <t>GO:0048544///recognition of pollen</t>
  </si>
  <si>
    <t>G-type lectin S-receptor-like serine/threonine-protein kinase At2g19130</t>
  </si>
  <si>
    <t>PF00069///Protein kinase domain+++PF00954///S-locus glycoprotein domain+++PF01453///D-mannose binding lectin+++PF08276///PAN-like domain</t>
  </si>
  <si>
    <t>ENOG410IFSD///No_INFO+++ENOG410YEQP///No_INFO</t>
  </si>
  <si>
    <t>extr_plas///extracellular</t>
  </si>
  <si>
    <t>00970///Aminoacyl-tRNA biosynthesis</t>
  </si>
  <si>
    <t>H00264///Charcot-Marie-Tooth disease+++H00779///Usher syndrome (US)+++H02095///Perrault syndrome</t>
  </si>
  <si>
    <t>R03655///L-Histidine:tRNA(His) ligase (AMP-forming) ATP + L-Histidine + tRNA(His) &lt;=&gt; AMP + Diphosphate + L-Histidyl-tRNA(His)</t>
  </si>
  <si>
    <t>GO:0003700///DNA-binding transcription factor activity+++GO:0043565///sequence-specific DNA binding+++GO:0044212///transcription regulatory region DNA binding</t>
  </si>
  <si>
    <t>GO:0009873///ethylene-activated signaling pathway+++GO:0010200///response to chitin+++GO:0016036///cellular response to phosphate starvation+++GO:0045892///negative regulation of transcription, DNA-templated+++GO:0080169///cellular response to boron-containing substance deprivation</t>
  </si>
  <si>
    <t>probable WRKY transcription factor 31</t>
  </si>
  <si>
    <t>ENOG410IENH///No_INFO+++ENOG410YDVM///No_INFO</t>
  </si>
  <si>
    <t>GO:0016747///transferase activity, transferring acyl groups other than amino-acyl groups</t>
  </si>
  <si>
    <t>GO:0009058///biosynthetic process</t>
  </si>
  <si>
    <t>IPR001099///Chalcone/stilbene synthase, N-terminal+++IPR011141///Polyketide synthase, type III+++IPR012328///Chalcone/stilbene synthase, C-terminal+++IPR016039///Thiolase-like+++IPR018088///Chalcone/stilbene synthase, active site</t>
  </si>
  <si>
    <t>GO:0015114///phosphate ion transmembrane transporter activity+++GO:0015293///symporter activity+++GO:0015415///ATPase-coupled phosphate ion transmembrane transporter activity</t>
  </si>
  <si>
    <t>GO:0006817///phosphate ion transport+++GO:1901684///arsenate ion transmembrane transport</t>
  </si>
  <si>
    <t>probable inorganic phosphate transporter 1-9</t>
  </si>
  <si>
    <t>ENOG410ZVN7///No_INFO+++KOG0252///phosphate ion transport</t>
  </si>
  <si>
    <t>R04618///malonyl-CoA:flavone-7-O-beta-D-glucoside 6''-O-malonyltransferase Malonyl-CoA + Apigenin 7-O-[beta-D-apiosyl-(1-&gt;2)-beta-D-glucoside] &lt;=&gt; CoA + Malonylapiin+++R06796///malonyl-CoA:isoflavone-7-O-beta-D-glucoside 6''-O-malonyltransferase Biochanin A-beta-D-glucoside + Malonyl-CoA &lt;=&gt; Biochanin A 7-O-(6-O-malonyl-beta-D-glucoside) + CoA+++R07719///malonyl-CoA:isoflavone-7-O-beta-D-glucoside 6''-O-malonyltransferase Glycitin + Malonyl-CoA &lt;=&gt; Malonylglycitin + CoA+++R07721///malonyl-CoA:isoflavone-7-O-beta-D-glucoside 6''-O-malonyltransferase Daidzin + Malonyl-CoA &lt;=&gt; Malonyldaidzin + CoA+++R07731///malonyl-CoA:isoflavone-7-O-beta-D-glucoside 6''-O-malonyltransferase Ononin + Malonyl-CoA &lt;=&gt; Formononetin 7-O-glucoside-6''-O-malonate + CoA+++R07741///malonyl-CoA:pterocarpan-7-O-beta-D-glucoside 6''-O-malonyltransferase (-)-Medicocarpin + Malonyl-CoA &lt;=&gt; Medicarpin 3-O-glucoside-6'-malonate + CoA+++R07754///malonyl-CoA:pterocarpan-7-O-beta-D-glucoside 6''-O-malonyltransferase Trifolirhizin + Malonyl-CoA &lt;=&gt; (-)-Maackiain-3-O-glucosyl-6''-O-malonate + CoA+++R07757///malonyl-CoA:isoflavone-7-O-beta-D-glucoside 6''-O-malonyltransferase Genistein 7-O-beta-D-glucoside + Malonyl-CoA &lt;=&gt; Malonylgenistin + CoA</t>
  </si>
  <si>
    <t>GO:0050736///O-malonyltransferase activity</t>
  </si>
  <si>
    <t>GO:0009718///anthocyanin-containing compound biosynthetic process</t>
  </si>
  <si>
    <t>malonyl-CoA:anthocyanidin 5-O-glucoside-6''-O-malonyltransferase</t>
  </si>
  <si>
    <t>PF02458///Transferase family</t>
  </si>
  <si>
    <t>ENOG410IISU///No_INFO+++ENOG410ZBAM///No_INFO</t>
  </si>
  <si>
    <t>GO:0016021///integral component of membrane+++GO:0048046///apoplast</t>
  </si>
  <si>
    <t>dirigent protein 19-like</t>
  </si>
  <si>
    <t>PF03018///Dirigent-like protein</t>
  </si>
  <si>
    <t>04144///Endocytosis</t>
  </si>
  <si>
    <t>GO:0015171///amino acid transmembrane transporter activity</t>
  </si>
  <si>
    <t>GO:0003333///amino acid transmembrane transport</t>
  </si>
  <si>
    <t>lysine histidine transporter-like 8</t>
  </si>
  <si>
    <t>PF01490///Transmembrane amino acid transporter protein</t>
  </si>
  <si>
    <t>COG0814///amino acid+++KOG1303///amino acid transport</t>
  </si>
  <si>
    <t>H00844///Familial benign chronic pemphigus</t>
  </si>
  <si>
    <t>GO:0005886///plasma membrane+++GO:0016021///integral component of membrane+++GO:0043231///intracellular membrane-bounded organelle</t>
  </si>
  <si>
    <t>GO:0005388///calcium-transporting ATPase activity+++GO:0005516///calmodulin binding+++GO:0005524///ATP binding+++GO:0019829///cation-transporting ATPase activity+++GO:0046872///metal ion binding</t>
  </si>
  <si>
    <t>GO:0009555///pollen development</t>
  </si>
  <si>
    <t>calcium-transporting ATPase 2, plasma membrane-type</t>
  </si>
  <si>
    <t>PF00689///Cation transporting ATPase, C-terminus+++PF00690///Cation transporter/ATPase, N-terminus+++PF12515///Ca2+-ATPase N terminal autoinhibitory domain</t>
  </si>
  <si>
    <t>ENOG410XNNC///No_INFO+++KOG0204///calcium-transporting ATPase activity</t>
  </si>
  <si>
    <t>GO:0032442///phenylcoumaran benzylic ether reductase activity</t>
  </si>
  <si>
    <t>GO:0009807///lignan biosynthetic process</t>
  </si>
  <si>
    <t>isoflavone reductase-like protein</t>
  </si>
  <si>
    <t>PF05368///NmrA-like family</t>
  </si>
  <si>
    <t>chalcone synthase 6-like</t>
  </si>
  <si>
    <t>pero///peroxisome</t>
  </si>
  <si>
    <t>R01942///S-Adenosyl-L-methionine:caffeoyl-CoA 3-O-methyltransferase S-Adenosyl-L-methionine + Caffeoyl-CoA &lt;=&gt; S-Adenosyl-L-homocysteine + Feruloyl-CoA+++R06578///S-adenosyl-L-methionine:caffeoyl-CoA 3-O-methyltransferase 5-Hydroxyferuloyl-CoA + S-Adenosyl-L-methionine &lt;=&gt; Sinapoyl-CoA + S-Adenosyl-L-homocysteine</t>
  </si>
  <si>
    <t>GO:0008757///S-adenosylmethionine-dependent methyltransferase activity+++GO:0042409///caffeoyl-CoA O-methyltransferase activity+++GO:0046872///metal ion binding</t>
  </si>
  <si>
    <t>GO:0009809///lignin biosynthetic process+++GO:0032259///methylation</t>
  </si>
  <si>
    <t>probable caffeoyl-CoA O-methyltransferase At4g26220</t>
  </si>
  <si>
    <t>PF01596///O-methyltransferase</t>
  </si>
  <si>
    <t>COG4122///O-methyltransferase activity+++KOG1663///O-methyltransferase activity</t>
  </si>
  <si>
    <t>GO:0043531///ADP binding+++GO:0050135///NAD(P)+ nucleosidase activity+++GO:0061809///NAD+ nucleotidase, cyclic ADP-ribose generating</t>
  </si>
  <si>
    <t>GO:0006952///defense response+++GO:0007165///signal transduction</t>
  </si>
  <si>
    <t>PF00931///NB-ARC domain+++PF01582///TIR domain</t>
  </si>
  <si>
    <t>GO:0004866///endopeptidase inhibitor activity</t>
  </si>
  <si>
    <t>miraculin-like</t>
  </si>
  <si>
    <t>PF00197///Trypsin and protease inhibitor</t>
  </si>
  <si>
    <t>protein SRC2 homolog</t>
  </si>
  <si>
    <t>PF00168///C2 domain</t>
  </si>
  <si>
    <t>GO:0005774///vacuolar membrane+++GO:0005794///Golgi apparatus+++GO:0005886///plasma membrane+++GO:0009506///plasmodesma+++GO:0016021///integral component of membrane+++GO:0046658///anchored component of plasma membrane</t>
  </si>
  <si>
    <t>GO:0009611///response to wounding+++GO:0009617///response to bacterium+++GO:0009751///response to salicylic acid+++GO:0009816///defense response to bacterium, incompatible interaction+++GO:0042742///defense response to bacterium+++GO:0051607///defense response to virus+++GO:0071456///cellular response to hypoxia</t>
  </si>
  <si>
    <t>NDR1/HIN1-like protein 3</t>
  </si>
  <si>
    <t>GO:0004674///protein serine/threonine kinase activity+++GO:0005509///calcium ion binding+++GO:0005524///ATP binding+++GO:0030247///polysaccharide binding</t>
  </si>
  <si>
    <t>GO:0006468///protein phosphorylation+++GO:0007166///cell surface receptor signaling pathway</t>
  </si>
  <si>
    <t>wall-associated receptor kinase 5</t>
  </si>
  <si>
    <t>PF07645///Calcium-binding EGF domain+++PF07714///Protein tyrosine kinase+++PF13947///Wall-associated receptor kinase galacturonan-binding</t>
  </si>
  <si>
    <t>COG0515///protein kinase activity+++ENOG410IM0I///No_INFO</t>
  </si>
  <si>
    <t>GO:0002237///response to molecule of bacterial origin+++GO:0009611///response to wounding+++GO:0009751///response to salicylic acid+++GO:0010200///response to chitin+++GO:0031347///regulation of defense response+++GO:0042742///defense response to bacterium+++GO:0045892///negative regulation of transcription, DNA-templated+++GO:0050832///defense response to fungus</t>
  </si>
  <si>
    <t>probable WRKY transcription factor 40</t>
  </si>
  <si>
    <t>ENOG410IXIT///No_INFO+++ENOG410YHES///No_INFO</t>
  </si>
  <si>
    <t>00591///Linoleic acid metabolism+++00592///alpha-Linolenic acid metabolism</t>
  </si>
  <si>
    <t>M00113///Jasmonic acid biosynthesis</t>
  </si>
  <si>
    <t>R03626///Linoleate:oxygen 13-oxidoreductase Linoleate + Oxygen &lt;=&gt; (9Z,11E)-(13S)-13-Hydroperoxyoctadeca-9,11-dienoic acid+++R07864///No_INFO (9Z,12Z,15Z)-Octadecatrienoic acid + Oxygen &lt;=&gt; 9(S)-HPOT+++R07869///No_INFO (9Z,12Z,15Z)-Octadecatrienoic acid + Oxygen &lt;=&gt; 13(S)-HPOT</t>
  </si>
  <si>
    <t>GO:0009534///chloroplast thylakoid+++GO:0009570///chloroplast stroma</t>
  </si>
  <si>
    <t>GO:0016165///linoleate 13S-lipoxygenase activity+++GO:0046872///metal ion binding</t>
  </si>
  <si>
    <t>GO:0010597///green leaf volatile biosynthetic process+++GO:0031408///oxylipin biosynthetic process</t>
  </si>
  <si>
    <t>linoleate 13S-lipoxygenase 2-1, chloroplastic</t>
  </si>
  <si>
    <t>PF00305///Lipoxygenase+++PF01477///PLAT/LH2 domain</t>
  </si>
  <si>
    <t>ENOG410IIW1///No_INFO+++ENOG410YN4N///No_INFO</t>
  </si>
  <si>
    <t>R02593///coniferyl alcohol:NADP+ oxidoreductase Coniferyl alcohol + NADP+ &lt;=&gt; Coniferyl aldehyde + NADPH + H++++R03918///Sinapyl alcohol:NADP+ oxidoreductase Sinapyl alcohol + NADP+ &lt;=&gt; Sinapoyl aldehyde + NADPH + H++++R06570///cinnamyl-alcohol:NADP+ oxidoreductase 5-Hydroxyconiferaldehyde + NADPH + H+ &lt;=&gt; 5-Hydroxyconiferyl alcohol + NADP++++R06571///cinnamyl-alcohol:NADP+ oxidoreductase Caffeic aldehyde + NADPH + H+ &lt;=&gt; Caffeyl alcohol + NADP++++R07437///4-coumaryl alcohol:NADP+ oxidoreductase 4-Hydroxycinnamyl aldehyde + NADPH + H+ &lt;=&gt; 4-Coumaryl alcohol + NADP+</t>
  </si>
  <si>
    <t>GO:0008270///zinc ion binding+++GO:0016616///oxidoreductase activity, acting on the CH-OH group of donors, NAD or NADP as acceptor+++GO:0045551///cinnamyl-alcohol dehydrogenase activity+++GO:0052747///sinapyl alcohol dehydrogenase activity</t>
  </si>
  <si>
    <t>GO:0009809///lignin biosynthetic process</t>
  </si>
  <si>
    <t>probable cinnamyl alcohol dehydrogenase 6</t>
  </si>
  <si>
    <t>PF00107///Zinc-binding dehydrogenase+++PF08240///Alcohol dehydrogenase GroES-like domain</t>
  </si>
  <si>
    <t>COG1064///alcohol dehydrogenase+++KOG0023///sinapyl alcohol dehydrogenase activity</t>
  </si>
  <si>
    <t>GO:0003677///DNA binding+++GO:0003700///DNA-binding transcription factor activity+++GO:0046872///metal ion binding</t>
  </si>
  <si>
    <t>GO:0006355///regulation of transcription, DNA-templated+++GO:0009409///response to cold+++GO:0010200///response to chitin+++GO:0050832///defense response to fungus+++GO:0071456///cellular response to hypoxia</t>
  </si>
  <si>
    <t>zinc finger CCCH domain-containing protein 29</t>
  </si>
  <si>
    <t>PF18044///CCCH-type zinc finger</t>
  </si>
  <si>
    <t>ENOG410XR0Z///No_INFO+++KOG1595///DNA binding</t>
  </si>
  <si>
    <t>GO:0003677///DNA binding+++GO:0003700///DNA-binding transcription factor activity</t>
  </si>
  <si>
    <t>pathogenesis-related genes transcriptional activator PTI6</t>
  </si>
  <si>
    <t>PF00847///AP2 domain</t>
  </si>
  <si>
    <t>ENOG410IYB6///No_INFO+++ENOG410YQGI///No_INFO</t>
  </si>
  <si>
    <t>receptor like protein 22</t>
  </si>
  <si>
    <t>PF08263///Leucine rich repeat N-terminal domain+++PF13516///Leucine Rich repeat+++PF13855///Leucine rich repeat</t>
  </si>
  <si>
    <t>golg///Golgi</t>
  </si>
  <si>
    <t>GO:0009507///chloroplast+++GO:0009536///plastid+++GO:0009570///chloroplast stroma+++GO:0009941///chloroplast envelope</t>
  </si>
  <si>
    <t>GO:0019538///protein metabolic process+++GO:0065003///protein-containing complex assembly</t>
  </si>
  <si>
    <t>chaperone protein ClpD, chloroplastic</t>
  </si>
  <si>
    <t>PF00004///ATPase family associated with various cellular activities (AAA)+++PF02861///Clp amino terminal domain, pathogenicity island component+++PF07724///AAA domain (Cdc48 subfamily)+++PF10431///C-terminal, D2-small domain, of ClpB protein +++PF17871///AAA lid domain</t>
  </si>
  <si>
    <t>COG0542///response to heat+++KOG1051///ATP binding</t>
  </si>
  <si>
    <t>benzyl alcohol O-benzoyltransferase</t>
  </si>
  <si>
    <t>00052///Galactose metabolism+++00500///Starch and sucrose metabolism</t>
  </si>
  <si>
    <t>R00801///sucrose glucohydrolase Sucrose + H2O &lt;=&gt; D-Fructose + D-Glucose+++R00802///sucrose alpha-glucohydrolase Sucrose + H2O &lt;=&gt; beta-D-Fructose + alpha-D-Glucose+++R02410///Raffinose fructohydrolase Raffinose + H2O &lt;=&gt; Melibiose + D-Fructose+++R03635///Stachyose fructohydrolase Stachyose + H2O &lt;=&gt; D-Gal alpha 1-&gt;6D-Gal alpha 1-&gt;6D-Glucose + D-Fructose+++R03921///Sucrose 6-phosphate fructohydrolase Sucrose 6-phosphate + H2O &lt;=&gt; D-Fructose + D-Glucose 6-phosphate+++R06088///No_INFO Sucrose + H2O &lt;=&gt; beta-D-Fructose + alpha-D-Glucose</t>
  </si>
  <si>
    <t>GO:0004564///beta-fructofuranosidase activity</t>
  </si>
  <si>
    <t>beta-fructofuranosidase, cell wall isozyme</t>
  </si>
  <si>
    <t>PF00251///Glycosyl hydrolases family 32 N-terminal domain+++PF08244///Glycosyl hydrolases family 32 C terminal</t>
  </si>
  <si>
    <t>GO:0005524///ATP binding+++GO:0016887///ATPase activity+++GO:0042626///ATPase activity, coupled to transmembrane movement of substances</t>
  </si>
  <si>
    <t>GO:0055085///transmembrane transport</t>
  </si>
  <si>
    <t>COG0842///Transport permease protein+++KOG0065///ATPase activity</t>
  </si>
  <si>
    <t>GO:0005773///vacuole+++GO:0005886///plasma membrane+++GO:0016021///integral component of membrane</t>
  </si>
  <si>
    <t>GO:0006468///protein phosphorylation+++GO:0009737///response to abscisic acid</t>
  </si>
  <si>
    <t>putative receptor-like protein kinase At4g00960</t>
  </si>
  <si>
    <t>PF00069///Protein kinase domain+++PF01657///Salt stress response/antifungal</t>
  </si>
  <si>
    <t>cysteine-rich repeat secretory protein 38</t>
  </si>
  <si>
    <t>rust resistance kinase Lr10-like</t>
  </si>
  <si>
    <t>R03522///RX:glutathione R-transferase RX + Glutathione &lt;=&gt; Halide + R-S-Glutathione+++R07002///(1R)-hydroxy-(2R)-glutathionyl-1,2-dihydronaphthalene glutathione-lyase (epoxide-forming) (1R,2S)-Naphthalene 1,2-oxide + Glutathione &lt;=&gt; (1R)-Hydroxy-(2R)-glutathionyl-1,2-dihydronaphthalene+++R07003///(1R)-glutathionyl-(2R)-hydroxy-1,2-dihydronaphthalene glutathione-lyase (epoxide-forming) (1S,2R)-Naphthalene 1,2-oxide + Glutathione &lt;=&gt; (1R)-Glutathionyl-(2R)-hydroxy-1,2-dihydronaphthalene+++R07004///(1S)-hydroxy-(2S)-glutathionyl-1,2-dihydronaphthalene glutathione-lyase (epoxide-forming) (1S,2R)-Naphthalene 1,2-oxide + Glutathione &lt;=&gt; (1S)-Hydroxy-(2S)-glutathionyl-1,2-dihydronaphthalene+++R07023///1-nitro-7-hydroxy-8-glutathionyl-7,8-dihydronaphthalene glutathione-lyase (epoxide-forming) 1-Nitronaphthalene-7,8-oxide + Glutathione &lt;=&gt; 1-Nitro-7-hydroxy-8-glutathionyl-7,8-dihydronaphthalene+++R07024///1-nitro-7-glutathionyl-8-hydroxy-7,8-dihydronaphthalene glutathione-lyase (epoxide-forming) 1-Nitronaphthalene-7,8-oxide + Glutathione &lt;=&gt; 1-Nitro-7-glutathionyl-8-hydroxy-7,8-dihydronaphthalene+++R07025///1-nitro-5-hydroxy-6-glutathionyl-5,6-dihydronaphthalene glutathione-lyase (epoxide-forming) 1-Nitronaphthalene-5,6-oxide + Glutathione &lt;=&gt; 1-Nitro-5-hydroxy-6-glutathionyl-5,6-dihydronaphthalene+++R07026///1-nitro-5-glutathionyl-6-hydroxy-5,6-dihydronaphthalene glutathione-lyase (epoxide-forming) 1-Nitronaphthalene-5,6-oxide + Glutathione &lt;=&gt; 1-Nitro-5-glutathionyl-6-hydroxy-5,6-dihydronaphthalene+++R07069///3,4-dihydro-3-hydroxy-4-S-glutathionyl bromobenzene glutathione-lyase (epoxide-forming) Bromobenzene-3,4-oxide + Glutathione &lt;=&gt; 3,4-Dihydro-3-hydroxy-4-S-glutathionyl bromobenzene+++R07070///2,3-dihydro-2-S-glutathionyl-3-hydroxy bromobenzene glutathione-lyase (epoxide-forming) Bromobenzene-2,3-oxide + Glutathione &lt;=&gt; 2,3-Dihydro-2-S-glutathionyl-3-hydroxy bromobenzene+++R07083///4,5-dihydro-4-hydroxy-5-S-glutathionyl-benzo[a]pyrene glutathione-lyase (epoxide-forming) Benzo[a]pyrene-4,5-oxide + Glutathione &lt;=&gt; 4,5-Dihydro-4-hydroxy-5-S-glutathionyl-benzo[a]pyrene+++R07084///7,8-dihydro-7-hydroxy-8-S-glutathionyl-benzo[a]pyrene hydrolase Benzo[a]pyrene-7,8-diol + Glutathione &lt;=&gt; 7,8-Dihydro-7-hydroxy-8-S-glutathionyl-benzo[a]pyrene + H2O+++R07091///S-(2,2-dichloro-1-hydroxy)ethyl-glutathione 2,2-dichloroacetaldehyde-lyase (glutathione-forming) 2,2-Dichloroacetaldehyde + Glutathione &lt;=&gt; S-(2,2-Dichloro-1-hydroxy)ethyl glutathione+++R07092///1,1-dichloroethylene-epoxide:glutathione S-(chloroepoxyethyl)transferase [2-(S-glutathionyl)acetyl-chloride-forming] 1,1-Dichloroethylene epoxide + Glutathione &lt;=&gt; 2-(S-Glutathionyl)acetyl chloride + Hydrochloric acid+++R07093///chloroacetyl-chloride:glutathione S-chloroacetyltransferase Chloroacetyl chloride + Glutathione &lt;=&gt; S-(2-Chloroacetyl)glutathione + Hydrochloric acid+++R07094///2-(S-glutathionyl)acetyl-chloride:glutathione 2-(S-glutathionyl)acetyltransferase 2-(S-Glutathionyl)acetyl chloride + Glutathione &lt;=&gt; 2-(S-Glutathionyl)acetyl glutathione + Hydrochloric acid+++R07100///trichloroethene:glutathione S-(1,2-dichlorovinyl)transferase Trichloroethene + Glutathione &lt;=&gt; S-(1,2-Dichlorovinyl)glutathione + Hydrochloric acid+++R07113///1,2-dibromoethane:glutathione ethylenetransferase (episulfonium-forming) 1,2-Dibromoethane + Glutathione + H+ &lt;=&gt; Glutathione episulfonium ion + 2 Hydrobromic acid+++R07116///2-bromoacetaldehyde:glutathione S-(formylmethyl)transferase 2-Bromoacetaldehyde + Glutathione &lt;=&gt; S-(Formylmethyl)glutathione + Hydrobromic acid+++R08280///4-glutathionyl cyclophosphamide hydrolase Aldophosphamide + Glutathione &lt;=&gt; 4-Glutathionyl cyclophosphamide + H2O+++R09409///glutathione-S-transferase Aflatoxin B1-exo-8,9-epoxide + Glutathione &lt;=&gt; Aflatoxin B1exo-8,9-epoxide-GSH+++R11905///No_INFO Hepatotoxins + Glutathione &lt;=&gt; R-S-Glutathione</t>
  </si>
  <si>
    <t>GO:0004364///glutathione transferase activity</t>
  </si>
  <si>
    <t>GO:0006749///glutathione metabolic process+++GO:0009734///auxin-activated signaling pathway</t>
  </si>
  <si>
    <t>probable glutathione S-transferase</t>
  </si>
  <si>
    <t>PF00043///Glutathione S-transferase, C-terminal domain+++PF02798///Glutathione S-transferase, N-terminal domain</t>
  </si>
  <si>
    <t>receptor-like protein EIX2</t>
  </si>
  <si>
    <t>PF00560///Leucine Rich Repeat+++PF13516///Leucine Rich repeat+++PF13855///Leucine rich repeat</t>
  </si>
  <si>
    <t>00906///Carotenoid biosynthesis</t>
  </si>
  <si>
    <t>R07575///UDP-D-glucose:abscisate beta-D-glucosyltransferase Abscisate + UDP-glucose &lt;=&gt; Abscisic acid glucose ester + UDP</t>
  </si>
  <si>
    <t>GO:0016740///transferase activity+++GO:0016757///transferase activity, transferring glycosyl groups+++GO:0016758///transferase activity, transferring hexosyl groups</t>
  </si>
  <si>
    <t>abscisate beta-glucosyltransferase</t>
  </si>
  <si>
    <t>PF00201///UDP-glucoronosyl and UDP-glucosyl transferase</t>
  </si>
  <si>
    <t>IPR002213///UDP-glucuronosyl/UDP-glucosyltransferase+++IPR035595///UDP-glycosyltransferase family, conserved site</t>
  </si>
  <si>
    <t>[A0A444X3D3_ARAHY|Unreviewed]RecName: Full=Glycosyltransferase {ECO:0000256|RuleBase:RU362057}; EC=2.4.1.- {ECO:0000256|RuleBase:RU362057};</t>
  </si>
  <si>
    <t>H00820///Bjornstad syndrome+++H01354///Leigh syndrome+++H02007///GRACILE syndrome+++H02086///Mitochondrial complex III deficiency</t>
  </si>
  <si>
    <t>GO:0005739///mitochondrion+++GO:0005783///endoplasmic reticulum+++GO:0016021///integral component of membrane+++GO:0031966///mitochondrial membrane</t>
  </si>
  <si>
    <t>GO:0009409///response to cold+++GO:0009414///response to water deprivation+++GO:0009651///response to salt stress+++GO:0009737///response to abscisic acid+++GO:0010154///fruit development+++GO:0010431///seed maturation</t>
  </si>
  <si>
    <t>AAA-ATPase ASD, mitochondrial</t>
  </si>
  <si>
    <t>PF00004///ATPase family associated with various cellular activities (AAA)+++PF14363///Domain associated at C-terminal with AAA</t>
  </si>
  <si>
    <t>COG0465///Acts as a processive, ATP-dependent zinc metallopeptidase for both cytoplasmic and membrane proteins. Plays a role in the quality control of integral membrane proteins+++KOG0743///respiratory chain complex III assembly</t>
  </si>
  <si>
    <t>GO:0043231///intracellular membrane-bounded organelle</t>
  </si>
  <si>
    <t>GO:0008194///UDP-glycosyltransferase activity+++GO:0016758///transferase activity, transferring hexosyl groups</t>
  </si>
  <si>
    <t>UDP-glycosyltransferase 83A1-like</t>
  </si>
  <si>
    <t>COG1819///transferase activity, transferring hexosyl groups+++KOG1192///transferase activity, transferring hexosyl groups</t>
  </si>
  <si>
    <t>GO:0005783///endoplasmic reticulum+++GO:0016021///integral component of membrane</t>
  </si>
  <si>
    <t>GO:0000304///response to singlet oxygen+++GO:0009737///response to abscisic acid</t>
  </si>
  <si>
    <t>AAA-ATPase At3g28580</t>
  </si>
  <si>
    <t>GO:0009636///response to toxic substance</t>
  </si>
  <si>
    <t>phenolic glucoside malonyltransferase 1-like</t>
  </si>
  <si>
    <t>ENOG410J9HU///No_INFO+++ENOG4111A8V///No_INFO</t>
  </si>
  <si>
    <t>glucan endo-1,3-beta-glucosidase</t>
  </si>
  <si>
    <t>GO:0016740///transferase activity+++GO:0046872///metal ion binding</t>
  </si>
  <si>
    <t>GO:0009738///abscisic acid-activated signaling pathway+++GO:0009789///positive regulation of abscisic acid-activated signaling pathway</t>
  </si>
  <si>
    <t>E3 ubiquitin-protein ligase RGLG5</t>
  </si>
  <si>
    <t>PF07002///Copine</t>
  </si>
  <si>
    <t>ENOG410XPC8///No_INFO+++KOG1327///negative regulation of response to water deprivation</t>
  </si>
  <si>
    <t>04016///MAPK signaling pathway - plant+++04075///Plant hormone signal transduction+++04626///Plant-pathogen interaction</t>
  </si>
  <si>
    <t>GO:0005886///plasma membrane+++GO:0010008///endosome membrane+++GO:0016021///integral component of membrane</t>
  </si>
  <si>
    <t>GO:0004675///transmembrane receptor protein serine/threonine kinase activity+++GO:0004714///transmembrane receptor protein tyrosine kinase activity+++GO:0005102///signaling receptor binding+++GO:0005524///ATP binding+++GO:0033612///receptor serine/threonine kinase binding+++GO:0042802///identical protein binding</t>
  </si>
  <si>
    <t>GO:0006468///protein phosphorylation+++GO:0006952///defense response</t>
  </si>
  <si>
    <t>BRASSINOSTEROID INSENSITIVE 1-associated receptor kinase 1</t>
  </si>
  <si>
    <t>PF00069///Protein kinase domain+++PF00560///Leucine Rich Repeat+++PF08263///Leucine rich repeat N-terminal domain+++PF13855///Leucine rich repeat</t>
  </si>
  <si>
    <t>R06560///formononetin,[reduced NADPH---hemoprotein reductase]:oxygen oxidoreductase (2'-hydroxylating) Formononetin + [Reduced NADPH---hemoprotein reductase] + Oxygen &lt;=&gt; 2'-Hydroxyformononetin + [Oxidized NADPH---hemoprotein reductase] + H2O+++R06561///biochanin A,[reduced NADPH---hemoprotein reductase]:oxygen oxidoreductase (2'-hydroxylating) Biochanin A + [Reduced NADPH---hemoprotein reductase] + Oxygen &lt;=&gt; 2'-Hydroxybiochanin A + [Oxidized NADPH---hemoprotein reductase] + H2O+++R06606///daidzein,[reduced NADPH---hemoprotein reductase]:oxygen oxidoreductase (2'-hydroxylating) Daidzein + [Reduced NADPH---hemoprotein reductase] + Oxygen &lt;=&gt; 2'-Hydroxydaidzein + [Oxidized NADPH---hemoprotein reductase] + H2O+++R06607///genistein,[reduced NADPH---hemoprotein reductase]:oxygen oxidoreductase (2'-hydroxylating) Genistein + [Reduced NADPH---hemoprotein reductase] + Oxygen &lt;=&gt; 2'-Hydroxygenistein + [Oxidized NADPH---hemoprotein reductase] + H2O+++R07371///isoflavone,[reduced NADPH---hemoprotein reductase]:oxygen oxidoreductase (2'-hydroxylating) Isoflavone + [Reduced NADPH---hemoprotein reductase] + Oxygen &lt;=&gt; 2'-Hydroxyisoflavone + [Oxidized NADPH---hemoprotein reductase] + H2O+++R07746///pseudobaptigenin,[reduced NADPH---hemoprotein reductase]:oxygen oxidoreductase (2'-hydroxylating) Pseudobaptigenin + [Reduced NADPH---hemoprotein reductase] + Oxygen &lt;=&gt; 2',7-Dihydroxy-4',5'-methylenedioxyisoflavone + [Oxidized NADPH---hemoprotein reductase] + H2O</t>
  </si>
  <si>
    <t>GO:0004497///monooxygenase activity+++GO:0005506///iron ion binding+++GO:0016705///oxidoreductase activity, acting on paired donors, with incorporation or reduction of molecular oxygen+++GO:0020037///heme binding</t>
  </si>
  <si>
    <t>isoflavone 2'-hydroxylase-like</t>
  </si>
  <si>
    <t>GO:0016682///oxidoreductase activity, acting on diphenols and related substances as donors, oxygen as acceptor+++GO:0046872///metal ion binding+++GO:0051213///dioxygenase activity</t>
  </si>
  <si>
    <t>GO:0010150///leaf senescence</t>
  </si>
  <si>
    <t>protein SRG1</t>
  </si>
  <si>
    <t>chalcone synthase 4-like</t>
  </si>
  <si>
    <t>receptor-like protein 7</t>
  </si>
  <si>
    <t>PF08263///Leucine rich repeat N-terminal domain+++PF13855///Leucine rich repeat</t>
  </si>
  <si>
    <t>B2 protein</t>
  </si>
  <si>
    <t>PF10539///Development and cell death domain</t>
  </si>
  <si>
    <t>GO:0005634///nucleus+++GO:0005737///cytoplasm+++GO:0005886///plasma membrane</t>
  </si>
  <si>
    <t>GO:0004674///protein serine/threonine kinase activity+++GO:0004722///protein serine/threonine phosphatase activity+++GO:0005509///calcium ion binding+++GO:0005516///calmodulin binding+++GO:0005524///ATP binding+++GO:0009931///calcium-dependent protein serine/threonine kinase activity</t>
  </si>
  <si>
    <t>GO:0006468///protein phosphorylation+++GO:0006952///defense response+++GO:0007275///multicellular organism development+++GO:0018105///peptidyl-serine phosphorylation+++GO:0035556///intracellular signal transduction+++GO:0040008///regulation of growth+++GO:0046777///protein autophosphorylation+++GO:1900425///negative regulation of defense response to bacterium+++GO:2000032///regulation of secondary shoot formation</t>
  </si>
  <si>
    <t>calcium-dependent protein kinase 28</t>
  </si>
  <si>
    <t>PF00069///Protein kinase domain+++PF13499///EF-hand domain pair</t>
  </si>
  <si>
    <t>isoflavone 2'-hydroxylase</t>
  </si>
  <si>
    <t>GO:0005886///plasma membrane+++GO:0009506///plasmodesma+++GO:0016021///integral component of membrane+++GO:0043680///filiform apparatus</t>
  </si>
  <si>
    <t>GO:0004672///protein kinase activity+++GO:0004674///protein serine/threonine kinase activity+++GO:0005524///ATP binding</t>
  </si>
  <si>
    <t>GO:0009723///response to ethylene+++GO:0009738///abscisic acid-activated signaling pathway+++GO:0009741///response to brassinosteroid+++GO:0009742///brassinosteroid mediated signaling pathway+++GO:0009788///negative regulation of abscisic acid-activated signaling pathway+++GO:0009791///post-embryonic development+++GO:0009873///ethylene-activated signaling pathway+++GO:0010118///stomatal movement+++GO:0010483///pollen tube reception+++GO:0030308///negative regulation of cell growth+++GO:0046777///protein autophosphorylation+++GO:0048364///root development+++GO:0050832///defense response to fungus</t>
  </si>
  <si>
    <t>receptor-like protein kinase FERONIA</t>
  </si>
  <si>
    <t>PF07714///Protein tyrosine kinase+++PF12819///Malectin-like domain</t>
  </si>
  <si>
    <t>COG0515///protein kinase activity+++KOG1187///protein serine/threonine kinase activity</t>
  </si>
  <si>
    <t>isoflavone reductase homolog IRL1</t>
  </si>
  <si>
    <t>GO:0003824///catalytic activity+++GO:0016740///transferase activity+++GO:0016746///transferase activity, transferring acyl groups+++GO:0016747///transferase activity, transferring acyl groups other than amino-acyl groups</t>
  </si>
  <si>
    <t>chalcone synthase 6</t>
  </si>
  <si>
    <t>[A0A0K0KBF8_ARAHY|Unreviewed]SubName: Full=Chalcone synthase {ECO:0000313|EMBL:AID59202.1};+++[Q84XA8_ARAHY|Unreviewed]SubName: Full=Chalcone synthase {ECO:0000313|EMBL:AAO32821.1};</t>
  </si>
  <si>
    <t>GO:0002229///defense response to oomycetes+++GO:0006355///regulation of transcription, DNA-templated+++GO:0009617///response to bacterium+++GO:0009626///plant-type hypersensitive response+++GO:0010112///regulation of systemic acquired resistance+++GO:0010224///response to UV-B+++GO:0042742///defense response to bacterium+++GO:0071219///cellular response to molecule of bacterial origin+++GO:0080142///regulation of salicylic acid biosynthetic process+++GO:1900426///positive regulation of defense response to bacterium</t>
  </si>
  <si>
    <t>protein SAR DEFICIENT 1</t>
  </si>
  <si>
    <t>ENOG410ISQ2///No_INFO+++ENOG410Y9AX///No_INFO</t>
  </si>
  <si>
    <t>GO:0000139///Golgi membrane+++GO:0005794///Golgi apparatus+++GO:0016021///integral component of membrane</t>
  </si>
  <si>
    <t>GO:0030246///carbohydrate binding+++GO:1990714///hydroxyproline O-galactosyltransferase activity</t>
  </si>
  <si>
    <t>GO:0010405///arabinogalactan protein metabolic process+++GO:0018258///protein O-linked glycosylation via hydroxyproline+++GO:0048354///mucilage biosynthetic process involved in seed coat development+++GO:1900056///negative regulation of leaf senescence</t>
  </si>
  <si>
    <t>hydroxyproline O-galactosyltransferase GALT6</t>
  </si>
  <si>
    <t>PF00337///Galactoside-binding lectin+++PF01762///Galactosyltransferase</t>
  </si>
  <si>
    <t>ENOG410ZZ1B///No_INFO+++KOG2287///galactosyltransferase activity</t>
  </si>
  <si>
    <t>GO:0046872///metal ion binding</t>
  </si>
  <si>
    <t>GO:0030001///metal ion transport</t>
  </si>
  <si>
    <t>heavy metal-associated isoprenylated plant protein 39</t>
  </si>
  <si>
    <t>LOC112695578</t>
  </si>
  <si>
    <t>LOC112695579</t>
  </si>
  <si>
    <t>LOC112696761</t>
  </si>
  <si>
    <t>LOC112696886</t>
  </si>
  <si>
    <t>LOC112697113</t>
  </si>
  <si>
    <t>LOC112697297</t>
  </si>
  <si>
    <t>LOC112701701</t>
  </si>
  <si>
    <t>LOC112701702</t>
  </si>
  <si>
    <t>LOC112701841</t>
  </si>
  <si>
    <t>LOC112702202</t>
  </si>
  <si>
    <t>LOC112702558</t>
  </si>
  <si>
    <t>LOC112703393</t>
  </si>
  <si>
    <t>LOC112703527</t>
  </si>
  <si>
    <t>LOC112703534</t>
  </si>
  <si>
    <t>LOC112703541</t>
  </si>
  <si>
    <t>LOC112705363</t>
  </si>
  <si>
    <t>LOC112705649</t>
  </si>
  <si>
    <t>LOC112705930</t>
  </si>
  <si>
    <t>LOC112706055</t>
  </si>
  <si>
    <t>LOC112706168</t>
  </si>
  <si>
    <t>LOC112706717</t>
  </si>
  <si>
    <t>LOC112707250</t>
  </si>
  <si>
    <t>LOC112707292</t>
  </si>
  <si>
    <t>LOC112708762</t>
  </si>
  <si>
    <t>LOC112709830</t>
  </si>
  <si>
    <t>LOC112709958</t>
  </si>
  <si>
    <t>LOC112710176</t>
  </si>
  <si>
    <t>LOC112711395</t>
  </si>
  <si>
    <t>LOC112711600</t>
  </si>
  <si>
    <t>LOC112711867</t>
  </si>
  <si>
    <t>LOC112712123</t>
  </si>
  <si>
    <t>LOC112712525</t>
  </si>
  <si>
    <t>LOC112714642</t>
  </si>
  <si>
    <t>LOC112714662</t>
  </si>
  <si>
    <t>LOC112714705</t>
  </si>
  <si>
    <t>LOC112714842</t>
  </si>
  <si>
    <t>LOC112715718</t>
  </si>
  <si>
    <t>LOC112723127</t>
  </si>
  <si>
    <t>LOC112723660</t>
  </si>
  <si>
    <t>LOC112728283</t>
  </si>
  <si>
    <t>LOC112728521</t>
  </si>
  <si>
    <t>LOC112728647</t>
  </si>
  <si>
    <t>LOC112728919</t>
  </si>
  <si>
    <t>LOC112729279</t>
  </si>
  <si>
    <t>LOC112732449</t>
  </si>
  <si>
    <t>LOC112733015</t>
  </si>
  <si>
    <t>LOC112733553</t>
  </si>
  <si>
    <t>LOC112733729</t>
  </si>
  <si>
    <t>LOC112734384</t>
  </si>
  <si>
    <t>LOC112734520</t>
  </si>
  <si>
    <t>LOC112737179</t>
  </si>
  <si>
    <t>LOC112737218</t>
  </si>
  <si>
    <t>LOC112737595</t>
  </si>
  <si>
    <t>LOC112741237</t>
  </si>
  <si>
    <t>LOC112741587</t>
  </si>
  <si>
    <t>LOC112741958</t>
  </si>
  <si>
    <t>LOC112744359</t>
  </si>
  <si>
    <t>LOC112744722</t>
  </si>
  <si>
    <t>LOC112747654</t>
  </si>
  <si>
    <t>LOC112747680</t>
  </si>
  <si>
    <t>LOC112748315</t>
  </si>
  <si>
    <t>LOC112749368</t>
  </si>
  <si>
    <t>LOC112749797</t>
  </si>
  <si>
    <t>LOC112750754</t>
  </si>
  <si>
    <t>LOC112751320</t>
  </si>
  <si>
    <t>LOC112751484</t>
  </si>
  <si>
    <t>LOC112751518</t>
  </si>
  <si>
    <t>LOC112751830</t>
  </si>
  <si>
    <t>LOC112754605</t>
  </si>
  <si>
    <t>LOC112755686</t>
  </si>
  <si>
    <t>LOC112755910</t>
  </si>
  <si>
    <t>LOC112758044</t>
  </si>
  <si>
    <t>LOC112764173</t>
  </si>
  <si>
    <t>LOC112764910</t>
  </si>
  <si>
    <t>LOC112766690</t>
  </si>
  <si>
    <t>LOC112766761</t>
  </si>
  <si>
    <t>LOC112769139</t>
  </si>
  <si>
    <t>LOC112769786</t>
  </si>
  <si>
    <t>LOC112771083</t>
  </si>
  <si>
    <t>LOC112772059</t>
  </si>
  <si>
    <t>LOC112773047</t>
  </si>
  <si>
    <t>LOC112775257</t>
  </si>
  <si>
    <t>LOC112775900</t>
  </si>
  <si>
    <t>LOC112776177</t>
  </si>
  <si>
    <t>LOC112777457</t>
  </si>
  <si>
    <t>LOC112779161</t>
  </si>
  <si>
    <t>LOC112779318</t>
  </si>
  <si>
    <t>LOC112782347</t>
  </si>
  <si>
    <t>LOC112784330</t>
  </si>
  <si>
    <t>LOC112784375</t>
  </si>
  <si>
    <t>LOC112785050</t>
  </si>
  <si>
    <t>LOC112785530</t>
  </si>
  <si>
    <t>LOC112786683</t>
  </si>
  <si>
    <t>LOC112789254</t>
  </si>
  <si>
    <t>LOC112791519</t>
  </si>
  <si>
    <t>LOC112792164</t>
  </si>
  <si>
    <t>LOC112792208</t>
  </si>
  <si>
    <t>LOC112792267</t>
  </si>
  <si>
    <t>LOC112792439</t>
  </si>
  <si>
    <t>LOC112792480</t>
  </si>
  <si>
    <t>LOC112794644</t>
  </si>
  <si>
    <t>LOC112795365</t>
  </si>
  <si>
    <t>LOC112795603</t>
  </si>
  <si>
    <t>LOC112795935</t>
  </si>
  <si>
    <t>LOC112796370</t>
  </si>
  <si>
    <t>LOC112796477</t>
  </si>
  <si>
    <t>LOC112797890</t>
  </si>
  <si>
    <t>LOC112800732</t>
  </si>
  <si>
    <t>LOC112801347</t>
  </si>
  <si>
    <t>LOC112801348</t>
  </si>
  <si>
    <t>LOC112802037</t>
  </si>
  <si>
    <t>LOC112802242</t>
  </si>
  <si>
    <t>LOC112802593</t>
  </si>
  <si>
    <t>LOC112802891</t>
  </si>
  <si>
    <t>LOC112802920</t>
  </si>
  <si>
    <t>LOC112802922</t>
  </si>
  <si>
    <t>Module</t>
  </si>
  <si>
    <t>Trait</t>
  </si>
  <si>
    <t>PersonCorrelationValue</t>
  </si>
  <si>
    <t>Pvalue</t>
  </si>
  <si>
    <t>MEblack</t>
  </si>
  <si>
    <t>Branch.number</t>
  </si>
  <si>
    <t>Full.pod.rate</t>
  </si>
  <si>
    <t>Full.pod.weight.</t>
  </si>
  <si>
    <t>Lateral.branch.length</t>
  </si>
  <si>
    <t>Main.stem.height</t>
  </si>
  <si>
    <t>Pod.setteing.</t>
  </si>
  <si>
    <t>Yield.per.plant</t>
  </si>
  <si>
    <t>MEblue</t>
  </si>
  <si>
    <t>MEbrown</t>
  </si>
  <si>
    <t>MEgreen</t>
  </si>
  <si>
    <t>MEgrey</t>
  </si>
  <si>
    <t>MEmagenta</t>
  </si>
  <si>
    <t>MEpink</t>
  </si>
  <si>
    <t>MEred</t>
  </si>
  <si>
    <t>MEturquoise</t>
  </si>
  <si>
    <t>MEyellow</t>
  </si>
  <si>
    <t>NeighborhoodConnectivity</t>
  </si>
  <si>
    <t>NumberOfDirectedEdges</t>
  </si>
  <si>
    <t>NumberOfUndirectedEdges</t>
  </si>
  <si>
    <t>PartnerOfMultiEdgedNodePairs</t>
  </si>
  <si>
    <t>Radiality</t>
  </si>
  <si>
    <t>selected</t>
  </si>
  <si>
    <t>SelfLoops</t>
  </si>
  <si>
    <t>AverageShortestPathLength</t>
  </si>
  <si>
    <t>BetweennessCentrality</t>
  </si>
  <si>
    <t>ClosenessCentrality</t>
  </si>
  <si>
    <t>ClusteringCoefficient</t>
  </si>
  <si>
    <t>Degree</t>
  </si>
  <si>
    <t>Eccentricity</t>
  </si>
  <si>
    <t>IsSingleNode</t>
  </si>
  <si>
    <t>L_Cal Average TPM</t>
  </si>
  <si>
    <t>L_NoCal Average TPM</t>
  </si>
  <si>
    <t>Stress</t>
  </si>
  <si>
    <t>TopologicalCoefficient</t>
  </si>
  <si>
    <t>PF00954///S-locus glycoprotein domain+++PF01453///D-mannose binding lectin+++PF07714///Protein tyrosine kinase+++PF08276///PAN-like domain+++PF11883///Domain of unknown function (DUF3403)+++PF12398///Receptor serine/threonine kinase</t>
  </si>
  <si>
    <t>Gene Symbol</t>
  </si>
  <si>
    <t>S_Cal Average TPM</t>
  </si>
  <si>
    <t>S_NoCal Average TPM</t>
  </si>
  <si>
    <t>'LOC112696170'</t>
  </si>
  <si>
    <t>'LOC112715288'</t>
  </si>
  <si>
    <t>'LOC112695245'</t>
  </si>
  <si>
    <t>'LOC112712614'</t>
  </si>
  <si>
    <t>LOC112735925</t>
  </si>
  <si>
    <t>'LOC112754498'</t>
  </si>
  <si>
    <t>'LOC112715329'</t>
  </si>
  <si>
    <t>'LOC112791182'</t>
  </si>
  <si>
    <t>LOC112770669</t>
  </si>
  <si>
    <t>'LOC112801586'</t>
  </si>
  <si>
    <t>'LOC112754759'</t>
  </si>
  <si>
    <t>'LOC112800909'</t>
  </si>
  <si>
    <t>'LOC112750465'</t>
  </si>
  <si>
    <t>'LOC112748252'</t>
  </si>
  <si>
    <t>'LOC112762481'</t>
  </si>
  <si>
    <t>'LOC112737116'</t>
  </si>
  <si>
    <t>'LOC112777433'</t>
  </si>
  <si>
    <t>'LOC112695327'</t>
  </si>
  <si>
    <t>'LOC112795961'</t>
  </si>
  <si>
    <t>'LOC112789211'</t>
  </si>
  <si>
    <t>'LOC112766816'</t>
  </si>
  <si>
    <t>'LOC112701209'</t>
  </si>
  <si>
    <t>'LOC112711520'</t>
  </si>
  <si>
    <t>'LOC112776736'</t>
  </si>
  <si>
    <t>'LOC112701846'</t>
  </si>
  <si>
    <t>'LOC112800727'</t>
  </si>
  <si>
    <t>LOC112751431</t>
  </si>
  <si>
    <t>'LOC112737294'</t>
  </si>
  <si>
    <t>ID</t>
  </si>
  <si>
    <t>CRY-F</t>
  </si>
  <si>
    <t>GGTCAGAACTATCCGAAGCC</t>
  </si>
  <si>
    <t>PAGE</t>
  </si>
  <si>
    <t>CRY-R</t>
  </si>
  <si>
    <t>TTCCCACATCTTGAATATCGC</t>
  </si>
  <si>
    <t>GI-F</t>
  </si>
  <si>
    <t>TTCTGTTCTGATTCGGTGCAA</t>
  </si>
  <si>
    <t>GI-R</t>
  </si>
  <si>
    <t>TAACTATAGACGCTACCGCTT</t>
  </si>
  <si>
    <t>FKF1-F</t>
  </si>
  <si>
    <t>TTCTTCTACCCAGCAACACCA</t>
  </si>
  <si>
    <t>FKF1-R</t>
  </si>
  <si>
    <t>AGCCTCATCAGCACGATAGCC</t>
  </si>
  <si>
    <t>CDF3-F</t>
  </si>
  <si>
    <t>AGGATCCAATCATAGCCGTTC</t>
  </si>
  <si>
    <t>CDF3-R</t>
  </si>
  <si>
    <t>TGATCTCTACTATGCTTGCCAA</t>
  </si>
  <si>
    <t>FT-F</t>
  </si>
  <si>
    <t>ATCCAGATGCACCTAGTCCA</t>
  </si>
  <si>
    <t>FT-R</t>
  </si>
  <si>
    <t>AAACGATGAATCCCCATGCTT</t>
  </si>
  <si>
    <t>Table S2. Primer sequences of six pairs of genes to be validated using qRT-PCR</t>
  </si>
  <si>
    <t>Primer Name</t>
  </si>
  <si>
    <t>Primer Sequence</t>
  </si>
  <si>
    <t>Nucleotide Number</t>
  </si>
  <si>
    <t>Purification Method</t>
  </si>
  <si>
    <t>Table S4. The KEGG pathways enriched for 61 differentially expressed genes (DEGs) in "XH2008"</t>
  </si>
  <si>
    <t>Table S3. The module-trait correlation analysis showing pearson correlation value and p-value</t>
  </si>
  <si>
    <t>Table S5. The KEGG pathways enriched for 58 differentially expressed genes (DEGs) in "Lanshan"</t>
  </si>
  <si>
    <t>Table S6. The topological results and  annotation information for hub-gene sets in the blue module of "XH2008" cultivar</t>
  </si>
  <si>
    <t>Table S7. The topological results and  annotation information for hub-gene sets in the green module of "Lanshan" cultivar</t>
  </si>
  <si>
    <t>log2 (L_Cal / L_NoCal)</t>
  </si>
  <si>
    <t>stilbene synthase 3-like</t>
  </si>
  <si>
    <t>[Q45L50_ARAHY|Unreviewed]SubName: Full=Resveratrol synthase 3 {ECO:0000313|EMBL:AAZ32262.1};+++[Q9M5L3_ARAHY|Unreviewed]SubName: Full=Resveratrol synthase {ECO:0000313|EMBL:AAF71254.1}; EC=2.3.1.95 {ECO:0000313|EMBL:AAF71254.1};+++[Q9M5L4_ARAHY|Unreviewed]SubName: Full=Resveratrol synthase 3 {ECO:0000313|EMBL:AAF71253.1}; EC=2.3.1.95 {ECO:0000313|EMBL:AAF71253.1};</t>
  </si>
  <si>
    <t>chalcone--flavonone isomerase 1A</t>
  </si>
  <si>
    <t>PF02431///Chalcone-flavanone isomerase</t>
  </si>
  <si>
    <t>ENOG410IJZH///No_INFO+++ENOG410YEUK///No_INFO</t>
  </si>
  <si>
    <t>vacuolar-sorting receptor 6</t>
  </si>
  <si>
    <t>PF02225///PA domain</t>
  </si>
  <si>
    <t>ENOG410IHDN///No_INFO+++ENOG41105IF///No_INFO</t>
  </si>
  <si>
    <t>2-hydroxyisoflavanone synthase</t>
  </si>
  <si>
    <t>cytochrome P450 81E8</t>
  </si>
  <si>
    <t>LOC112749796</t>
  </si>
  <si>
    <t>LOC112789292</t>
  </si>
  <si>
    <t>LOC112790504</t>
  </si>
  <si>
    <t>LOC112796272</t>
  </si>
  <si>
    <t>LOC112796274</t>
  </si>
  <si>
    <t>LOC112712326</t>
  </si>
  <si>
    <t>LOC112741795</t>
  </si>
  <si>
    <t>LOC112796480</t>
  </si>
  <si>
    <t>LOC112733554</t>
  </si>
  <si>
    <t>LOC112791520</t>
  </si>
  <si>
    <t>LOC112720547</t>
  </si>
  <si>
    <t>LOC112741792</t>
  </si>
  <si>
    <t>LOC112799808</t>
  </si>
  <si>
    <t>LOC112800538</t>
  </si>
  <si>
    <t>CDPK29-F</t>
  </si>
  <si>
    <t>TTAGATCTAGAAAGCGCACCA</t>
  </si>
  <si>
    <t>CDPK29-R</t>
  </si>
  <si>
    <t>ACCGCATTGTCTATAGGCTTG</t>
  </si>
  <si>
    <t>Table S8. The gene expression modes for the genes annotated to secondary metabolites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</si>
</sst>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/>
    <xf numFmtId="0" fontId="1" fillId="0" borderId="1" xfId="0" applyFont="1" applyBorder="1"/>
    <xf numFmtId="0" fontId="0" fillId="0" borderId="2" xfId="0" applyBorder="1"/>
    <xf numFmtId="0" fontId="1" fillId="0" borderId="2" xfId="0" applyFont="1" applyBorder="1"/>
    <xf numFmtId="0" fontId="0" fillId="0" borderId="0" xfId="0" applyFill="1" applyBorder="1"/>
    <xf numFmtId="11" fontId="0" fillId="0" borderId="0" xfId="0" applyNumberFormat="1"/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0" fillId="0" borderId="0" xfId="0" applyBorder="1"/>
    <xf numFmtId="0" fontId="3" fillId="0" borderId="2" xfId="0" applyFont="1" applyBorder="1"/>
    <xf numFmtId="0" fontId="4" fillId="0" borderId="0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>
      <alignment horizontal="center"/>
    </xf>
    <xf numFmtId="0" fontId="4" fillId="0" borderId="0" xfId="0" applyFont="1" applyBorder="1" applyAlignment="1" applyProtection="1">
      <alignment horizontal="center" vertical="center"/>
      <protection locked="0"/>
    </xf>
    <xf numFmtId="0" fontId="4" fillId="0" borderId="0" xfId="0" applyFont="1" applyBorder="1" applyAlignment="1">
      <alignment horizontal="center"/>
    </xf>
    <xf numFmtId="0" fontId="4" fillId="0" borderId="1" xfId="0" applyFont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624F77-7F9D-6142-8749-FA737D9F206B}">
  <sheetPr codeName="Sheet1"/>
  <dimension ref="A1:H16"/>
  <sheetViews>
    <sheetView zoomScale="125" workbookViewId="0">
      <selection activeCell="A16" sqref="A16"/>
    </sheetView>
  </sheetViews>
  <sheetFormatPr baseColWidth="10" defaultRowHeight="16" x14ac:dyDescent="0.2"/>
  <cols>
    <col min="1" max="12" width="9.5" customWidth="1"/>
  </cols>
  <sheetData>
    <row r="1" spans="1:8" ht="19" x14ac:dyDescent="0.25">
      <c r="A1" s="2" t="s">
        <v>20</v>
      </c>
    </row>
    <row r="2" spans="1:8" x14ac:dyDescent="0.2">
      <c r="A2" s="5" t="s">
        <v>14</v>
      </c>
      <c r="B2" s="5" t="s">
        <v>16</v>
      </c>
      <c r="C2" s="5" t="s">
        <v>17</v>
      </c>
      <c r="D2" s="5" t="s">
        <v>15</v>
      </c>
      <c r="E2" s="5" t="s">
        <v>18</v>
      </c>
      <c r="F2" s="5" t="s">
        <v>19</v>
      </c>
      <c r="G2" s="6" t="s">
        <v>0</v>
      </c>
      <c r="H2" s="6" t="s">
        <v>1</v>
      </c>
    </row>
    <row r="3" spans="1:8" x14ac:dyDescent="0.2">
      <c r="A3" t="s">
        <v>2</v>
      </c>
      <c r="B3">
        <v>45980252</v>
      </c>
      <c r="C3">
        <v>45980252</v>
      </c>
      <c r="D3">
        <v>100</v>
      </c>
      <c r="E3">
        <v>97.18</v>
      </c>
      <c r="F3">
        <v>89.34</v>
      </c>
      <c r="G3" s="1">
        <v>80.239999999999995</v>
      </c>
      <c r="H3" s="1">
        <v>13.87</v>
      </c>
    </row>
    <row r="4" spans="1:8" x14ac:dyDescent="0.2">
      <c r="A4" t="s">
        <v>3</v>
      </c>
      <c r="B4">
        <v>46210846</v>
      </c>
      <c r="C4">
        <v>46210846</v>
      </c>
      <c r="D4">
        <v>100</v>
      </c>
      <c r="E4">
        <v>97.21</v>
      </c>
      <c r="F4">
        <v>89.39</v>
      </c>
      <c r="G4" s="1">
        <v>80.59</v>
      </c>
      <c r="H4" s="1">
        <v>14.66</v>
      </c>
    </row>
    <row r="5" spans="1:8" x14ac:dyDescent="0.2">
      <c r="A5" t="s">
        <v>4</v>
      </c>
      <c r="B5">
        <v>44786314</v>
      </c>
      <c r="C5">
        <v>44786314</v>
      </c>
      <c r="D5">
        <v>100</v>
      </c>
      <c r="E5">
        <v>97.24</v>
      </c>
      <c r="F5">
        <v>89.49</v>
      </c>
      <c r="G5" s="1">
        <v>82.53</v>
      </c>
      <c r="H5" s="1">
        <v>14.7</v>
      </c>
    </row>
    <row r="6" spans="1:8" x14ac:dyDescent="0.2">
      <c r="A6" t="s">
        <v>5</v>
      </c>
      <c r="B6">
        <v>46255458</v>
      </c>
      <c r="C6">
        <v>46255458</v>
      </c>
      <c r="D6">
        <v>100</v>
      </c>
      <c r="E6">
        <v>97.44</v>
      </c>
      <c r="F6">
        <v>90.06</v>
      </c>
      <c r="G6" s="1">
        <v>79.06</v>
      </c>
      <c r="H6" s="1">
        <v>15.73</v>
      </c>
    </row>
    <row r="7" spans="1:8" x14ac:dyDescent="0.2">
      <c r="A7" t="s">
        <v>6</v>
      </c>
      <c r="B7">
        <v>45045110</v>
      </c>
      <c r="C7">
        <v>45045110</v>
      </c>
      <c r="D7">
        <v>100</v>
      </c>
      <c r="E7">
        <v>97.19</v>
      </c>
      <c r="F7">
        <v>89.29</v>
      </c>
      <c r="G7" s="1">
        <v>82.25</v>
      </c>
      <c r="H7" s="1">
        <v>14.7</v>
      </c>
    </row>
    <row r="8" spans="1:8" x14ac:dyDescent="0.2">
      <c r="A8" t="s">
        <v>7</v>
      </c>
      <c r="B8">
        <v>45175864</v>
      </c>
      <c r="C8">
        <v>45175864</v>
      </c>
      <c r="D8">
        <v>100</v>
      </c>
      <c r="E8">
        <v>97.39</v>
      </c>
      <c r="F8">
        <v>89.94</v>
      </c>
      <c r="G8" s="1">
        <v>81.209999999999994</v>
      </c>
      <c r="H8" s="1">
        <v>15</v>
      </c>
    </row>
    <row r="9" spans="1:8" x14ac:dyDescent="0.2">
      <c r="A9" t="s">
        <v>8</v>
      </c>
      <c r="B9">
        <v>45590024</v>
      </c>
      <c r="C9">
        <v>45590024</v>
      </c>
      <c r="D9">
        <v>100</v>
      </c>
      <c r="E9">
        <v>97.22</v>
      </c>
      <c r="F9">
        <v>89.38</v>
      </c>
      <c r="G9" s="1">
        <v>79.87</v>
      </c>
      <c r="H9" s="1">
        <v>15.15</v>
      </c>
    </row>
    <row r="10" spans="1:8" x14ac:dyDescent="0.2">
      <c r="A10" t="s">
        <v>9</v>
      </c>
      <c r="B10">
        <v>45263092</v>
      </c>
      <c r="C10">
        <v>45263092</v>
      </c>
      <c r="D10">
        <v>100</v>
      </c>
      <c r="E10">
        <v>97.06</v>
      </c>
      <c r="F10">
        <v>88.91</v>
      </c>
      <c r="G10" s="1">
        <v>82.59</v>
      </c>
      <c r="H10" s="1">
        <v>15.09</v>
      </c>
    </row>
    <row r="11" spans="1:8" x14ac:dyDescent="0.2">
      <c r="A11" t="s">
        <v>10</v>
      </c>
      <c r="B11">
        <v>45027740</v>
      </c>
      <c r="C11">
        <v>45027740</v>
      </c>
      <c r="D11">
        <v>100</v>
      </c>
      <c r="E11">
        <v>97.28</v>
      </c>
      <c r="F11">
        <v>89.59</v>
      </c>
      <c r="G11" s="1">
        <v>81.38</v>
      </c>
      <c r="H11" s="1">
        <v>15.01</v>
      </c>
    </row>
    <row r="12" spans="1:8" x14ac:dyDescent="0.2">
      <c r="A12" t="s">
        <v>11</v>
      </c>
      <c r="B12">
        <v>48546082</v>
      </c>
      <c r="C12">
        <v>48546082</v>
      </c>
      <c r="D12">
        <v>100</v>
      </c>
      <c r="E12">
        <v>97.5</v>
      </c>
      <c r="F12">
        <v>90.27</v>
      </c>
      <c r="G12" s="1">
        <v>82.08</v>
      </c>
      <c r="H12" s="1">
        <v>14.53</v>
      </c>
    </row>
    <row r="13" spans="1:8" x14ac:dyDescent="0.2">
      <c r="A13" t="s">
        <v>12</v>
      </c>
      <c r="B13">
        <v>45100632</v>
      </c>
      <c r="C13">
        <v>45100632</v>
      </c>
      <c r="D13">
        <v>100</v>
      </c>
      <c r="E13">
        <v>97.22</v>
      </c>
      <c r="F13">
        <v>89.43</v>
      </c>
      <c r="G13" s="1">
        <v>82.75</v>
      </c>
      <c r="H13" s="1">
        <v>14.03</v>
      </c>
    </row>
    <row r="14" spans="1:8" x14ac:dyDescent="0.2">
      <c r="A14" s="3" t="s">
        <v>13</v>
      </c>
      <c r="B14" s="3">
        <v>44956808</v>
      </c>
      <c r="C14" s="3">
        <v>44956808</v>
      </c>
      <c r="D14" s="3">
        <v>100</v>
      </c>
      <c r="E14" s="3">
        <v>97.44</v>
      </c>
      <c r="F14" s="3">
        <v>90.12</v>
      </c>
      <c r="G14" s="4">
        <v>75.930000000000007</v>
      </c>
      <c r="H14" s="4">
        <v>13.79</v>
      </c>
    </row>
    <row r="15" spans="1:8" x14ac:dyDescent="0.2">
      <c r="A15" s="7"/>
    </row>
    <row r="16" spans="1:8" x14ac:dyDescent="0.2">
      <c r="A16" t="s">
        <v>21</v>
      </c>
    </row>
  </sheetData>
  <autoFilter ref="A2:H14" xr:uid="{29624F77-7F9D-6142-8749-FA737D9F206B}">
    <sortState xmlns:xlrd2="http://schemas.microsoft.com/office/spreadsheetml/2017/richdata2" ref="A3:H14">
      <sortCondition ref="A2:A14"/>
    </sortState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97820C-063D-FD46-81B9-490B2353C375}">
  <dimension ref="A1:G16"/>
  <sheetViews>
    <sheetView workbookViewId="0">
      <selection activeCell="G25" sqref="G25"/>
    </sheetView>
  </sheetViews>
  <sheetFormatPr baseColWidth="10" defaultRowHeight="16" x14ac:dyDescent="0.2"/>
  <cols>
    <col min="1" max="5" width="9.6640625" customWidth="1"/>
  </cols>
  <sheetData>
    <row r="1" spans="1:7" ht="19" x14ac:dyDescent="0.25">
      <c r="A1" s="2" t="s">
        <v>993</v>
      </c>
    </row>
    <row r="2" spans="1:7" ht="34" x14ac:dyDescent="0.2">
      <c r="A2" s="11" t="s">
        <v>971</v>
      </c>
      <c r="B2" s="11" t="s">
        <v>994</v>
      </c>
      <c r="C2" s="11" t="s">
        <v>995</v>
      </c>
      <c r="D2" s="11" t="s">
        <v>996</v>
      </c>
      <c r="E2" s="11" t="s">
        <v>997</v>
      </c>
    </row>
    <row r="3" spans="1:7" x14ac:dyDescent="0.2">
      <c r="A3" s="9">
        <v>1</v>
      </c>
      <c r="B3" s="14" t="s">
        <v>972</v>
      </c>
      <c r="C3" s="14" t="s">
        <v>973</v>
      </c>
      <c r="D3" s="15">
        <f t="shared" ref="D3:D12" si="0">LEN(SUBSTITUTE(C3," ",""))</f>
        <v>20</v>
      </c>
      <c r="E3" s="15" t="s">
        <v>974</v>
      </c>
    </row>
    <row r="4" spans="1:7" x14ac:dyDescent="0.2">
      <c r="A4" s="10">
        <v>2</v>
      </c>
      <c r="B4" s="16" t="s">
        <v>975</v>
      </c>
      <c r="C4" s="16" t="s">
        <v>976</v>
      </c>
      <c r="D4" s="15">
        <f t="shared" si="0"/>
        <v>21</v>
      </c>
      <c r="E4" s="17" t="s">
        <v>974</v>
      </c>
    </row>
    <row r="5" spans="1:7" x14ac:dyDescent="0.2">
      <c r="A5" s="10">
        <v>3</v>
      </c>
      <c r="B5" s="16" t="s">
        <v>977</v>
      </c>
      <c r="C5" s="16" t="s">
        <v>978</v>
      </c>
      <c r="D5" s="15">
        <f t="shared" si="0"/>
        <v>21</v>
      </c>
      <c r="E5" s="17" t="s">
        <v>974</v>
      </c>
    </row>
    <row r="6" spans="1:7" x14ac:dyDescent="0.2">
      <c r="A6" s="10">
        <v>4</v>
      </c>
      <c r="B6" s="16" t="s">
        <v>979</v>
      </c>
      <c r="C6" s="16" t="s">
        <v>980</v>
      </c>
      <c r="D6" s="15">
        <f t="shared" si="0"/>
        <v>21</v>
      </c>
      <c r="E6" s="17" t="s">
        <v>974</v>
      </c>
    </row>
    <row r="7" spans="1:7" x14ac:dyDescent="0.2">
      <c r="A7" s="10">
        <v>5</v>
      </c>
      <c r="B7" s="16" t="s">
        <v>981</v>
      </c>
      <c r="C7" s="16" t="s">
        <v>982</v>
      </c>
      <c r="D7" s="15">
        <f t="shared" si="0"/>
        <v>21</v>
      </c>
      <c r="E7" s="17" t="s">
        <v>974</v>
      </c>
    </row>
    <row r="8" spans="1:7" x14ac:dyDescent="0.2">
      <c r="A8" s="10">
        <v>6</v>
      </c>
      <c r="B8" s="16" t="s">
        <v>983</v>
      </c>
      <c r="C8" s="16" t="s">
        <v>984</v>
      </c>
      <c r="D8" s="15">
        <f t="shared" si="0"/>
        <v>21</v>
      </c>
      <c r="E8" s="17" t="s">
        <v>974</v>
      </c>
    </row>
    <row r="9" spans="1:7" x14ac:dyDescent="0.2">
      <c r="A9" s="10">
        <v>7</v>
      </c>
      <c r="B9" s="16" t="s">
        <v>985</v>
      </c>
      <c r="C9" s="16" t="s">
        <v>986</v>
      </c>
      <c r="D9" s="15">
        <f t="shared" si="0"/>
        <v>21</v>
      </c>
      <c r="E9" s="17" t="s">
        <v>974</v>
      </c>
    </row>
    <row r="10" spans="1:7" x14ac:dyDescent="0.2">
      <c r="A10" s="10">
        <v>8</v>
      </c>
      <c r="B10" s="16" t="s">
        <v>987</v>
      </c>
      <c r="C10" s="16" t="s">
        <v>988</v>
      </c>
      <c r="D10" s="15">
        <f t="shared" si="0"/>
        <v>22</v>
      </c>
      <c r="E10" s="17" t="s">
        <v>974</v>
      </c>
      <c r="G10" s="12"/>
    </row>
    <row r="11" spans="1:7" x14ac:dyDescent="0.2">
      <c r="A11" s="10">
        <v>9</v>
      </c>
      <c r="B11" s="16" t="s">
        <v>989</v>
      </c>
      <c r="C11" s="16" t="s">
        <v>990</v>
      </c>
      <c r="D11" s="15">
        <f t="shared" si="0"/>
        <v>20</v>
      </c>
      <c r="E11" s="17" t="s">
        <v>974</v>
      </c>
    </row>
    <row r="12" spans="1:7" x14ac:dyDescent="0.2">
      <c r="A12" s="10">
        <v>10</v>
      </c>
      <c r="B12" s="16" t="s">
        <v>991</v>
      </c>
      <c r="C12" s="16" t="s">
        <v>992</v>
      </c>
      <c r="D12" s="15">
        <f t="shared" si="0"/>
        <v>21</v>
      </c>
      <c r="E12" s="17" t="s">
        <v>974</v>
      </c>
    </row>
    <row r="13" spans="1:7" x14ac:dyDescent="0.2">
      <c r="A13" s="16">
        <v>11</v>
      </c>
      <c r="B13" s="16" t="s">
        <v>1028</v>
      </c>
      <c r="C13" s="16" t="s">
        <v>1029</v>
      </c>
      <c r="D13" s="16">
        <v>21</v>
      </c>
      <c r="E13" s="16" t="s">
        <v>974</v>
      </c>
    </row>
    <row r="14" spans="1:7" x14ac:dyDescent="0.2">
      <c r="A14" s="18">
        <v>12</v>
      </c>
      <c r="B14" s="18" t="s">
        <v>1030</v>
      </c>
      <c r="C14" s="18" t="s">
        <v>1031</v>
      </c>
      <c r="D14" s="18">
        <v>21</v>
      </c>
      <c r="E14" s="18" t="s">
        <v>974</v>
      </c>
    </row>
    <row r="15" spans="1:7" x14ac:dyDescent="0.2">
      <c r="A15" s="10"/>
    </row>
    <row r="16" spans="1:7" x14ac:dyDescent="0.2">
      <c r="A16" s="10"/>
    </row>
  </sheetData>
  <dataValidations count="2">
    <dataValidation allowBlank="1" showInputMessage="1" showErrorMessage="1" promptTitle="记入请别做" sqref="A2" xr:uid="{097EFA4C-9A06-3B40-964D-4E113BA94C55}"/>
    <dataValidation type="list" allowBlank="1" showInputMessage="1" showErrorMessage="1" sqref="E3:E14" xr:uid="{FA13D03A-17CF-E04B-93C4-3A9469CABA30}">
      <formula1>"OPC,PAGE,HPLC"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A59187-7733-8C4C-A2CA-BEAF43B00FFF}">
  <sheetPr codeName="Sheet2"/>
  <dimension ref="A1:D72"/>
  <sheetViews>
    <sheetView topLeftCell="A63" workbookViewId="0">
      <selection sqref="A1:D1048576"/>
    </sheetView>
  </sheetViews>
  <sheetFormatPr baseColWidth="10" defaultRowHeight="16" x14ac:dyDescent="0.2"/>
  <cols>
    <col min="1" max="4" width="13.1640625" customWidth="1"/>
  </cols>
  <sheetData>
    <row r="1" spans="1:4" ht="19" x14ac:dyDescent="0.25">
      <c r="A1" s="2" t="s">
        <v>999</v>
      </c>
    </row>
    <row r="2" spans="1:4" x14ac:dyDescent="0.2">
      <c r="A2" s="13" t="s">
        <v>900</v>
      </c>
      <c r="B2" s="13" t="s">
        <v>901</v>
      </c>
      <c r="C2" s="13" t="s">
        <v>902</v>
      </c>
      <c r="D2" s="13" t="s">
        <v>903</v>
      </c>
    </row>
    <row r="3" spans="1:4" x14ac:dyDescent="0.2">
      <c r="A3" t="s">
        <v>904</v>
      </c>
      <c r="B3" t="s">
        <v>905</v>
      </c>
      <c r="C3">
        <v>0.42261773899999999</v>
      </c>
      <c r="D3">
        <v>0.10292812899999999</v>
      </c>
    </row>
    <row r="4" spans="1:4" x14ac:dyDescent="0.2">
      <c r="A4" t="s">
        <v>904</v>
      </c>
      <c r="B4" t="s">
        <v>906</v>
      </c>
      <c r="C4">
        <v>-0.22742702400000001</v>
      </c>
      <c r="D4">
        <v>0.39694062800000002</v>
      </c>
    </row>
    <row r="5" spans="1:4" x14ac:dyDescent="0.2">
      <c r="A5" t="s">
        <v>904</v>
      </c>
      <c r="B5" t="s">
        <v>907</v>
      </c>
      <c r="C5">
        <v>-0.18526469600000001</v>
      </c>
      <c r="D5">
        <v>0.49212701800000003</v>
      </c>
    </row>
    <row r="6" spans="1:4" x14ac:dyDescent="0.2">
      <c r="A6" t="s">
        <v>904</v>
      </c>
      <c r="B6" t="s">
        <v>908</v>
      </c>
      <c r="C6">
        <v>0.432608718</v>
      </c>
      <c r="D6">
        <v>9.4204499999999997E-2</v>
      </c>
    </row>
    <row r="7" spans="1:4" x14ac:dyDescent="0.2">
      <c r="A7" t="s">
        <v>904</v>
      </c>
      <c r="B7" t="s">
        <v>909</v>
      </c>
      <c r="C7">
        <v>0.33980076599999998</v>
      </c>
      <c r="D7">
        <v>0.19785878800000001</v>
      </c>
    </row>
    <row r="8" spans="1:4" x14ac:dyDescent="0.2">
      <c r="A8" t="s">
        <v>904</v>
      </c>
      <c r="B8" t="s">
        <v>910</v>
      </c>
      <c r="C8">
        <v>-0.713559795</v>
      </c>
      <c r="D8">
        <v>1.9092709999999999E-3</v>
      </c>
    </row>
    <row r="9" spans="1:4" x14ac:dyDescent="0.2">
      <c r="A9" t="s">
        <v>904</v>
      </c>
      <c r="B9" t="s">
        <v>911</v>
      </c>
      <c r="C9">
        <v>-0.21103295599999999</v>
      </c>
      <c r="D9">
        <v>0.43271436499999999</v>
      </c>
    </row>
    <row r="10" spans="1:4" x14ac:dyDescent="0.2">
      <c r="A10" t="s">
        <v>912</v>
      </c>
      <c r="B10" t="s">
        <v>905</v>
      </c>
      <c r="C10">
        <v>0.56972166400000002</v>
      </c>
      <c r="D10">
        <v>2.1230903999999998E-2</v>
      </c>
    </row>
    <row r="11" spans="1:4" x14ac:dyDescent="0.2">
      <c r="A11" t="s">
        <v>912</v>
      </c>
      <c r="B11" t="s">
        <v>906</v>
      </c>
      <c r="C11">
        <v>-0.79042916799999996</v>
      </c>
      <c r="D11">
        <v>2.6800499999999998E-4</v>
      </c>
    </row>
    <row r="12" spans="1:4" x14ac:dyDescent="0.2">
      <c r="A12" t="s">
        <v>912</v>
      </c>
      <c r="B12" t="s">
        <v>907</v>
      </c>
      <c r="C12">
        <v>-0.76828374300000002</v>
      </c>
      <c r="D12">
        <v>5.0798499999999997E-4</v>
      </c>
    </row>
    <row r="13" spans="1:4" x14ac:dyDescent="0.2">
      <c r="A13" t="s">
        <v>912</v>
      </c>
      <c r="B13" t="s">
        <v>908</v>
      </c>
      <c r="C13">
        <v>7.9296614000000001E-2</v>
      </c>
      <c r="D13">
        <v>0.77035045199999996</v>
      </c>
    </row>
    <row r="14" spans="1:4" x14ac:dyDescent="0.2">
      <c r="A14" t="s">
        <v>912</v>
      </c>
      <c r="B14" t="s">
        <v>909</v>
      </c>
      <c r="C14">
        <v>-4.8463117E-2</v>
      </c>
      <c r="D14">
        <v>0.85854148900000005</v>
      </c>
    </row>
    <row r="15" spans="1:4" x14ac:dyDescent="0.2">
      <c r="A15" t="s">
        <v>912</v>
      </c>
      <c r="B15" t="s">
        <v>910</v>
      </c>
      <c r="C15">
        <v>-0.22176226299999999</v>
      </c>
      <c r="D15">
        <v>0.40911819300000002</v>
      </c>
    </row>
    <row r="16" spans="1:4" x14ac:dyDescent="0.2">
      <c r="A16" t="s">
        <v>912</v>
      </c>
      <c r="B16" t="s">
        <v>911</v>
      </c>
      <c r="C16">
        <v>-0.75044066799999998</v>
      </c>
      <c r="D16">
        <v>8.1074300000000005E-4</v>
      </c>
    </row>
    <row r="17" spans="1:4" x14ac:dyDescent="0.2">
      <c r="A17" t="s">
        <v>913</v>
      </c>
      <c r="B17" t="s">
        <v>905</v>
      </c>
      <c r="C17">
        <v>-0.195547201</v>
      </c>
      <c r="D17">
        <v>0.46796607699999998</v>
      </c>
    </row>
    <row r="18" spans="1:4" x14ac:dyDescent="0.2">
      <c r="A18" t="s">
        <v>913</v>
      </c>
      <c r="B18" t="s">
        <v>906</v>
      </c>
      <c r="C18">
        <v>-0.60207730500000001</v>
      </c>
      <c r="D18">
        <v>1.3593353000000001E-2</v>
      </c>
    </row>
    <row r="19" spans="1:4" x14ac:dyDescent="0.2">
      <c r="A19" t="s">
        <v>913</v>
      </c>
      <c r="B19" t="s">
        <v>907</v>
      </c>
      <c r="C19">
        <v>-0.67089840000000001</v>
      </c>
      <c r="D19">
        <v>4.4420019999999996E-3</v>
      </c>
    </row>
    <row r="20" spans="1:4" x14ac:dyDescent="0.2">
      <c r="A20" t="s">
        <v>913</v>
      </c>
      <c r="B20" t="s">
        <v>908</v>
      </c>
      <c r="C20">
        <v>-0.75416329500000001</v>
      </c>
      <c r="D20">
        <v>7.3773399999999998E-4</v>
      </c>
    </row>
    <row r="21" spans="1:4" x14ac:dyDescent="0.2">
      <c r="A21" t="s">
        <v>913</v>
      </c>
      <c r="B21" t="s">
        <v>909</v>
      </c>
      <c r="C21">
        <v>-0.80721297599999997</v>
      </c>
      <c r="D21">
        <v>1.56737E-4</v>
      </c>
    </row>
    <row r="22" spans="1:4" x14ac:dyDescent="0.2">
      <c r="A22" t="s">
        <v>913</v>
      </c>
      <c r="B22" t="s">
        <v>910</v>
      </c>
      <c r="C22">
        <v>0.53853731000000005</v>
      </c>
      <c r="D22">
        <v>3.1379636000000002E-2</v>
      </c>
    </row>
    <row r="23" spans="1:4" x14ac:dyDescent="0.2">
      <c r="A23" t="s">
        <v>913</v>
      </c>
      <c r="B23" t="s">
        <v>911</v>
      </c>
      <c r="C23">
        <v>-0.77192373199999997</v>
      </c>
      <c r="D23">
        <v>4.5949599999999999E-4</v>
      </c>
    </row>
    <row r="24" spans="1:4" x14ac:dyDescent="0.2">
      <c r="A24" t="s">
        <v>914</v>
      </c>
      <c r="B24" t="s">
        <v>905</v>
      </c>
      <c r="C24">
        <v>-0.22920710899999999</v>
      </c>
      <c r="D24">
        <v>0.393154528</v>
      </c>
    </row>
    <row r="25" spans="1:4" x14ac:dyDescent="0.2">
      <c r="A25" t="s">
        <v>914</v>
      </c>
      <c r="B25" t="s">
        <v>906</v>
      </c>
      <c r="C25">
        <v>0.53847973199999999</v>
      </c>
      <c r="D25">
        <v>3.1401266999999997E-2</v>
      </c>
    </row>
    <row r="26" spans="1:4" x14ac:dyDescent="0.2">
      <c r="A26" t="s">
        <v>914</v>
      </c>
      <c r="B26" t="s">
        <v>907</v>
      </c>
      <c r="C26">
        <v>0.52074308499999999</v>
      </c>
      <c r="D26">
        <v>3.8622798999999999E-2</v>
      </c>
    </row>
    <row r="27" spans="1:4" x14ac:dyDescent="0.2">
      <c r="A27" t="s">
        <v>914</v>
      </c>
      <c r="B27" t="s">
        <v>908</v>
      </c>
      <c r="C27">
        <v>0.11440593</v>
      </c>
      <c r="D27">
        <v>0.67310366300000002</v>
      </c>
    </row>
    <row r="28" spans="1:4" x14ac:dyDescent="0.2">
      <c r="A28" t="s">
        <v>914</v>
      </c>
      <c r="B28" t="s">
        <v>909</v>
      </c>
      <c r="C28">
        <v>0.173567622</v>
      </c>
      <c r="D28">
        <v>0.52031424400000004</v>
      </c>
    </row>
    <row r="29" spans="1:4" x14ac:dyDescent="0.2">
      <c r="A29" t="s">
        <v>914</v>
      </c>
      <c r="B29" t="s">
        <v>910</v>
      </c>
      <c r="C29">
        <v>-2.5638125000000001E-2</v>
      </c>
      <c r="D29">
        <v>0.92491193900000002</v>
      </c>
    </row>
    <row r="30" spans="1:4" x14ac:dyDescent="0.2">
      <c r="A30" t="s">
        <v>914</v>
      </c>
      <c r="B30" t="s">
        <v>911</v>
      </c>
      <c r="C30">
        <v>0.49050391199999999</v>
      </c>
      <c r="D30">
        <v>5.3727744000000001E-2</v>
      </c>
    </row>
    <row r="31" spans="1:4" x14ac:dyDescent="0.2">
      <c r="A31" t="s">
        <v>915</v>
      </c>
      <c r="B31" t="s">
        <v>905</v>
      </c>
      <c r="C31">
        <v>0.30552973100000003</v>
      </c>
      <c r="D31">
        <v>0.24982828000000001</v>
      </c>
    </row>
    <row r="32" spans="1:4" x14ac:dyDescent="0.2">
      <c r="A32" t="s">
        <v>915</v>
      </c>
      <c r="B32" t="s">
        <v>906</v>
      </c>
      <c r="C32">
        <v>-9.4683582000000002E-2</v>
      </c>
      <c r="D32">
        <v>0.72724154399999996</v>
      </c>
    </row>
    <row r="33" spans="1:4" x14ac:dyDescent="0.2">
      <c r="A33" t="s">
        <v>915</v>
      </c>
      <c r="B33" t="s">
        <v>907</v>
      </c>
      <c r="C33">
        <v>-9.3893321000000002E-2</v>
      </c>
      <c r="D33">
        <v>0.72943816900000003</v>
      </c>
    </row>
    <row r="34" spans="1:4" x14ac:dyDescent="0.2">
      <c r="A34" t="s">
        <v>915</v>
      </c>
      <c r="B34" t="s">
        <v>908</v>
      </c>
      <c r="C34">
        <v>0.36479505600000001</v>
      </c>
      <c r="D34">
        <v>0.16475735799999999</v>
      </c>
    </row>
    <row r="35" spans="1:4" x14ac:dyDescent="0.2">
      <c r="A35" t="s">
        <v>915</v>
      </c>
      <c r="B35" t="s">
        <v>909</v>
      </c>
      <c r="C35">
        <v>0.34828818900000003</v>
      </c>
      <c r="D35">
        <v>0.186170108</v>
      </c>
    </row>
    <row r="36" spans="1:4" x14ac:dyDescent="0.2">
      <c r="A36" t="s">
        <v>915</v>
      </c>
      <c r="B36" t="s">
        <v>910</v>
      </c>
      <c r="C36">
        <v>-4.2690618999999999E-2</v>
      </c>
      <c r="D36">
        <v>0.87525984499999998</v>
      </c>
    </row>
    <row r="37" spans="1:4" x14ac:dyDescent="0.2">
      <c r="A37" t="s">
        <v>915</v>
      </c>
      <c r="B37" t="s">
        <v>911</v>
      </c>
      <c r="C37">
        <v>-0.103628765</v>
      </c>
      <c r="D37">
        <v>0.70251962000000001</v>
      </c>
    </row>
    <row r="38" spans="1:4" x14ac:dyDescent="0.2">
      <c r="A38" t="s">
        <v>916</v>
      </c>
      <c r="B38" t="s">
        <v>905</v>
      </c>
      <c r="C38">
        <v>0.46143275299999997</v>
      </c>
      <c r="D38">
        <v>7.1999589000000003E-2</v>
      </c>
    </row>
    <row r="39" spans="1:4" x14ac:dyDescent="0.2">
      <c r="A39" t="s">
        <v>916</v>
      </c>
      <c r="B39" t="s">
        <v>906</v>
      </c>
      <c r="C39">
        <v>-0.46135170199999997</v>
      </c>
      <c r="D39">
        <v>7.2056115000000004E-2</v>
      </c>
    </row>
    <row r="40" spans="1:4" x14ac:dyDescent="0.2">
      <c r="A40" t="s">
        <v>916</v>
      </c>
      <c r="B40" t="s">
        <v>907</v>
      </c>
      <c r="C40">
        <v>-0.434151073</v>
      </c>
      <c r="D40">
        <v>9.2906243999999999E-2</v>
      </c>
    </row>
    <row r="41" spans="1:4" x14ac:dyDescent="0.2">
      <c r="A41" t="s">
        <v>916</v>
      </c>
      <c r="B41" t="s">
        <v>908</v>
      </c>
      <c r="C41">
        <v>1.5540409999999999E-3</v>
      </c>
      <c r="D41">
        <v>0.99544261599999995</v>
      </c>
    </row>
    <row r="42" spans="1:4" x14ac:dyDescent="0.2">
      <c r="A42" t="s">
        <v>916</v>
      </c>
      <c r="B42" t="s">
        <v>909</v>
      </c>
      <c r="C42">
        <v>-1.2140236E-2</v>
      </c>
      <c r="D42">
        <v>0.96440782800000002</v>
      </c>
    </row>
    <row r="43" spans="1:4" x14ac:dyDescent="0.2">
      <c r="A43" t="s">
        <v>916</v>
      </c>
      <c r="B43" t="s">
        <v>910</v>
      </c>
      <c r="C43">
        <v>-6.3282508000000001E-2</v>
      </c>
      <c r="D43">
        <v>0.81589413799999999</v>
      </c>
    </row>
    <row r="44" spans="1:4" x14ac:dyDescent="0.2">
      <c r="A44" t="s">
        <v>916</v>
      </c>
      <c r="B44" t="s">
        <v>911</v>
      </c>
      <c r="C44">
        <v>-0.35800724900000003</v>
      </c>
      <c r="D44">
        <v>0.173352956</v>
      </c>
    </row>
    <row r="45" spans="1:4" x14ac:dyDescent="0.2">
      <c r="A45" t="s">
        <v>917</v>
      </c>
      <c r="B45" t="s">
        <v>905</v>
      </c>
      <c r="C45">
        <v>2.6134627000000001E-2</v>
      </c>
      <c r="D45">
        <v>0.92346173300000001</v>
      </c>
    </row>
    <row r="46" spans="1:4" x14ac:dyDescent="0.2">
      <c r="A46" t="s">
        <v>917</v>
      </c>
      <c r="B46" t="s">
        <v>906</v>
      </c>
      <c r="C46">
        <v>6.1675595E-2</v>
      </c>
      <c r="D46">
        <v>0.82049729000000005</v>
      </c>
    </row>
    <row r="47" spans="1:4" x14ac:dyDescent="0.2">
      <c r="A47" t="s">
        <v>917</v>
      </c>
      <c r="B47" t="s">
        <v>907</v>
      </c>
      <c r="C47">
        <v>3.2483312E-2</v>
      </c>
      <c r="D47">
        <v>0.90493959700000004</v>
      </c>
    </row>
    <row r="48" spans="1:4" x14ac:dyDescent="0.2">
      <c r="A48" t="s">
        <v>917</v>
      </c>
      <c r="B48" t="s">
        <v>908</v>
      </c>
      <c r="C48">
        <v>-5.7695286999999998E-2</v>
      </c>
      <c r="D48">
        <v>0.83192263700000002</v>
      </c>
    </row>
    <row r="49" spans="1:4" x14ac:dyDescent="0.2">
      <c r="A49" t="s">
        <v>917</v>
      </c>
      <c r="B49" t="s">
        <v>909</v>
      </c>
      <c r="C49">
        <v>-3.3383168999999997E-2</v>
      </c>
      <c r="D49">
        <v>0.90231778799999995</v>
      </c>
    </row>
    <row r="50" spans="1:4" x14ac:dyDescent="0.2">
      <c r="A50" t="s">
        <v>917</v>
      </c>
      <c r="B50" t="s">
        <v>910</v>
      </c>
      <c r="C50">
        <v>-8.2212574999999996E-2</v>
      </c>
      <c r="D50">
        <v>0.76212827800000005</v>
      </c>
    </row>
    <row r="51" spans="1:4" x14ac:dyDescent="0.2">
      <c r="A51" t="s">
        <v>917</v>
      </c>
      <c r="B51" t="s">
        <v>911</v>
      </c>
      <c r="C51">
        <v>-0.12797989000000001</v>
      </c>
      <c r="D51">
        <v>0.63668108000000001</v>
      </c>
    </row>
    <row r="52" spans="1:4" x14ac:dyDescent="0.2">
      <c r="A52" t="s">
        <v>918</v>
      </c>
      <c r="B52" t="s">
        <v>905</v>
      </c>
      <c r="C52">
        <v>0.105514203</v>
      </c>
      <c r="D52">
        <v>0.69734336900000005</v>
      </c>
    </row>
    <row r="53" spans="1:4" x14ac:dyDescent="0.2">
      <c r="A53" t="s">
        <v>918</v>
      </c>
      <c r="B53" t="s">
        <v>906</v>
      </c>
      <c r="C53">
        <v>0.19286779400000001</v>
      </c>
      <c r="D53">
        <v>0.474205023</v>
      </c>
    </row>
    <row r="54" spans="1:4" x14ac:dyDescent="0.2">
      <c r="A54" t="s">
        <v>918</v>
      </c>
      <c r="B54" t="s">
        <v>907</v>
      </c>
      <c r="C54">
        <v>0.203855273</v>
      </c>
      <c r="D54">
        <v>0.44888082200000001</v>
      </c>
    </row>
    <row r="55" spans="1:4" x14ac:dyDescent="0.2">
      <c r="A55" t="s">
        <v>918</v>
      </c>
      <c r="B55" t="s">
        <v>908</v>
      </c>
      <c r="C55">
        <v>4.4286717000000003E-2</v>
      </c>
      <c r="D55">
        <v>0.87063197000000003</v>
      </c>
    </row>
    <row r="56" spans="1:4" x14ac:dyDescent="0.2">
      <c r="A56" t="s">
        <v>918</v>
      </c>
      <c r="B56" t="s">
        <v>909</v>
      </c>
      <c r="C56">
        <v>6.5934781999999997E-2</v>
      </c>
      <c r="D56">
        <v>0.80830884599999997</v>
      </c>
    </row>
    <row r="57" spans="1:4" x14ac:dyDescent="0.2">
      <c r="A57" t="s">
        <v>918</v>
      </c>
      <c r="B57" t="s">
        <v>910</v>
      </c>
      <c r="C57">
        <v>-8.830549E-3</v>
      </c>
      <c r="D57">
        <v>0.974107418</v>
      </c>
    </row>
    <row r="58" spans="1:4" x14ac:dyDescent="0.2">
      <c r="A58" t="s">
        <v>918</v>
      </c>
      <c r="B58" t="s">
        <v>911</v>
      </c>
      <c r="C58">
        <v>0.26960432699999998</v>
      </c>
      <c r="D58">
        <v>0.31259219599999999</v>
      </c>
    </row>
    <row r="59" spans="1:4" x14ac:dyDescent="0.2">
      <c r="A59" t="s">
        <v>919</v>
      </c>
      <c r="B59" t="s">
        <v>905</v>
      </c>
      <c r="C59">
        <v>-0.37280439300000001</v>
      </c>
      <c r="D59">
        <v>0.15498715199999999</v>
      </c>
    </row>
    <row r="60" spans="1:4" x14ac:dyDescent="0.2">
      <c r="A60" t="s">
        <v>919</v>
      </c>
      <c r="B60" t="s">
        <v>906</v>
      </c>
      <c r="C60">
        <v>1.0028051E-2</v>
      </c>
      <c r="D60">
        <v>0.97059747799999996</v>
      </c>
    </row>
    <row r="61" spans="1:4" x14ac:dyDescent="0.2">
      <c r="A61" t="s">
        <v>919</v>
      </c>
      <c r="B61" t="s">
        <v>907</v>
      </c>
      <c r="C61">
        <v>-3.1691173000000003E-2</v>
      </c>
      <c r="D61">
        <v>0.90724832200000005</v>
      </c>
    </row>
    <row r="62" spans="1:4" x14ac:dyDescent="0.2">
      <c r="A62" t="s">
        <v>919</v>
      </c>
      <c r="B62" t="s">
        <v>908</v>
      </c>
      <c r="C62">
        <v>-0.60901024299999995</v>
      </c>
      <c r="D62">
        <v>1.2281221E-2</v>
      </c>
    </row>
    <row r="63" spans="1:4" x14ac:dyDescent="0.2">
      <c r="A63" t="s">
        <v>919</v>
      </c>
      <c r="B63" t="s">
        <v>909</v>
      </c>
      <c r="C63">
        <v>-0.53494609599999998</v>
      </c>
      <c r="D63">
        <v>3.2750685000000002E-2</v>
      </c>
    </row>
    <row r="64" spans="1:4" x14ac:dyDescent="0.2">
      <c r="A64" t="s">
        <v>919</v>
      </c>
      <c r="B64" t="s">
        <v>910</v>
      </c>
      <c r="C64">
        <v>0.708473511</v>
      </c>
      <c r="D64">
        <v>2.127304E-3</v>
      </c>
    </row>
    <row r="65" spans="1:4" x14ac:dyDescent="0.2">
      <c r="A65" t="s">
        <v>919</v>
      </c>
      <c r="B65" t="s">
        <v>911</v>
      </c>
      <c r="C65">
        <v>-5.590752E-3</v>
      </c>
      <c r="D65">
        <v>0.983605489</v>
      </c>
    </row>
    <row r="66" spans="1:4" x14ac:dyDescent="0.2">
      <c r="A66" t="s">
        <v>920</v>
      </c>
      <c r="B66" t="s">
        <v>905</v>
      </c>
      <c r="C66">
        <v>0.17772776100000001</v>
      </c>
      <c r="D66">
        <v>0.51020541500000005</v>
      </c>
    </row>
    <row r="67" spans="1:4" x14ac:dyDescent="0.2">
      <c r="A67" t="s">
        <v>920</v>
      </c>
      <c r="B67" t="s">
        <v>906</v>
      </c>
      <c r="C67">
        <v>0.63203279300000004</v>
      </c>
      <c r="D67">
        <v>8.6215340000000001E-3</v>
      </c>
    </row>
    <row r="68" spans="1:4" x14ac:dyDescent="0.2">
      <c r="A68" t="s">
        <v>920</v>
      </c>
      <c r="B68" t="s">
        <v>907</v>
      </c>
      <c r="C68">
        <v>0.70299838100000001</v>
      </c>
      <c r="D68">
        <v>2.3841420000000001E-3</v>
      </c>
    </row>
    <row r="69" spans="1:4" x14ac:dyDescent="0.2">
      <c r="A69" t="s">
        <v>920</v>
      </c>
      <c r="B69" t="s">
        <v>908</v>
      </c>
      <c r="C69">
        <v>0.76973987700000002</v>
      </c>
      <c r="D69">
        <v>4.8810599999999998E-4</v>
      </c>
    </row>
    <row r="70" spans="1:4" x14ac:dyDescent="0.2">
      <c r="A70" t="s">
        <v>920</v>
      </c>
      <c r="B70" t="s">
        <v>909</v>
      </c>
      <c r="C70">
        <v>0.82074733</v>
      </c>
      <c r="D70" s="8">
        <v>9.7800000000000006E-5</v>
      </c>
    </row>
    <row r="71" spans="1:4" x14ac:dyDescent="0.2">
      <c r="A71" t="s">
        <v>920</v>
      </c>
      <c r="B71" t="s">
        <v>910</v>
      </c>
      <c r="C71">
        <v>-0.56923252099999999</v>
      </c>
      <c r="D71">
        <v>2.1367424999999999E-2</v>
      </c>
    </row>
    <row r="72" spans="1:4" x14ac:dyDescent="0.2">
      <c r="A72" s="3" t="s">
        <v>920</v>
      </c>
      <c r="B72" s="3" t="s">
        <v>911</v>
      </c>
      <c r="C72" s="3">
        <v>0.78824285800000005</v>
      </c>
      <c r="D72" s="3">
        <v>2.8640000000000002E-4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806A82-9C5F-D044-8661-E8BB42D0D4A1}">
  <sheetPr codeName="Sheet3"/>
  <dimension ref="A1:F63"/>
  <sheetViews>
    <sheetView workbookViewId="0">
      <selection activeCell="K11" sqref="K11"/>
    </sheetView>
  </sheetViews>
  <sheetFormatPr baseColWidth="10" defaultRowHeight="16" x14ac:dyDescent="0.2"/>
  <cols>
    <col min="1" max="1" width="12.83203125" customWidth="1"/>
    <col min="2" max="7" width="7.33203125" customWidth="1"/>
  </cols>
  <sheetData>
    <row r="1" spans="1:6" s="2" customFormat="1" ht="19" x14ac:dyDescent="0.25">
      <c r="A1" s="2" t="s">
        <v>998</v>
      </c>
    </row>
    <row r="2" spans="1:6" x14ac:dyDescent="0.2">
      <c r="A2" s="5" t="s">
        <v>22</v>
      </c>
      <c r="B2" s="5" t="s">
        <v>23</v>
      </c>
      <c r="C2" s="5" t="s">
        <v>24</v>
      </c>
      <c r="D2" s="5" t="s">
        <v>25</v>
      </c>
      <c r="E2" s="5" t="s">
        <v>26</v>
      </c>
      <c r="F2" s="5"/>
    </row>
    <row r="3" spans="1:6" x14ac:dyDescent="0.2">
      <c r="A3" t="s">
        <v>27</v>
      </c>
      <c r="B3" t="s">
        <v>28</v>
      </c>
      <c r="C3" t="s">
        <v>29</v>
      </c>
      <c r="D3" t="s">
        <v>30</v>
      </c>
      <c r="E3" t="s">
        <v>31</v>
      </c>
    </row>
    <row r="4" spans="1:6" x14ac:dyDescent="0.2">
      <c r="A4" t="s">
        <v>32</v>
      </c>
      <c r="B4" t="s">
        <v>28</v>
      </c>
      <c r="C4" t="s">
        <v>33</v>
      </c>
      <c r="D4" t="s">
        <v>30</v>
      </c>
      <c r="E4" t="s">
        <v>34</v>
      </c>
    </row>
    <row r="5" spans="1:6" x14ac:dyDescent="0.2">
      <c r="A5" t="s">
        <v>35</v>
      </c>
      <c r="B5" t="s">
        <v>28</v>
      </c>
      <c r="C5" t="s">
        <v>36</v>
      </c>
      <c r="D5" t="s">
        <v>30</v>
      </c>
      <c r="E5" t="s">
        <v>37</v>
      </c>
    </row>
    <row r="6" spans="1:6" x14ac:dyDescent="0.2">
      <c r="A6" t="s">
        <v>38</v>
      </c>
      <c r="B6" t="s">
        <v>28</v>
      </c>
      <c r="C6" t="s">
        <v>39</v>
      </c>
      <c r="D6" t="s">
        <v>30</v>
      </c>
      <c r="E6" t="s">
        <v>37</v>
      </c>
    </row>
    <row r="7" spans="1:6" x14ac:dyDescent="0.2">
      <c r="A7" t="s">
        <v>40</v>
      </c>
      <c r="B7" t="s">
        <v>28</v>
      </c>
    </row>
    <row r="8" spans="1:6" x14ac:dyDescent="0.2">
      <c r="A8" t="s">
        <v>41</v>
      </c>
      <c r="B8" t="s">
        <v>28</v>
      </c>
    </row>
    <row r="9" spans="1:6" x14ac:dyDescent="0.2">
      <c r="A9" t="s">
        <v>42</v>
      </c>
      <c r="B9" t="s">
        <v>28</v>
      </c>
      <c r="C9" t="s">
        <v>43</v>
      </c>
      <c r="D9" t="s">
        <v>30</v>
      </c>
      <c r="E9" t="s">
        <v>34</v>
      </c>
    </row>
    <row r="10" spans="1:6" x14ac:dyDescent="0.2">
      <c r="A10" t="s">
        <v>44</v>
      </c>
      <c r="B10" t="s">
        <v>28</v>
      </c>
    </row>
    <row r="11" spans="1:6" x14ac:dyDescent="0.2">
      <c r="A11" t="s">
        <v>45</v>
      </c>
      <c r="B11" t="s">
        <v>28</v>
      </c>
      <c r="C11" t="s">
        <v>46</v>
      </c>
      <c r="D11" t="s">
        <v>30</v>
      </c>
      <c r="E11" t="s">
        <v>47</v>
      </c>
    </row>
    <row r="12" spans="1:6" x14ac:dyDescent="0.2">
      <c r="A12" t="s">
        <v>48</v>
      </c>
      <c r="B12" t="s">
        <v>28</v>
      </c>
    </row>
    <row r="13" spans="1:6" x14ac:dyDescent="0.2">
      <c r="A13" t="s">
        <v>49</v>
      </c>
      <c r="B13" t="s">
        <v>28</v>
      </c>
      <c r="C13" t="s">
        <v>50</v>
      </c>
      <c r="D13" t="s">
        <v>30</v>
      </c>
      <c r="E13" t="s">
        <v>47</v>
      </c>
    </row>
    <row r="14" spans="1:6" x14ac:dyDescent="0.2">
      <c r="A14" t="s">
        <v>51</v>
      </c>
      <c r="B14" t="s">
        <v>28</v>
      </c>
    </row>
    <row r="15" spans="1:6" x14ac:dyDescent="0.2">
      <c r="A15" t="s">
        <v>52</v>
      </c>
      <c r="B15" t="s">
        <v>28</v>
      </c>
      <c r="C15" t="s">
        <v>53</v>
      </c>
      <c r="D15" t="s">
        <v>54</v>
      </c>
      <c r="E15" t="s">
        <v>55</v>
      </c>
    </row>
    <row r="16" spans="1:6" x14ac:dyDescent="0.2">
      <c r="A16" t="s">
        <v>56</v>
      </c>
      <c r="B16" t="s">
        <v>28</v>
      </c>
    </row>
    <row r="17" spans="1:5" x14ac:dyDescent="0.2">
      <c r="A17" t="s">
        <v>57</v>
      </c>
      <c r="B17" t="s">
        <v>28</v>
      </c>
    </row>
    <row r="18" spans="1:5" x14ac:dyDescent="0.2">
      <c r="A18" t="s">
        <v>58</v>
      </c>
      <c r="B18" t="s">
        <v>28</v>
      </c>
      <c r="C18" t="s">
        <v>59</v>
      </c>
      <c r="D18" t="s">
        <v>30</v>
      </c>
      <c r="E18" t="s">
        <v>60</v>
      </c>
    </row>
    <row r="19" spans="1:5" x14ac:dyDescent="0.2">
      <c r="A19" t="s">
        <v>61</v>
      </c>
      <c r="B19" t="s">
        <v>28</v>
      </c>
    </row>
    <row r="20" spans="1:5" x14ac:dyDescent="0.2">
      <c r="A20" t="s">
        <v>62</v>
      </c>
      <c r="B20" t="s">
        <v>28</v>
      </c>
    </row>
    <row r="21" spans="1:5" x14ac:dyDescent="0.2">
      <c r="A21" t="s">
        <v>63</v>
      </c>
      <c r="B21" t="s">
        <v>28</v>
      </c>
      <c r="C21" t="s">
        <v>64</v>
      </c>
      <c r="D21" t="s">
        <v>30</v>
      </c>
      <c r="E21" t="s">
        <v>65</v>
      </c>
    </row>
    <row r="22" spans="1:5" x14ac:dyDescent="0.2">
      <c r="A22" t="s">
        <v>66</v>
      </c>
      <c r="B22" t="s">
        <v>28</v>
      </c>
      <c r="C22" t="s">
        <v>67</v>
      </c>
      <c r="D22" t="s">
        <v>30</v>
      </c>
      <c r="E22" t="s">
        <v>68</v>
      </c>
    </row>
    <row r="23" spans="1:5" x14ac:dyDescent="0.2">
      <c r="A23" t="s">
        <v>69</v>
      </c>
      <c r="B23" t="s">
        <v>28</v>
      </c>
    </row>
    <row r="24" spans="1:5" x14ac:dyDescent="0.2">
      <c r="A24" t="s">
        <v>70</v>
      </c>
      <c r="B24" t="s">
        <v>28</v>
      </c>
      <c r="C24" t="s">
        <v>71</v>
      </c>
      <c r="D24" t="s">
        <v>72</v>
      </c>
      <c r="E24" t="s">
        <v>73</v>
      </c>
    </row>
    <row r="25" spans="1:5" x14ac:dyDescent="0.2">
      <c r="A25" t="s">
        <v>74</v>
      </c>
      <c r="B25" t="s">
        <v>28</v>
      </c>
    </row>
    <row r="26" spans="1:5" x14ac:dyDescent="0.2">
      <c r="A26" t="s">
        <v>75</v>
      </c>
      <c r="B26" t="s">
        <v>28</v>
      </c>
    </row>
    <row r="27" spans="1:5" x14ac:dyDescent="0.2">
      <c r="A27" t="s">
        <v>76</v>
      </c>
      <c r="B27" t="s">
        <v>28</v>
      </c>
    </row>
    <row r="28" spans="1:5" x14ac:dyDescent="0.2">
      <c r="A28" t="s">
        <v>77</v>
      </c>
      <c r="B28" t="s">
        <v>28</v>
      </c>
      <c r="C28" t="s">
        <v>78</v>
      </c>
      <c r="D28" t="s">
        <v>30</v>
      </c>
      <c r="E28" t="s">
        <v>37</v>
      </c>
    </row>
    <row r="29" spans="1:5" x14ac:dyDescent="0.2">
      <c r="A29" t="s">
        <v>79</v>
      </c>
      <c r="B29" t="s">
        <v>28</v>
      </c>
    </row>
    <row r="30" spans="1:5" x14ac:dyDescent="0.2">
      <c r="A30" t="s">
        <v>80</v>
      </c>
      <c r="B30" t="s">
        <v>28</v>
      </c>
    </row>
    <row r="31" spans="1:5" x14ac:dyDescent="0.2">
      <c r="A31" t="s">
        <v>81</v>
      </c>
      <c r="B31" t="s">
        <v>28</v>
      </c>
      <c r="C31" t="s">
        <v>82</v>
      </c>
      <c r="D31" t="s">
        <v>30</v>
      </c>
      <c r="E31" t="s">
        <v>83</v>
      </c>
    </row>
    <row r="32" spans="1:5" x14ac:dyDescent="0.2">
      <c r="A32" t="s">
        <v>84</v>
      </c>
      <c r="B32" t="s">
        <v>28</v>
      </c>
    </row>
    <row r="33" spans="1:5" x14ac:dyDescent="0.2">
      <c r="A33" t="s">
        <v>85</v>
      </c>
      <c r="B33" t="s">
        <v>28</v>
      </c>
      <c r="C33" t="s">
        <v>36</v>
      </c>
      <c r="D33" t="s">
        <v>30</v>
      </c>
      <c r="E33" t="s">
        <v>37</v>
      </c>
    </row>
    <row r="34" spans="1:5" x14ac:dyDescent="0.2">
      <c r="A34" t="s">
        <v>86</v>
      </c>
      <c r="B34" t="s">
        <v>28</v>
      </c>
      <c r="C34" t="s">
        <v>39</v>
      </c>
      <c r="D34" t="s">
        <v>30</v>
      </c>
      <c r="E34" t="s">
        <v>37</v>
      </c>
    </row>
    <row r="35" spans="1:5" x14ac:dyDescent="0.2">
      <c r="A35" t="s">
        <v>87</v>
      </c>
      <c r="B35" t="s">
        <v>28</v>
      </c>
      <c r="C35" t="s">
        <v>88</v>
      </c>
      <c r="D35" t="s">
        <v>89</v>
      </c>
      <c r="E35" t="s">
        <v>90</v>
      </c>
    </row>
    <row r="36" spans="1:5" x14ac:dyDescent="0.2">
      <c r="A36" t="s">
        <v>91</v>
      </c>
      <c r="B36" t="s">
        <v>28</v>
      </c>
      <c r="C36" t="s">
        <v>53</v>
      </c>
      <c r="D36" t="s">
        <v>54</v>
      </c>
      <c r="E36" t="s">
        <v>55</v>
      </c>
    </row>
    <row r="37" spans="1:5" x14ac:dyDescent="0.2">
      <c r="A37" t="s">
        <v>92</v>
      </c>
      <c r="B37" t="s">
        <v>28</v>
      </c>
    </row>
    <row r="38" spans="1:5" x14ac:dyDescent="0.2">
      <c r="A38" t="s">
        <v>93</v>
      </c>
      <c r="B38" t="s">
        <v>28</v>
      </c>
    </row>
    <row r="39" spans="1:5" x14ac:dyDescent="0.2">
      <c r="A39" t="s">
        <v>94</v>
      </c>
      <c r="B39" t="s">
        <v>28</v>
      </c>
    </row>
    <row r="40" spans="1:5" x14ac:dyDescent="0.2">
      <c r="A40" t="s">
        <v>95</v>
      </c>
      <c r="B40" t="s">
        <v>28</v>
      </c>
    </row>
    <row r="41" spans="1:5" x14ac:dyDescent="0.2">
      <c r="A41" t="s">
        <v>96</v>
      </c>
      <c r="B41" t="s">
        <v>28</v>
      </c>
    </row>
    <row r="42" spans="1:5" x14ac:dyDescent="0.2">
      <c r="A42" t="s">
        <v>97</v>
      </c>
      <c r="B42" t="s">
        <v>28</v>
      </c>
      <c r="C42" t="s">
        <v>98</v>
      </c>
      <c r="D42" t="s">
        <v>30</v>
      </c>
      <c r="E42" t="s">
        <v>37</v>
      </c>
    </row>
    <row r="43" spans="1:5" x14ac:dyDescent="0.2">
      <c r="A43" t="s">
        <v>99</v>
      </c>
      <c r="B43" t="s">
        <v>28</v>
      </c>
    </row>
    <row r="44" spans="1:5" x14ac:dyDescent="0.2">
      <c r="A44" t="s">
        <v>100</v>
      </c>
      <c r="B44" t="s">
        <v>28</v>
      </c>
      <c r="C44" t="s">
        <v>46</v>
      </c>
      <c r="D44" t="s">
        <v>30</v>
      </c>
      <c r="E44" t="s">
        <v>47</v>
      </c>
    </row>
    <row r="45" spans="1:5" x14ac:dyDescent="0.2">
      <c r="A45" t="s">
        <v>101</v>
      </c>
      <c r="B45" t="s">
        <v>28</v>
      </c>
      <c r="C45" t="s">
        <v>102</v>
      </c>
      <c r="D45" t="s">
        <v>30</v>
      </c>
      <c r="E45" t="s">
        <v>103</v>
      </c>
    </row>
    <row r="46" spans="1:5" x14ac:dyDescent="0.2">
      <c r="A46" t="s">
        <v>104</v>
      </c>
      <c r="B46" t="s">
        <v>28</v>
      </c>
    </row>
    <row r="47" spans="1:5" x14ac:dyDescent="0.2">
      <c r="A47" t="s">
        <v>105</v>
      </c>
      <c r="B47" t="s">
        <v>28</v>
      </c>
      <c r="C47" t="s">
        <v>43</v>
      </c>
      <c r="D47" t="s">
        <v>30</v>
      </c>
      <c r="E47" t="s">
        <v>34</v>
      </c>
    </row>
    <row r="48" spans="1:5" x14ac:dyDescent="0.2">
      <c r="A48" t="s">
        <v>106</v>
      </c>
      <c r="B48" t="s">
        <v>28</v>
      </c>
    </row>
    <row r="49" spans="1:5" x14ac:dyDescent="0.2">
      <c r="A49" t="s">
        <v>107</v>
      </c>
      <c r="B49" t="s">
        <v>28</v>
      </c>
    </row>
    <row r="50" spans="1:5" x14ac:dyDescent="0.2">
      <c r="A50" t="s">
        <v>108</v>
      </c>
      <c r="B50" t="s">
        <v>28</v>
      </c>
    </row>
    <row r="51" spans="1:5" x14ac:dyDescent="0.2">
      <c r="A51" t="s">
        <v>109</v>
      </c>
      <c r="B51" t="s">
        <v>28</v>
      </c>
    </row>
    <row r="52" spans="1:5" x14ac:dyDescent="0.2">
      <c r="A52" t="s">
        <v>110</v>
      </c>
      <c r="B52" t="s">
        <v>28</v>
      </c>
    </row>
    <row r="53" spans="1:5" x14ac:dyDescent="0.2">
      <c r="A53" t="s">
        <v>111</v>
      </c>
      <c r="B53" t="s">
        <v>28</v>
      </c>
    </row>
    <row r="54" spans="1:5" x14ac:dyDescent="0.2">
      <c r="A54" t="s">
        <v>112</v>
      </c>
      <c r="B54" t="s">
        <v>28</v>
      </c>
      <c r="C54" t="s">
        <v>113</v>
      </c>
      <c r="D54" t="s">
        <v>30</v>
      </c>
      <c r="E54" t="s">
        <v>60</v>
      </c>
    </row>
    <row r="55" spans="1:5" x14ac:dyDescent="0.2">
      <c r="A55" t="s">
        <v>114</v>
      </c>
      <c r="B55" t="s">
        <v>28</v>
      </c>
      <c r="C55" t="s">
        <v>67</v>
      </c>
      <c r="D55" t="s">
        <v>30</v>
      </c>
      <c r="E55" t="s">
        <v>68</v>
      </c>
    </row>
    <row r="56" spans="1:5" x14ac:dyDescent="0.2">
      <c r="A56" t="s">
        <v>115</v>
      </c>
      <c r="B56" t="s">
        <v>28</v>
      </c>
      <c r="C56" t="s">
        <v>116</v>
      </c>
      <c r="D56" t="s">
        <v>30</v>
      </c>
      <c r="E56" t="s">
        <v>117</v>
      </c>
    </row>
    <row r="57" spans="1:5" x14ac:dyDescent="0.2">
      <c r="A57" t="s">
        <v>118</v>
      </c>
      <c r="B57" t="s">
        <v>28</v>
      </c>
      <c r="C57" t="s">
        <v>119</v>
      </c>
      <c r="D57" t="s">
        <v>30</v>
      </c>
      <c r="E57" t="s">
        <v>120</v>
      </c>
    </row>
    <row r="58" spans="1:5" x14ac:dyDescent="0.2">
      <c r="A58" t="s">
        <v>121</v>
      </c>
      <c r="B58" t="s">
        <v>28</v>
      </c>
    </row>
    <row r="59" spans="1:5" x14ac:dyDescent="0.2">
      <c r="A59" t="s">
        <v>122</v>
      </c>
      <c r="B59" t="s">
        <v>28</v>
      </c>
    </row>
    <row r="60" spans="1:5" x14ac:dyDescent="0.2">
      <c r="A60" t="s">
        <v>123</v>
      </c>
      <c r="B60" t="s">
        <v>28</v>
      </c>
      <c r="C60" t="s">
        <v>53</v>
      </c>
      <c r="D60" t="s">
        <v>54</v>
      </c>
      <c r="E60" t="s">
        <v>55</v>
      </c>
    </row>
    <row r="61" spans="1:5" x14ac:dyDescent="0.2">
      <c r="A61" t="s">
        <v>124</v>
      </c>
      <c r="B61" t="s">
        <v>28</v>
      </c>
    </row>
    <row r="62" spans="1:5" x14ac:dyDescent="0.2">
      <c r="A62" t="s">
        <v>125</v>
      </c>
      <c r="B62" t="s">
        <v>28</v>
      </c>
    </row>
    <row r="63" spans="1:5" x14ac:dyDescent="0.2">
      <c r="A63" s="3" t="s">
        <v>126</v>
      </c>
      <c r="B63" s="3" t="s">
        <v>28</v>
      </c>
      <c r="C63" s="3" t="s">
        <v>127</v>
      </c>
      <c r="D63" s="3" t="s">
        <v>128</v>
      </c>
      <c r="E63" s="3" t="s">
        <v>129</v>
      </c>
    </row>
  </sheetData>
  <pageMargins left="0.75" right="0.75" top="1" bottom="1" header="0.5" footer="0.5"/>
  <pageSetup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EC3284-793E-8C49-97BF-E9965D1D62DD}">
  <sheetPr codeName="Sheet4"/>
  <dimension ref="A1:G60"/>
  <sheetViews>
    <sheetView workbookViewId="0">
      <selection activeCell="I9" sqref="I9"/>
    </sheetView>
  </sheetViews>
  <sheetFormatPr baseColWidth="10" defaultRowHeight="16" x14ac:dyDescent="0.2"/>
  <cols>
    <col min="1" max="1" width="13.83203125" customWidth="1"/>
    <col min="2" max="5" width="7.1640625" customWidth="1"/>
  </cols>
  <sheetData>
    <row r="1" spans="1:6" ht="19" x14ac:dyDescent="0.25">
      <c r="A1" s="2" t="s">
        <v>1000</v>
      </c>
    </row>
    <row r="2" spans="1:6" x14ac:dyDescent="0.2">
      <c r="A2" s="5" t="s">
        <v>22</v>
      </c>
      <c r="B2" s="5" t="s">
        <v>23</v>
      </c>
      <c r="C2" s="5" t="s">
        <v>24</v>
      </c>
      <c r="D2" s="5" t="s">
        <v>25</v>
      </c>
      <c r="E2" s="5" t="s">
        <v>26</v>
      </c>
      <c r="F2" s="5"/>
    </row>
    <row r="3" spans="1:6" x14ac:dyDescent="0.2">
      <c r="A3" t="s">
        <v>130</v>
      </c>
      <c r="B3" t="s">
        <v>28</v>
      </c>
      <c r="C3" t="s">
        <v>67</v>
      </c>
      <c r="D3" t="s">
        <v>30</v>
      </c>
      <c r="E3" t="s">
        <v>68</v>
      </c>
    </row>
    <row r="4" spans="1:6" x14ac:dyDescent="0.2">
      <c r="A4" t="s">
        <v>131</v>
      </c>
      <c r="B4" t="s">
        <v>28</v>
      </c>
    </row>
    <row r="5" spans="1:6" x14ac:dyDescent="0.2">
      <c r="A5" t="s">
        <v>132</v>
      </c>
      <c r="B5" t="s">
        <v>28</v>
      </c>
      <c r="C5" t="s">
        <v>133</v>
      </c>
      <c r="D5" t="s">
        <v>30</v>
      </c>
      <c r="E5" t="s">
        <v>134</v>
      </c>
    </row>
    <row r="6" spans="1:6" x14ac:dyDescent="0.2">
      <c r="A6" t="s">
        <v>135</v>
      </c>
      <c r="B6" t="s">
        <v>28</v>
      </c>
      <c r="C6" t="s">
        <v>136</v>
      </c>
      <c r="D6" t="s">
        <v>30</v>
      </c>
      <c r="E6" t="s">
        <v>134</v>
      </c>
    </row>
    <row r="7" spans="1:6" x14ac:dyDescent="0.2">
      <c r="A7" t="s">
        <v>137</v>
      </c>
      <c r="B7" t="s">
        <v>28</v>
      </c>
    </row>
    <row r="8" spans="1:6" x14ac:dyDescent="0.2">
      <c r="A8" t="s">
        <v>138</v>
      </c>
      <c r="B8" t="s">
        <v>28</v>
      </c>
    </row>
    <row r="9" spans="1:6" x14ac:dyDescent="0.2">
      <c r="A9" t="s">
        <v>139</v>
      </c>
      <c r="B9" t="s">
        <v>28</v>
      </c>
    </row>
    <row r="10" spans="1:6" x14ac:dyDescent="0.2">
      <c r="A10" t="s">
        <v>140</v>
      </c>
      <c r="B10" t="s">
        <v>28</v>
      </c>
    </row>
    <row r="11" spans="1:6" x14ac:dyDescent="0.2">
      <c r="A11" t="s">
        <v>141</v>
      </c>
      <c r="B11" t="s">
        <v>28</v>
      </c>
    </row>
    <row r="12" spans="1:6" x14ac:dyDescent="0.2">
      <c r="A12" t="s">
        <v>142</v>
      </c>
      <c r="B12" t="s">
        <v>28</v>
      </c>
    </row>
    <row r="13" spans="1:6" x14ac:dyDescent="0.2">
      <c r="A13" t="s">
        <v>143</v>
      </c>
      <c r="B13" t="s">
        <v>28</v>
      </c>
      <c r="C13" t="s">
        <v>144</v>
      </c>
      <c r="D13" t="s">
        <v>72</v>
      </c>
      <c r="E13" t="s">
        <v>73</v>
      </c>
    </row>
    <row r="14" spans="1:6" x14ac:dyDescent="0.2">
      <c r="A14" t="s">
        <v>145</v>
      </c>
      <c r="B14" t="s">
        <v>28</v>
      </c>
      <c r="C14" t="s">
        <v>127</v>
      </c>
      <c r="D14" t="s">
        <v>128</v>
      </c>
      <c r="E14" t="s">
        <v>129</v>
      </c>
    </row>
    <row r="15" spans="1:6" x14ac:dyDescent="0.2">
      <c r="A15" t="s">
        <v>146</v>
      </c>
      <c r="B15" t="s">
        <v>28</v>
      </c>
      <c r="C15" t="s">
        <v>147</v>
      </c>
      <c r="D15" t="s">
        <v>128</v>
      </c>
      <c r="E15" t="s">
        <v>148</v>
      </c>
    </row>
    <row r="16" spans="1:6" x14ac:dyDescent="0.2">
      <c r="A16" t="s">
        <v>149</v>
      </c>
      <c r="B16" t="s">
        <v>28</v>
      </c>
      <c r="C16" t="s">
        <v>150</v>
      </c>
      <c r="D16" t="s">
        <v>30</v>
      </c>
      <c r="E16" t="s">
        <v>83</v>
      </c>
    </row>
    <row r="17" spans="1:5" x14ac:dyDescent="0.2">
      <c r="A17" t="s">
        <v>151</v>
      </c>
      <c r="B17" t="s">
        <v>28</v>
      </c>
    </row>
    <row r="18" spans="1:5" x14ac:dyDescent="0.2">
      <c r="A18" t="s">
        <v>152</v>
      </c>
      <c r="B18" t="s">
        <v>28</v>
      </c>
    </row>
    <row r="19" spans="1:5" x14ac:dyDescent="0.2">
      <c r="A19" t="s">
        <v>153</v>
      </c>
      <c r="B19" t="s">
        <v>28</v>
      </c>
    </row>
    <row r="20" spans="1:5" x14ac:dyDescent="0.2">
      <c r="A20" t="s">
        <v>154</v>
      </c>
      <c r="B20" t="s">
        <v>28</v>
      </c>
      <c r="C20" t="s">
        <v>155</v>
      </c>
      <c r="D20" t="s">
        <v>30</v>
      </c>
      <c r="E20" t="s">
        <v>156</v>
      </c>
    </row>
    <row r="21" spans="1:5" x14ac:dyDescent="0.2">
      <c r="A21" t="s">
        <v>157</v>
      </c>
      <c r="B21" t="s">
        <v>28</v>
      </c>
    </row>
    <row r="22" spans="1:5" x14ac:dyDescent="0.2">
      <c r="A22" t="s">
        <v>158</v>
      </c>
      <c r="B22" t="s">
        <v>28</v>
      </c>
    </row>
    <row r="23" spans="1:5" x14ac:dyDescent="0.2">
      <c r="A23" t="s">
        <v>159</v>
      </c>
      <c r="B23" t="s">
        <v>28</v>
      </c>
    </row>
    <row r="24" spans="1:5" x14ac:dyDescent="0.2">
      <c r="A24" t="s">
        <v>160</v>
      </c>
      <c r="B24" t="s">
        <v>28</v>
      </c>
      <c r="C24" t="s">
        <v>161</v>
      </c>
      <c r="D24" t="s">
        <v>162</v>
      </c>
      <c r="E24" t="s">
        <v>163</v>
      </c>
    </row>
    <row r="25" spans="1:5" x14ac:dyDescent="0.2">
      <c r="A25" t="s">
        <v>164</v>
      </c>
      <c r="B25" t="s">
        <v>28</v>
      </c>
    </row>
    <row r="26" spans="1:5" x14ac:dyDescent="0.2">
      <c r="A26" t="s">
        <v>165</v>
      </c>
      <c r="B26" t="s">
        <v>28</v>
      </c>
      <c r="C26" t="s">
        <v>166</v>
      </c>
      <c r="D26" t="s">
        <v>30</v>
      </c>
      <c r="E26" t="s">
        <v>103</v>
      </c>
    </row>
    <row r="27" spans="1:5" x14ac:dyDescent="0.2">
      <c r="A27" t="s">
        <v>167</v>
      </c>
      <c r="B27" t="s">
        <v>28</v>
      </c>
      <c r="C27" t="s">
        <v>168</v>
      </c>
      <c r="D27" t="s">
        <v>30</v>
      </c>
      <c r="E27" t="s">
        <v>68</v>
      </c>
    </row>
    <row r="28" spans="1:5" x14ac:dyDescent="0.2">
      <c r="A28" t="s">
        <v>169</v>
      </c>
      <c r="B28" t="s">
        <v>28</v>
      </c>
      <c r="C28" t="s">
        <v>170</v>
      </c>
      <c r="D28" t="s">
        <v>128</v>
      </c>
      <c r="E28" t="s">
        <v>171</v>
      </c>
    </row>
    <row r="29" spans="1:5" x14ac:dyDescent="0.2">
      <c r="A29" t="s">
        <v>172</v>
      </c>
      <c r="B29" t="s">
        <v>28</v>
      </c>
    </row>
    <row r="30" spans="1:5" x14ac:dyDescent="0.2">
      <c r="A30" t="s">
        <v>173</v>
      </c>
      <c r="B30" t="s">
        <v>28</v>
      </c>
    </row>
    <row r="31" spans="1:5" x14ac:dyDescent="0.2">
      <c r="A31" t="s">
        <v>174</v>
      </c>
      <c r="B31" t="s">
        <v>28</v>
      </c>
      <c r="C31" t="s">
        <v>175</v>
      </c>
      <c r="D31" t="s">
        <v>30</v>
      </c>
      <c r="E31" t="s">
        <v>47</v>
      </c>
    </row>
    <row r="32" spans="1:5" x14ac:dyDescent="0.2">
      <c r="A32" t="s">
        <v>176</v>
      </c>
      <c r="B32" t="s">
        <v>28</v>
      </c>
      <c r="C32" t="s">
        <v>177</v>
      </c>
      <c r="D32" t="s">
        <v>128</v>
      </c>
      <c r="E32" t="s">
        <v>148</v>
      </c>
    </row>
    <row r="33" spans="1:5" x14ac:dyDescent="0.2">
      <c r="A33" t="s">
        <v>178</v>
      </c>
      <c r="B33" t="s">
        <v>28</v>
      </c>
      <c r="C33" t="s">
        <v>39</v>
      </c>
      <c r="D33" t="s">
        <v>30</v>
      </c>
      <c r="E33" t="s">
        <v>37</v>
      </c>
    </row>
    <row r="34" spans="1:5" x14ac:dyDescent="0.2">
      <c r="A34" t="s">
        <v>179</v>
      </c>
      <c r="B34" t="s">
        <v>28</v>
      </c>
    </row>
    <row r="35" spans="1:5" x14ac:dyDescent="0.2">
      <c r="A35" t="s">
        <v>180</v>
      </c>
      <c r="B35" t="s">
        <v>28</v>
      </c>
      <c r="C35" t="s">
        <v>113</v>
      </c>
      <c r="D35" t="s">
        <v>30</v>
      </c>
      <c r="E35" t="s">
        <v>60</v>
      </c>
    </row>
    <row r="36" spans="1:5" x14ac:dyDescent="0.2">
      <c r="A36" t="s">
        <v>181</v>
      </c>
      <c r="B36" t="s">
        <v>28</v>
      </c>
    </row>
    <row r="37" spans="1:5" x14ac:dyDescent="0.2">
      <c r="A37" t="s">
        <v>182</v>
      </c>
      <c r="B37" t="s">
        <v>28</v>
      </c>
      <c r="C37" t="s">
        <v>36</v>
      </c>
      <c r="D37" t="s">
        <v>30</v>
      </c>
      <c r="E37" t="s">
        <v>37</v>
      </c>
    </row>
    <row r="38" spans="1:5" x14ac:dyDescent="0.2">
      <c r="A38" t="s">
        <v>183</v>
      </c>
      <c r="B38" t="s">
        <v>28</v>
      </c>
    </row>
    <row r="39" spans="1:5" x14ac:dyDescent="0.2">
      <c r="A39" t="s">
        <v>184</v>
      </c>
      <c r="B39" t="s">
        <v>28</v>
      </c>
    </row>
    <row r="40" spans="1:5" x14ac:dyDescent="0.2">
      <c r="A40" t="s">
        <v>185</v>
      </c>
      <c r="B40" t="s">
        <v>28</v>
      </c>
    </row>
    <row r="41" spans="1:5" x14ac:dyDescent="0.2">
      <c r="A41" t="s">
        <v>186</v>
      </c>
      <c r="B41" t="s">
        <v>28</v>
      </c>
      <c r="C41" t="s">
        <v>187</v>
      </c>
      <c r="D41" t="s">
        <v>30</v>
      </c>
      <c r="E41" t="s">
        <v>156</v>
      </c>
    </row>
    <row r="42" spans="1:5" x14ac:dyDescent="0.2">
      <c r="A42" t="s">
        <v>188</v>
      </c>
      <c r="B42" t="s">
        <v>28</v>
      </c>
      <c r="C42" t="s">
        <v>189</v>
      </c>
      <c r="D42" t="s">
        <v>128</v>
      </c>
      <c r="E42" t="s">
        <v>148</v>
      </c>
    </row>
    <row r="43" spans="1:5" x14ac:dyDescent="0.2">
      <c r="A43" t="s">
        <v>99</v>
      </c>
      <c r="B43" t="s">
        <v>28</v>
      </c>
    </row>
    <row r="44" spans="1:5" x14ac:dyDescent="0.2">
      <c r="A44" t="s">
        <v>190</v>
      </c>
      <c r="B44" t="s">
        <v>28</v>
      </c>
    </row>
    <row r="45" spans="1:5" x14ac:dyDescent="0.2">
      <c r="A45" t="s">
        <v>191</v>
      </c>
      <c r="B45" t="s">
        <v>28</v>
      </c>
    </row>
    <row r="46" spans="1:5" x14ac:dyDescent="0.2">
      <c r="A46" t="s">
        <v>108</v>
      </c>
      <c r="B46" t="s">
        <v>28</v>
      </c>
    </row>
    <row r="47" spans="1:5" x14ac:dyDescent="0.2">
      <c r="A47" t="s">
        <v>192</v>
      </c>
      <c r="B47" t="s">
        <v>28</v>
      </c>
      <c r="C47" t="s">
        <v>71</v>
      </c>
      <c r="D47" t="s">
        <v>72</v>
      </c>
      <c r="E47" t="s">
        <v>73</v>
      </c>
    </row>
    <row r="48" spans="1:5" x14ac:dyDescent="0.2">
      <c r="A48" t="s">
        <v>193</v>
      </c>
      <c r="B48" t="s">
        <v>28</v>
      </c>
    </row>
    <row r="49" spans="1:7" x14ac:dyDescent="0.2">
      <c r="A49" t="s">
        <v>194</v>
      </c>
      <c r="B49" t="s">
        <v>28</v>
      </c>
    </row>
    <row r="50" spans="1:7" x14ac:dyDescent="0.2">
      <c r="A50" t="s">
        <v>195</v>
      </c>
      <c r="B50" t="s">
        <v>28</v>
      </c>
    </row>
    <row r="51" spans="1:7" x14ac:dyDescent="0.2">
      <c r="A51" t="s">
        <v>196</v>
      </c>
      <c r="B51" t="s">
        <v>28</v>
      </c>
    </row>
    <row r="52" spans="1:7" x14ac:dyDescent="0.2">
      <c r="A52" t="s">
        <v>197</v>
      </c>
      <c r="B52" t="s">
        <v>28</v>
      </c>
    </row>
    <row r="53" spans="1:7" x14ac:dyDescent="0.2">
      <c r="A53" t="s">
        <v>198</v>
      </c>
      <c r="B53" t="s">
        <v>28</v>
      </c>
      <c r="C53" t="s">
        <v>53</v>
      </c>
      <c r="D53" t="s">
        <v>54</v>
      </c>
      <c r="E53" t="s">
        <v>55</v>
      </c>
    </row>
    <row r="54" spans="1:7" x14ac:dyDescent="0.2">
      <c r="A54" t="s">
        <v>199</v>
      </c>
      <c r="B54" t="s">
        <v>28</v>
      </c>
    </row>
    <row r="55" spans="1:7" x14ac:dyDescent="0.2">
      <c r="A55" t="s">
        <v>200</v>
      </c>
      <c r="B55" t="s">
        <v>28</v>
      </c>
    </row>
    <row r="56" spans="1:7" x14ac:dyDescent="0.2">
      <c r="A56" t="s">
        <v>201</v>
      </c>
      <c r="B56" t="s">
        <v>28</v>
      </c>
    </row>
    <row r="57" spans="1:7" x14ac:dyDescent="0.2">
      <c r="A57" t="s">
        <v>124</v>
      </c>
      <c r="B57" t="s">
        <v>28</v>
      </c>
    </row>
    <row r="58" spans="1:7" x14ac:dyDescent="0.2">
      <c r="A58" t="s">
        <v>202</v>
      </c>
      <c r="B58" t="s">
        <v>28</v>
      </c>
      <c r="C58" t="s">
        <v>133</v>
      </c>
      <c r="D58" t="s">
        <v>30</v>
      </c>
      <c r="E58" t="s">
        <v>134</v>
      </c>
    </row>
    <row r="59" spans="1:7" x14ac:dyDescent="0.2">
      <c r="A59" t="s">
        <v>203</v>
      </c>
      <c r="B59" t="s">
        <v>28</v>
      </c>
      <c r="C59" t="s">
        <v>204</v>
      </c>
      <c r="D59" t="s">
        <v>30</v>
      </c>
      <c r="E59" t="s">
        <v>37</v>
      </c>
    </row>
    <row r="60" spans="1:7" x14ac:dyDescent="0.2">
      <c r="A60" s="3" t="s">
        <v>205</v>
      </c>
      <c r="B60" s="3" t="s">
        <v>28</v>
      </c>
      <c r="C60" s="3"/>
      <c r="D60" s="3"/>
      <c r="E60" s="3"/>
      <c r="F60" s="3"/>
      <c r="G60" s="3"/>
    </row>
  </sheetData>
  <pageMargins left="0.75" right="0.75" top="1" bottom="1" header="0.5" footer="0.5"/>
  <pageSetup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81F689-75CF-2748-A584-25AA69BA1D03}">
  <sheetPr codeName="Sheet7"/>
  <dimension ref="A1:AQ125"/>
  <sheetViews>
    <sheetView workbookViewId="0">
      <selection sqref="A1:AB1048576"/>
    </sheetView>
  </sheetViews>
  <sheetFormatPr baseColWidth="10" defaultRowHeight="16" x14ac:dyDescent="0.2"/>
  <cols>
    <col min="1" max="28" width="7.6640625" customWidth="1"/>
  </cols>
  <sheetData>
    <row r="1" spans="1:43" ht="19" x14ac:dyDescent="0.25">
      <c r="A1" s="2" t="s">
        <v>1001</v>
      </c>
    </row>
    <row r="2" spans="1:43" x14ac:dyDescent="0.2">
      <c r="A2" t="s">
        <v>22</v>
      </c>
      <c r="B2" t="s">
        <v>921</v>
      </c>
      <c r="C2" t="s">
        <v>922</v>
      </c>
      <c r="D2" t="s">
        <v>923</v>
      </c>
      <c r="E2" t="s">
        <v>924</v>
      </c>
      <c r="F2" t="s">
        <v>214</v>
      </c>
      <c r="G2" t="s">
        <v>925</v>
      </c>
      <c r="H2" t="s">
        <v>926</v>
      </c>
      <c r="I2" t="s">
        <v>927</v>
      </c>
      <c r="J2" t="s">
        <v>928</v>
      </c>
      <c r="K2" t="s">
        <v>929</v>
      </c>
      <c r="L2" t="s">
        <v>930</v>
      </c>
      <c r="M2" t="s">
        <v>931</v>
      </c>
      <c r="N2" t="s">
        <v>932</v>
      </c>
      <c r="O2" t="s">
        <v>933</v>
      </c>
      <c r="P2" t="s">
        <v>215</v>
      </c>
      <c r="Q2" t="s">
        <v>213</v>
      </c>
      <c r="R2" t="s">
        <v>210</v>
      </c>
      <c r="S2" t="s">
        <v>211</v>
      </c>
      <c r="T2" t="s">
        <v>212</v>
      </c>
      <c r="U2" t="s">
        <v>216</v>
      </c>
      <c r="V2" t="s">
        <v>934</v>
      </c>
      <c r="W2" t="s">
        <v>207</v>
      </c>
      <c r="X2" t="s">
        <v>208</v>
      </c>
      <c r="Y2" t="s">
        <v>206</v>
      </c>
      <c r="Z2" t="s">
        <v>209</v>
      </c>
      <c r="AA2" t="s">
        <v>935</v>
      </c>
      <c r="AB2" t="s">
        <v>936</v>
      </c>
      <c r="AN2" t="s">
        <v>937</v>
      </c>
      <c r="AO2" t="s">
        <v>938</v>
      </c>
      <c r="AP2" t="s">
        <v>218</v>
      </c>
      <c r="AQ2" t="s">
        <v>217</v>
      </c>
    </row>
    <row r="3" spans="1:43" x14ac:dyDescent="0.2">
      <c r="A3" t="s">
        <v>803</v>
      </c>
      <c r="B3">
        <v>68.852459019999998</v>
      </c>
      <c r="C3">
        <v>0</v>
      </c>
      <c r="D3">
        <v>122</v>
      </c>
      <c r="E3">
        <v>0</v>
      </c>
      <c r="F3" t="s">
        <v>438</v>
      </c>
      <c r="G3">
        <v>1</v>
      </c>
      <c r="H3" t="b">
        <v>0</v>
      </c>
      <c r="I3">
        <v>0</v>
      </c>
      <c r="J3">
        <v>1</v>
      </c>
      <c r="K3">
        <v>2.4948759000000001E-2</v>
      </c>
      <c r="L3">
        <v>1</v>
      </c>
      <c r="M3">
        <v>0.56076412399999997</v>
      </c>
      <c r="N3">
        <v>122</v>
      </c>
      <c r="O3">
        <v>1</v>
      </c>
      <c r="P3" t="s">
        <v>439</v>
      </c>
      <c r="Q3" t="s">
        <v>437</v>
      </c>
      <c r="R3" t="s">
        <v>434</v>
      </c>
      <c r="S3" t="s">
        <v>435</v>
      </c>
      <c r="T3" t="s">
        <v>436</v>
      </c>
      <c r="V3" t="b">
        <v>0</v>
      </c>
      <c r="AA3">
        <v>4.8233333329999999</v>
      </c>
      <c r="AB3">
        <v>17.899999999999999</v>
      </c>
      <c r="AN3">
        <v>6484</v>
      </c>
      <c r="AO3">
        <v>0.56436441800000003</v>
      </c>
      <c r="AQ3" t="s">
        <v>258</v>
      </c>
    </row>
    <row r="4" spans="1:43" x14ac:dyDescent="0.2">
      <c r="A4" t="s">
        <v>830</v>
      </c>
      <c r="B4">
        <v>68.852459019999998</v>
      </c>
      <c r="C4">
        <v>0</v>
      </c>
      <c r="D4">
        <v>122</v>
      </c>
      <c r="E4">
        <v>0</v>
      </c>
      <c r="F4" t="s">
        <v>468</v>
      </c>
      <c r="G4">
        <v>1</v>
      </c>
      <c r="H4" t="b">
        <v>0</v>
      </c>
      <c r="I4">
        <v>0</v>
      </c>
      <c r="J4">
        <v>1</v>
      </c>
      <c r="K4">
        <v>2.4948759000000001E-2</v>
      </c>
      <c r="L4">
        <v>1</v>
      </c>
      <c r="M4">
        <v>0.56076412399999997</v>
      </c>
      <c r="N4">
        <v>122</v>
      </c>
      <c r="O4">
        <v>1</v>
      </c>
      <c r="Q4" t="s">
        <v>560</v>
      </c>
      <c r="S4" t="s">
        <v>558</v>
      </c>
      <c r="T4" t="s">
        <v>559</v>
      </c>
      <c r="V4" t="b">
        <v>0</v>
      </c>
      <c r="Y4" t="s">
        <v>204</v>
      </c>
      <c r="Z4" t="s">
        <v>557</v>
      </c>
      <c r="AA4">
        <v>1.526666667</v>
      </c>
      <c r="AB4">
        <v>10.62</v>
      </c>
      <c r="AN4">
        <v>6484</v>
      </c>
      <c r="AO4">
        <v>0.56436441800000003</v>
      </c>
      <c r="AQ4" t="s">
        <v>237</v>
      </c>
    </row>
    <row r="5" spans="1:43" x14ac:dyDescent="0.2">
      <c r="A5" t="s">
        <v>886</v>
      </c>
      <c r="B5">
        <v>68.852459019999998</v>
      </c>
      <c r="C5">
        <v>0</v>
      </c>
      <c r="D5">
        <v>122</v>
      </c>
      <c r="E5">
        <v>0</v>
      </c>
      <c r="F5" t="s">
        <v>755</v>
      </c>
      <c r="G5">
        <v>1</v>
      </c>
      <c r="H5" t="b">
        <v>0</v>
      </c>
      <c r="I5">
        <v>0</v>
      </c>
      <c r="J5">
        <v>1</v>
      </c>
      <c r="K5">
        <v>2.4948759000000001E-2</v>
      </c>
      <c r="L5">
        <v>1</v>
      </c>
      <c r="M5">
        <v>0.56076412399999997</v>
      </c>
      <c r="N5">
        <v>122</v>
      </c>
      <c r="O5">
        <v>1</v>
      </c>
      <c r="Q5" t="s">
        <v>754</v>
      </c>
      <c r="V5" t="b">
        <v>0</v>
      </c>
      <c r="AA5">
        <v>12.30666667</v>
      </c>
      <c r="AB5">
        <v>47.02</v>
      </c>
      <c r="AN5">
        <v>6484</v>
      </c>
      <c r="AO5">
        <v>0.56436441800000003</v>
      </c>
      <c r="AQ5" t="s">
        <v>374</v>
      </c>
    </row>
    <row r="6" spans="1:43" x14ac:dyDescent="0.2">
      <c r="A6" t="s">
        <v>879</v>
      </c>
      <c r="B6">
        <v>68.852459019999998</v>
      </c>
      <c r="C6">
        <v>0</v>
      </c>
      <c r="D6">
        <v>122</v>
      </c>
      <c r="E6">
        <v>0</v>
      </c>
      <c r="F6" t="s">
        <v>737</v>
      </c>
      <c r="G6">
        <v>1</v>
      </c>
      <c r="H6" t="b">
        <v>0</v>
      </c>
      <c r="I6">
        <v>0</v>
      </c>
      <c r="J6">
        <v>1</v>
      </c>
      <c r="K6">
        <v>2.4948759000000001E-2</v>
      </c>
      <c r="L6">
        <v>1</v>
      </c>
      <c r="M6">
        <v>0.56076412399999997</v>
      </c>
      <c r="N6">
        <v>122</v>
      </c>
      <c r="O6">
        <v>1</v>
      </c>
      <c r="P6" t="s">
        <v>738</v>
      </c>
      <c r="Q6" t="s">
        <v>736</v>
      </c>
      <c r="R6" t="s">
        <v>452</v>
      </c>
      <c r="S6" t="s">
        <v>734</v>
      </c>
      <c r="T6" t="s">
        <v>735</v>
      </c>
      <c r="V6" t="b">
        <v>0</v>
      </c>
      <c r="AA6">
        <v>2.0699999999999998</v>
      </c>
      <c r="AB6">
        <v>7.8433333330000004</v>
      </c>
      <c r="AN6">
        <v>6484</v>
      </c>
      <c r="AO6">
        <v>0.56436441800000003</v>
      </c>
      <c r="AQ6" t="s">
        <v>264</v>
      </c>
    </row>
    <row r="7" spans="1:43" x14ac:dyDescent="0.2">
      <c r="A7" t="s">
        <v>878</v>
      </c>
      <c r="B7">
        <v>69.132231399999995</v>
      </c>
      <c r="C7">
        <v>0</v>
      </c>
      <c r="D7">
        <v>121</v>
      </c>
      <c r="E7">
        <v>0</v>
      </c>
      <c r="F7" t="s">
        <v>468</v>
      </c>
      <c r="G7">
        <v>0.999932814</v>
      </c>
      <c r="H7" t="b">
        <v>0</v>
      </c>
      <c r="I7">
        <v>0</v>
      </c>
      <c r="J7">
        <v>1.008196721</v>
      </c>
      <c r="K7">
        <v>2.3219983999999999E-2</v>
      </c>
      <c r="L7">
        <v>0.99186991899999999</v>
      </c>
      <c r="M7">
        <v>0.56528925600000002</v>
      </c>
      <c r="N7">
        <v>121</v>
      </c>
      <c r="O7">
        <v>2</v>
      </c>
      <c r="Q7" t="s">
        <v>560</v>
      </c>
      <c r="S7" t="s">
        <v>558</v>
      </c>
      <c r="T7" t="s">
        <v>559</v>
      </c>
      <c r="V7" t="b">
        <v>0</v>
      </c>
      <c r="Y7" t="s">
        <v>204</v>
      </c>
      <c r="Z7" t="s">
        <v>557</v>
      </c>
      <c r="AA7">
        <v>1.766666667</v>
      </c>
      <c r="AB7">
        <v>8.6266666670000003</v>
      </c>
      <c r="AN7">
        <v>6312</v>
      </c>
      <c r="AO7">
        <v>0.56665763400000002</v>
      </c>
      <c r="AQ7" t="s">
        <v>237</v>
      </c>
    </row>
    <row r="8" spans="1:43" x14ac:dyDescent="0.2">
      <c r="A8" t="s">
        <v>853</v>
      </c>
      <c r="B8">
        <v>69.466666669999995</v>
      </c>
      <c r="C8">
        <v>0</v>
      </c>
      <c r="D8">
        <v>120</v>
      </c>
      <c r="E8">
        <v>0</v>
      </c>
      <c r="F8" t="s">
        <v>651</v>
      </c>
      <c r="G8">
        <v>0.99986562800000001</v>
      </c>
      <c r="H8" t="b">
        <v>0</v>
      </c>
      <c r="I8">
        <v>0</v>
      </c>
      <c r="J8">
        <v>1.0163934429999999</v>
      </c>
      <c r="K8">
        <v>2.2127082999999999E-2</v>
      </c>
      <c r="L8">
        <v>0.98387096799999996</v>
      </c>
      <c r="M8">
        <v>0.570868347</v>
      </c>
      <c r="N8">
        <v>120</v>
      </c>
      <c r="O8">
        <v>2</v>
      </c>
      <c r="P8" t="s">
        <v>652</v>
      </c>
      <c r="Q8" t="s">
        <v>650</v>
      </c>
      <c r="R8" t="s">
        <v>404</v>
      </c>
      <c r="S8" t="s">
        <v>648</v>
      </c>
      <c r="T8" t="s">
        <v>649</v>
      </c>
      <c r="V8" t="b">
        <v>0</v>
      </c>
      <c r="W8" t="s">
        <v>260</v>
      </c>
      <c r="AA8">
        <v>1.81</v>
      </c>
      <c r="AB8">
        <v>7.1766666670000001</v>
      </c>
      <c r="AN8">
        <v>6128</v>
      </c>
      <c r="AO8">
        <v>0.56939890699999995</v>
      </c>
      <c r="AQ8" t="s">
        <v>258</v>
      </c>
    </row>
    <row r="9" spans="1:43" x14ac:dyDescent="0.2">
      <c r="A9" t="s">
        <v>808</v>
      </c>
      <c r="B9">
        <v>70.051282049999998</v>
      </c>
      <c r="C9">
        <v>0</v>
      </c>
      <c r="D9">
        <v>117</v>
      </c>
      <c r="E9">
        <v>0</v>
      </c>
      <c r="F9" t="s">
        <v>468</v>
      </c>
      <c r="G9">
        <v>0.99966406900000004</v>
      </c>
      <c r="H9" t="b">
        <v>0</v>
      </c>
      <c r="I9">
        <v>0</v>
      </c>
      <c r="J9">
        <v>1.040983607</v>
      </c>
      <c r="K9">
        <v>2.0720097E-2</v>
      </c>
      <c r="L9">
        <v>0.960629921</v>
      </c>
      <c r="M9">
        <v>0.58104921899999995</v>
      </c>
      <c r="N9">
        <v>117</v>
      </c>
      <c r="O9">
        <v>2</v>
      </c>
      <c r="Q9" t="s">
        <v>467</v>
      </c>
      <c r="S9" t="s">
        <v>465</v>
      </c>
      <c r="T9" t="s">
        <v>466</v>
      </c>
      <c r="V9" t="b">
        <v>0</v>
      </c>
      <c r="Y9" t="s">
        <v>204</v>
      </c>
      <c r="Z9" t="s">
        <v>464</v>
      </c>
      <c r="AA9">
        <v>2.29</v>
      </c>
      <c r="AB9">
        <v>12.95333333</v>
      </c>
      <c r="AN9">
        <v>5686</v>
      </c>
      <c r="AO9">
        <v>0.57419083599999998</v>
      </c>
      <c r="AQ9" t="s">
        <v>237</v>
      </c>
    </row>
    <row r="10" spans="1:43" x14ac:dyDescent="0.2">
      <c r="A10" t="s">
        <v>864</v>
      </c>
      <c r="B10">
        <v>70.465517239999997</v>
      </c>
      <c r="C10">
        <v>0</v>
      </c>
      <c r="D10">
        <v>116</v>
      </c>
      <c r="E10">
        <v>0</v>
      </c>
      <c r="F10" t="s">
        <v>472</v>
      </c>
      <c r="G10">
        <v>0.99959688300000005</v>
      </c>
      <c r="H10" t="b">
        <v>0</v>
      </c>
      <c r="I10">
        <v>0</v>
      </c>
      <c r="J10">
        <v>1.0491803280000001</v>
      </c>
      <c r="K10">
        <v>1.806849E-2</v>
      </c>
      <c r="L10">
        <v>0.953125</v>
      </c>
      <c r="M10">
        <v>0.58875562199999998</v>
      </c>
      <c r="N10">
        <v>116</v>
      </c>
      <c r="O10">
        <v>2</v>
      </c>
      <c r="P10" t="s">
        <v>696</v>
      </c>
      <c r="Q10" t="s">
        <v>471</v>
      </c>
      <c r="R10" t="s">
        <v>404</v>
      </c>
      <c r="S10" t="s">
        <v>694</v>
      </c>
      <c r="T10" t="s">
        <v>695</v>
      </c>
      <c r="V10" t="b">
        <v>0</v>
      </c>
      <c r="AA10">
        <v>1.4266666670000001</v>
      </c>
      <c r="AB10">
        <v>6.53</v>
      </c>
      <c r="AN10">
        <v>5486</v>
      </c>
      <c r="AO10">
        <v>0.57758620699999996</v>
      </c>
      <c r="AQ10" t="s">
        <v>258</v>
      </c>
    </row>
    <row r="11" spans="1:43" x14ac:dyDescent="0.2">
      <c r="A11" t="s">
        <v>784</v>
      </c>
      <c r="B11">
        <v>71.008771929999995</v>
      </c>
      <c r="C11">
        <v>0</v>
      </c>
      <c r="D11">
        <v>114</v>
      </c>
      <c r="E11">
        <v>0</v>
      </c>
      <c r="F11" t="s">
        <v>372</v>
      </c>
      <c r="G11">
        <v>0.99946250999999997</v>
      </c>
      <c r="H11" t="b">
        <v>0</v>
      </c>
      <c r="I11">
        <v>0</v>
      </c>
      <c r="J11">
        <v>1.0655737700000001</v>
      </c>
      <c r="K11">
        <v>1.6466839E-2</v>
      </c>
      <c r="L11">
        <v>0.93846153799999998</v>
      </c>
      <c r="M11">
        <v>0.59928582500000005</v>
      </c>
      <c r="N11">
        <v>114</v>
      </c>
      <c r="O11">
        <v>2</v>
      </c>
      <c r="P11" t="s">
        <v>373</v>
      </c>
      <c r="Q11" t="s">
        <v>371</v>
      </c>
      <c r="R11" t="s">
        <v>341</v>
      </c>
      <c r="S11" t="s">
        <v>369</v>
      </c>
      <c r="T11" t="s">
        <v>370</v>
      </c>
      <c r="V11" t="b">
        <v>0</v>
      </c>
      <c r="AA11">
        <v>2.8766666669999998</v>
      </c>
      <c r="AB11">
        <v>9.3566666670000007</v>
      </c>
      <c r="AN11">
        <v>5162</v>
      </c>
      <c r="AO11">
        <v>0.58203911399999997</v>
      </c>
      <c r="AQ11" t="s">
        <v>374</v>
      </c>
    </row>
    <row r="12" spans="1:43" x14ac:dyDescent="0.2">
      <c r="A12" t="s">
        <v>883</v>
      </c>
      <c r="B12">
        <v>70.807017540000004</v>
      </c>
      <c r="C12">
        <v>0</v>
      </c>
      <c r="D12">
        <v>114</v>
      </c>
      <c r="E12">
        <v>0</v>
      </c>
      <c r="F12" t="s">
        <v>514</v>
      </c>
      <c r="G12">
        <v>0.99946250999999997</v>
      </c>
      <c r="H12" t="b">
        <v>0</v>
      </c>
      <c r="I12">
        <v>0</v>
      </c>
      <c r="J12">
        <v>1.0655737700000001</v>
      </c>
      <c r="K12">
        <v>1.7356423999999999E-2</v>
      </c>
      <c r="L12">
        <v>0.93846153799999998</v>
      </c>
      <c r="M12">
        <v>0.59571495100000005</v>
      </c>
      <c r="N12">
        <v>114</v>
      </c>
      <c r="O12">
        <v>2</v>
      </c>
      <c r="P12" t="s">
        <v>515</v>
      </c>
      <c r="Q12" t="s">
        <v>750</v>
      </c>
      <c r="S12" t="s">
        <v>748</v>
      </c>
      <c r="T12" t="s">
        <v>749</v>
      </c>
      <c r="V12" t="b">
        <v>0</v>
      </c>
      <c r="W12" t="s">
        <v>445</v>
      </c>
      <c r="Y12" t="s">
        <v>444</v>
      </c>
      <c r="AA12">
        <v>2.153333333</v>
      </c>
      <c r="AB12">
        <v>8.0466666670000002</v>
      </c>
      <c r="AN12">
        <v>5208</v>
      </c>
      <c r="AO12">
        <v>0.58038539</v>
      </c>
      <c r="AQ12" t="s">
        <v>338</v>
      </c>
    </row>
    <row r="13" spans="1:43" x14ac:dyDescent="0.2">
      <c r="A13" t="s">
        <v>97</v>
      </c>
      <c r="B13">
        <v>71.336283190000003</v>
      </c>
      <c r="C13">
        <v>0</v>
      </c>
      <c r="D13">
        <v>113</v>
      </c>
      <c r="E13">
        <v>0</v>
      </c>
      <c r="F13" t="s">
        <v>401</v>
      </c>
      <c r="G13">
        <v>0.99939532399999997</v>
      </c>
      <c r="H13" t="b">
        <v>0</v>
      </c>
      <c r="I13">
        <v>0</v>
      </c>
      <c r="J13">
        <v>1.073770492</v>
      </c>
      <c r="K13">
        <v>1.5475190999999999E-2</v>
      </c>
      <c r="L13">
        <v>0.93129770999999995</v>
      </c>
      <c r="M13">
        <v>0.60540455100000001</v>
      </c>
      <c r="N13">
        <v>113</v>
      </c>
      <c r="O13">
        <v>2</v>
      </c>
      <c r="Q13" t="s">
        <v>400</v>
      </c>
      <c r="R13" t="s">
        <v>397</v>
      </c>
      <c r="S13" t="s">
        <v>398</v>
      </c>
      <c r="T13" t="s">
        <v>399</v>
      </c>
      <c r="V13" t="b">
        <v>0</v>
      </c>
      <c r="Y13" t="s">
        <v>98</v>
      </c>
      <c r="Z13" t="s">
        <v>402</v>
      </c>
      <c r="AA13">
        <v>3.54</v>
      </c>
      <c r="AB13">
        <v>26.00333333</v>
      </c>
      <c r="AN13">
        <v>4994</v>
      </c>
      <c r="AO13">
        <v>0.58472363299999996</v>
      </c>
      <c r="AQ13" t="s">
        <v>237</v>
      </c>
    </row>
    <row r="14" spans="1:43" x14ac:dyDescent="0.2">
      <c r="A14" t="s">
        <v>876</v>
      </c>
      <c r="B14">
        <v>71.810810810000007</v>
      </c>
      <c r="C14">
        <v>0</v>
      </c>
      <c r="D14">
        <v>111</v>
      </c>
      <c r="E14">
        <v>0</v>
      </c>
      <c r="F14" t="s">
        <v>607</v>
      </c>
      <c r="G14">
        <v>0.99926095100000001</v>
      </c>
      <c r="H14" t="b">
        <v>0</v>
      </c>
      <c r="I14">
        <v>0</v>
      </c>
      <c r="J14">
        <v>1.090163934</v>
      </c>
      <c r="K14">
        <v>1.3988156E-2</v>
      </c>
      <c r="L14">
        <v>0.91729323299999999</v>
      </c>
      <c r="M14">
        <v>0.61556101600000002</v>
      </c>
      <c r="N14">
        <v>111</v>
      </c>
      <c r="O14">
        <v>2</v>
      </c>
      <c r="P14" t="s">
        <v>732</v>
      </c>
      <c r="Q14" t="s">
        <v>731</v>
      </c>
      <c r="R14" t="s">
        <v>397</v>
      </c>
      <c r="S14" t="s">
        <v>604</v>
      </c>
      <c r="T14" t="s">
        <v>730</v>
      </c>
      <c r="V14" t="b">
        <v>0</v>
      </c>
      <c r="Y14" t="s">
        <v>78</v>
      </c>
      <c r="Z14" t="s">
        <v>603</v>
      </c>
      <c r="AA14">
        <v>0.49</v>
      </c>
      <c r="AB14">
        <v>3.6333333329999999</v>
      </c>
      <c r="AN14">
        <v>4694</v>
      </c>
      <c r="AO14">
        <v>0.58861320299999997</v>
      </c>
      <c r="AQ14" t="s">
        <v>374</v>
      </c>
    </row>
    <row r="15" spans="1:43" x14ac:dyDescent="0.2">
      <c r="A15" t="s">
        <v>795</v>
      </c>
      <c r="B15">
        <v>71.943925230000005</v>
      </c>
      <c r="C15">
        <v>0</v>
      </c>
      <c r="D15">
        <v>107</v>
      </c>
      <c r="E15">
        <v>0</v>
      </c>
      <c r="F15" t="s">
        <v>418</v>
      </c>
      <c r="G15">
        <v>0.99899220600000005</v>
      </c>
      <c r="H15" t="b">
        <v>0</v>
      </c>
      <c r="I15">
        <v>0</v>
      </c>
      <c r="J15">
        <v>1.12295082</v>
      </c>
      <c r="K15">
        <v>1.5475600000000001E-2</v>
      </c>
      <c r="L15">
        <v>0.89051094900000005</v>
      </c>
      <c r="M15">
        <v>0.61576441500000001</v>
      </c>
      <c r="N15">
        <v>107</v>
      </c>
      <c r="O15">
        <v>2</v>
      </c>
      <c r="Q15" t="s">
        <v>417</v>
      </c>
      <c r="V15" t="b">
        <v>0</v>
      </c>
      <c r="AA15">
        <v>12.14666667</v>
      </c>
      <c r="AB15">
        <v>48.7</v>
      </c>
      <c r="AN15">
        <v>4358</v>
      </c>
      <c r="AO15">
        <v>0.58970430500000004</v>
      </c>
      <c r="AQ15" t="s">
        <v>264</v>
      </c>
    </row>
    <row r="16" spans="1:43" x14ac:dyDescent="0.2">
      <c r="A16" t="s">
        <v>791</v>
      </c>
      <c r="B16">
        <v>73.269230769999993</v>
      </c>
      <c r="C16">
        <v>0</v>
      </c>
      <c r="D16">
        <v>104</v>
      </c>
      <c r="E16">
        <v>0</v>
      </c>
      <c r="F16" t="s">
        <v>401</v>
      </c>
      <c r="G16">
        <v>0.99879064799999995</v>
      </c>
      <c r="H16" t="b">
        <v>0</v>
      </c>
      <c r="I16">
        <v>0</v>
      </c>
      <c r="J16">
        <v>1.1475409839999999</v>
      </c>
      <c r="K16">
        <v>1.0789352E-2</v>
      </c>
      <c r="L16">
        <v>0.87142857100000004</v>
      </c>
      <c r="M16">
        <v>0.65253920799999998</v>
      </c>
      <c r="N16">
        <v>104</v>
      </c>
      <c r="O16">
        <v>2</v>
      </c>
      <c r="Q16" t="s">
        <v>400</v>
      </c>
      <c r="R16" t="s">
        <v>397</v>
      </c>
      <c r="S16" t="s">
        <v>398</v>
      </c>
      <c r="T16" t="s">
        <v>399</v>
      </c>
      <c r="V16" t="b">
        <v>0</v>
      </c>
      <c r="Y16" t="s">
        <v>98</v>
      </c>
      <c r="Z16" t="s">
        <v>402</v>
      </c>
      <c r="AA16">
        <v>3.3733333330000002</v>
      </c>
      <c r="AB16">
        <v>17.803333330000001</v>
      </c>
      <c r="AN16">
        <v>3722</v>
      </c>
      <c r="AO16">
        <v>0.60056746500000002</v>
      </c>
      <c r="AQ16" t="s">
        <v>237</v>
      </c>
    </row>
    <row r="17" spans="1:43" x14ac:dyDescent="0.2">
      <c r="A17" t="s">
        <v>845</v>
      </c>
      <c r="B17">
        <v>73.796116499999997</v>
      </c>
      <c r="C17">
        <v>0</v>
      </c>
      <c r="D17">
        <v>103</v>
      </c>
      <c r="E17">
        <v>0</v>
      </c>
      <c r="F17" t="s">
        <v>628</v>
      </c>
      <c r="G17">
        <v>0.99872346099999998</v>
      </c>
      <c r="H17" t="b">
        <v>0</v>
      </c>
      <c r="I17">
        <v>0</v>
      </c>
      <c r="J17">
        <v>1.1557377049999999</v>
      </c>
      <c r="K17">
        <v>9.2707009999999992E-3</v>
      </c>
      <c r="L17">
        <v>0.86524822700000004</v>
      </c>
      <c r="M17">
        <v>0.66381115599999996</v>
      </c>
      <c r="N17">
        <v>103</v>
      </c>
      <c r="O17">
        <v>2</v>
      </c>
      <c r="Q17" t="s">
        <v>627</v>
      </c>
      <c r="S17" t="s">
        <v>625</v>
      </c>
      <c r="T17" t="s">
        <v>626</v>
      </c>
      <c r="V17" t="b">
        <v>0</v>
      </c>
      <c r="AA17">
        <v>9.7066666670000004</v>
      </c>
      <c r="AB17">
        <v>41.236666669999998</v>
      </c>
      <c r="AN17">
        <v>3532</v>
      </c>
      <c r="AO17">
        <v>0.60488620100000001</v>
      </c>
      <c r="AQ17" t="s">
        <v>237</v>
      </c>
    </row>
    <row r="18" spans="1:43" x14ac:dyDescent="0.2">
      <c r="A18" t="s">
        <v>816</v>
      </c>
      <c r="B18">
        <v>74.039603959999994</v>
      </c>
      <c r="C18">
        <v>0</v>
      </c>
      <c r="D18">
        <v>101</v>
      </c>
      <c r="E18">
        <v>0</v>
      </c>
      <c r="F18" t="s">
        <v>501</v>
      </c>
      <c r="G18">
        <v>0.99858908899999999</v>
      </c>
      <c r="H18" t="b">
        <v>0</v>
      </c>
      <c r="I18">
        <v>0</v>
      </c>
      <c r="J18">
        <v>1.1721311480000001</v>
      </c>
      <c r="K18">
        <v>8.4490850000000003E-3</v>
      </c>
      <c r="L18">
        <v>0.85314685300000004</v>
      </c>
      <c r="M18">
        <v>0.67564356400000003</v>
      </c>
      <c r="N18">
        <v>101</v>
      </c>
      <c r="O18">
        <v>2</v>
      </c>
      <c r="Q18" t="s">
        <v>500</v>
      </c>
      <c r="R18" t="s">
        <v>498</v>
      </c>
      <c r="T18" t="s">
        <v>499</v>
      </c>
      <c r="V18" t="b">
        <v>0</v>
      </c>
      <c r="AA18">
        <v>4.8166666669999998</v>
      </c>
      <c r="AB18">
        <v>13.45333333</v>
      </c>
      <c r="AN18">
        <v>3276</v>
      </c>
      <c r="AO18">
        <v>0.60688200000000003</v>
      </c>
      <c r="AQ18" t="s">
        <v>258</v>
      </c>
    </row>
    <row r="19" spans="1:43" x14ac:dyDescent="0.2">
      <c r="A19" t="s">
        <v>889</v>
      </c>
      <c r="B19">
        <v>74.207920790000003</v>
      </c>
      <c r="C19">
        <v>0</v>
      </c>
      <c r="D19">
        <v>101</v>
      </c>
      <c r="E19">
        <v>0</v>
      </c>
      <c r="F19" t="s">
        <v>247</v>
      </c>
      <c r="G19">
        <v>0.99858908899999999</v>
      </c>
      <c r="H19" t="b">
        <v>0</v>
      </c>
      <c r="I19">
        <v>0</v>
      </c>
      <c r="J19">
        <v>1.1721311480000001</v>
      </c>
      <c r="K19">
        <v>8.6956819999999997E-3</v>
      </c>
      <c r="L19">
        <v>0.85314685300000004</v>
      </c>
      <c r="M19">
        <v>0.67524752499999996</v>
      </c>
      <c r="N19">
        <v>101</v>
      </c>
      <c r="O19">
        <v>2</v>
      </c>
      <c r="Q19" t="s">
        <v>761</v>
      </c>
      <c r="R19" t="s">
        <v>244</v>
      </c>
      <c r="S19" t="s">
        <v>746</v>
      </c>
      <c r="V19" t="b">
        <v>0</v>
      </c>
      <c r="Y19" t="s">
        <v>204</v>
      </c>
      <c r="Z19" t="s">
        <v>745</v>
      </c>
      <c r="AA19">
        <v>1.546666667</v>
      </c>
      <c r="AB19">
        <v>7.47</v>
      </c>
      <c r="AN19">
        <v>3280</v>
      </c>
      <c r="AO19">
        <v>0.60826164599999999</v>
      </c>
      <c r="AQ19" t="s">
        <v>237</v>
      </c>
    </row>
    <row r="20" spans="1:43" x14ac:dyDescent="0.2">
      <c r="A20" t="s">
        <v>810</v>
      </c>
      <c r="B20">
        <v>72.377551019999999</v>
      </c>
      <c r="C20">
        <v>0</v>
      </c>
      <c r="D20">
        <v>98</v>
      </c>
      <c r="E20">
        <v>0</v>
      </c>
      <c r="F20" t="s">
        <v>476</v>
      </c>
      <c r="G20">
        <v>0.99838753000000002</v>
      </c>
      <c r="H20" t="b">
        <v>0</v>
      </c>
      <c r="I20">
        <v>0</v>
      </c>
      <c r="J20">
        <v>1.1967213109999999</v>
      </c>
      <c r="K20">
        <v>1.3045707E-2</v>
      </c>
      <c r="L20">
        <v>0.83561643799999996</v>
      </c>
      <c r="M20">
        <v>0.61876709399999996</v>
      </c>
      <c r="N20">
        <v>98</v>
      </c>
      <c r="O20">
        <v>2</v>
      </c>
      <c r="Q20" t="s">
        <v>475</v>
      </c>
      <c r="R20" t="s">
        <v>252</v>
      </c>
      <c r="S20" t="s">
        <v>473</v>
      </c>
      <c r="T20" t="s">
        <v>474</v>
      </c>
      <c r="U20" t="s">
        <v>477</v>
      </c>
      <c r="V20" t="b">
        <v>0</v>
      </c>
      <c r="Y20" t="s">
        <v>53</v>
      </c>
      <c r="AA20">
        <v>9.5133333330000003</v>
      </c>
      <c r="AB20">
        <v>22.63666667</v>
      </c>
      <c r="AN20">
        <v>3624</v>
      </c>
      <c r="AO20">
        <v>0.59325861499999999</v>
      </c>
      <c r="AQ20" t="s">
        <v>237</v>
      </c>
    </row>
    <row r="21" spans="1:43" x14ac:dyDescent="0.2">
      <c r="A21" t="s">
        <v>797</v>
      </c>
      <c r="B21">
        <v>74.83673469</v>
      </c>
      <c r="C21">
        <v>0</v>
      </c>
      <c r="D21">
        <v>98</v>
      </c>
      <c r="E21">
        <v>0</v>
      </c>
      <c r="F21" t="s">
        <v>422</v>
      </c>
      <c r="G21">
        <v>0.99838753000000002</v>
      </c>
      <c r="H21" t="b">
        <v>0</v>
      </c>
      <c r="I21">
        <v>0</v>
      </c>
      <c r="J21">
        <v>1.1967213109999999</v>
      </c>
      <c r="K21">
        <v>6.7178580000000002E-3</v>
      </c>
      <c r="L21">
        <v>0.83561643799999996</v>
      </c>
      <c r="M21">
        <v>0.69997896100000001</v>
      </c>
      <c r="N21">
        <v>98</v>
      </c>
      <c r="O21">
        <v>2</v>
      </c>
      <c r="Q21" t="s">
        <v>421</v>
      </c>
      <c r="R21" t="s">
        <v>397</v>
      </c>
      <c r="S21" t="s">
        <v>419</v>
      </c>
      <c r="T21" t="s">
        <v>420</v>
      </c>
      <c r="V21" t="b">
        <v>0</v>
      </c>
      <c r="AA21">
        <v>23.07</v>
      </c>
      <c r="AB21">
        <v>129.71666669999999</v>
      </c>
      <c r="AN21">
        <v>2852</v>
      </c>
      <c r="AO21">
        <v>0.61341585799999998</v>
      </c>
      <c r="AQ21" t="s">
        <v>237</v>
      </c>
    </row>
    <row r="22" spans="1:43" x14ac:dyDescent="0.2">
      <c r="A22" t="s">
        <v>848</v>
      </c>
      <c r="B22">
        <v>75.216494850000004</v>
      </c>
      <c r="C22">
        <v>0</v>
      </c>
      <c r="D22">
        <v>97</v>
      </c>
      <c r="E22">
        <v>0</v>
      </c>
      <c r="F22" t="s">
        <v>635</v>
      </c>
      <c r="G22">
        <v>0.99832034400000003</v>
      </c>
      <c r="H22" t="b">
        <v>0</v>
      </c>
      <c r="I22">
        <v>0</v>
      </c>
      <c r="J22">
        <v>1.204918033</v>
      </c>
      <c r="K22">
        <v>6.1734570000000002E-3</v>
      </c>
      <c r="L22">
        <v>0.82993197299999999</v>
      </c>
      <c r="M22">
        <v>0.70983677000000001</v>
      </c>
      <c r="N22">
        <v>97</v>
      </c>
      <c r="O22">
        <v>2</v>
      </c>
      <c r="P22" t="s">
        <v>636</v>
      </c>
      <c r="Q22" t="s">
        <v>634</v>
      </c>
      <c r="R22" t="s">
        <v>397</v>
      </c>
      <c r="S22" t="s">
        <v>632</v>
      </c>
      <c r="T22" t="s">
        <v>633</v>
      </c>
      <c r="V22" t="b">
        <v>0</v>
      </c>
      <c r="X22" t="s">
        <v>566</v>
      </c>
      <c r="Y22" t="s">
        <v>36</v>
      </c>
      <c r="Z22" t="s">
        <v>631</v>
      </c>
      <c r="AA22">
        <v>0.99666666699999995</v>
      </c>
      <c r="AB22">
        <v>4.5199999999999996</v>
      </c>
      <c r="AN22">
        <v>2702</v>
      </c>
      <c r="AO22">
        <v>0.61652864600000001</v>
      </c>
      <c r="AQ22" t="s">
        <v>237</v>
      </c>
    </row>
    <row r="23" spans="1:43" x14ac:dyDescent="0.2">
      <c r="A23" t="s">
        <v>813</v>
      </c>
      <c r="B23">
        <v>76.489130430000003</v>
      </c>
      <c r="C23">
        <v>0</v>
      </c>
      <c r="D23">
        <v>92</v>
      </c>
      <c r="E23">
        <v>0</v>
      </c>
      <c r="F23" t="s">
        <v>490</v>
      </c>
      <c r="G23">
        <v>0.99798441299999996</v>
      </c>
      <c r="H23" t="b">
        <v>0</v>
      </c>
      <c r="I23">
        <v>0</v>
      </c>
      <c r="J23">
        <v>1.2459016389999999</v>
      </c>
      <c r="K23">
        <v>4.8885949999999999E-3</v>
      </c>
      <c r="L23">
        <v>0.80263157900000004</v>
      </c>
      <c r="M23">
        <v>0.74390826600000004</v>
      </c>
      <c r="N23">
        <v>92</v>
      </c>
      <c r="O23">
        <v>2</v>
      </c>
      <c r="P23" t="s">
        <v>491</v>
      </c>
      <c r="Q23" t="s">
        <v>489</v>
      </c>
      <c r="R23" t="s">
        <v>487</v>
      </c>
      <c r="S23" t="s">
        <v>429</v>
      </c>
      <c r="T23" t="s">
        <v>488</v>
      </c>
      <c r="V23" t="b">
        <v>0</v>
      </c>
      <c r="W23" t="s">
        <v>260</v>
      </c>
      <c r="AA23">
        <v>1</v>
      </c>
      <c r="AB23">
        <v>5.016666667</v>
      </c>
      <c r="AN23">
        <v>2144</v>
      </c>
      <c r="AO23">
        <v>0.62696008599999997</v>
      </c>
      <c r="AQ23" t="s">
        <v>258</v>
      </c>
    </row>
    <row r="24" spans="1:43" x14ac:dyDescent="0.2">
      <c r="A24" t="s">
        <v>807</v>
      </c>
      <c r="B24">
        <v>76.554347829999998</v>
      </c>
      <c r="C24">
        <v>0</v>
      </c>
      <c r="D24">
        <v>92</v>
      </c>
      <c r="E24">
        <v>0</v>
      </c>
      <c r="F24" t="s">
        <v>462</v>
      </c>
      <c r="G24">
        <v>0.99798441299999996</v>
      </c>
      <c r="H24" t="b">
        <v>0</v>
      </c>
      <c r="I24">
        <v>0</v>
      </c>
      <c r="J24">
        <v>1.2459016389999999</v>
      </c>
      <c r="K24">
        <v>4.6718749999999998E-3</v>
      </c>
      <c r="L24">
        <v>0.80263157900000004</v>
      </c>
      <c r="M24">
        <v>0.74820831300000001</v>
      </c>
      <c r="N24">
        <v>92</v>
      </c>
      <c r="O24">
        <v>2</v>
      </c>
      <c r="P24" t="s">
        <v>463</v>
      </c>
      <c r="Q24" t="s">
        <v>461</v>
      </c>
      <c r="R24" t="s">
        <v>458</v>
      </c>
      <c r="S24" t="s">
        <v>459</v>
      </c>
      <c r="T24" t="s">
        <v>460</v>
      </c>
      <c r="V24" t="b">
        <v>0</v>
      </c>
      <c r="AA24">
        <v>2.6366666670000001</v>
      </c>
      <c r="AB24">
        <v>10.49333333</v>
      </c>
      <c r="AN24">
        <v>2108</v>
      </c>
      <c r="AO24">
        <v>0.62749465400000004</v>
      </c>
      <c r="AQ24" t="s">
        <v>258</v>
      </c>
    </row>
    <row r="25" spans="1:43" x14ac:dyDescent="0.2">
      <c r="A25" t="s">
        <v>829</v>
      </c>
      <c r="B25">
        <v>77.3</v>
      </c>
      <c r="C25">
        <v>0</v>
      </c>
      <c r="D25">
        <v>90</v>
      </c>
      <c r="E25">
        <v>0</v>
      </c>
      <c r="F25" t="s">
        <v>555</v>
      </c>
      <c r="G25">
        <v>0.99785003999999999</v>
      </c>
      <c r="H25" t="b">
        <v>0</v>
      </c>
      <c r="I25">
        <v>0</v>
      </c>
      <c r="J25">
        <v>1.2622950820000001</v>
      </c>
      <c r="K25">
        <v>3.7741039999999999E-3</v>
      </c>
      <c r="L25">
        <v>0.79220779200000002</v>
      </c>
      <c r="M25">
        <v>0.76729088599999995</v>
      </c>
      <c r="N25">
        <v>90</v>
      </c>
      <c r="O25">
        <v>2</v>
      </c>
      <c r="P25" t="s">
        <v>556</v>
      </c>
      <c r="Q25" t="s">
        <v>554</v>
      </c>
      <c r="R25" t="s">
        <v>434</v>
      </c>
      <c r="S25" t="s">
        <v>552</v>
      </c>
      <c r="T25" t="s">
        <v>553</v>
      </c>
      <c r="V25" t="b">
        <v>0</v>
      </c>
      <c r="AA25">
        <v>1.28</v>
      </c>
      <c r="AB25">
        <v>4.7533333329999996</v>
      </c>
      <c r="AN25">
        <v>1864</v>
      </c>
      <c r="AO25">
        <v>0.63360655700000001</v>
      </c>
      <c r="AQ25" t="s">
        <v>258</v>
      </c>
    </row>
    <row r="26" spans="1:43" x14ac:dyDescent="0.2">
      <c r="A26" t="s">
        <v>790</v>
      </c>
      <c r="B26">
        <v>77.089887640000001</v>
      </c>
      <c r="C26">
        <v>0</v>
      </c>
      <c r="D26">
        <v>89</v>
      </c>
      <c r="E26">
        <v>0</v>
      </c>
      <c r="F26" t="s">
        <v>401</v>
      </c>
      <c r="G26">
        <v>0.997782854</v>
      </c>
      <c r="H26" t="b">
        <v>0</v>
      </c>
      <c r="I26">
        <v>0</v>
      </c>
      <c r="J26">
        <v>1.2704918030000001</v>
      </c>
      <c r="K26">
        <v>3.1088079999999998E-3</v>
      </c>
      <c r="L26">
        <v>0.787096774</v>
      </c>
      <c r="M26">
        <v>0.78472931599999995</v>
      </c>
      <c r="N26">
        <v>89</v>
      </c>
      <c r="O26">
        <v>2</v>
      </c>
      <c r="Q26" t="s">
        <v>400</v>
      </c>
      <c r="R26" t="s">
        <v>397</v>
      </c>
      <c r="S26" t="s">
        <v>398</v>
      </c>
      <c r="T26" t="s">
        <v>399</v>
      </c>
      <c r="V26" t="b">
        <v>0</v>
      </c>
      <c r="AA26">
        <v>2.0633333330000001</v>
      </c>
      <c r="AB26">
        <v>10.67</v>
      </c>
      <c r="AN26">
        <v>1686</v>
      </c>
      <c r="AO26">
        <v>0.63188432500000002</v>
      </c>
      <c r="AQ26" t="s">
        <v>237</v>
      </c>
    </row>
    <row r="27" spans="1:43" x14ac:dyDescent="0.2">
      <c r="A27" t="s">
        <v>840</v>
      </c>
      <c r="B27">
        <v>77.022471909999993</v>
      </c>
      <c r="C27">
        <v>0</v>
      </c>
      <c r="D27">
        <v>89</v>
      </c>
      <c r="E27">
        <v>0</v>
      </c>
      <c r="G27">
        <v>0.997782854</v>
      </c>
      <c r="H27" t="b">
        <v>0</v>
      </c>
      <c r="I27">
        <v>0</v>
      </c>
      <c r="J27">
        <v>1.2704918030000001</v>
      </c>
      <c r="K27">
        <v>3.007858E-3</v>
      </c>
      <c r="L27">
        <v>0.787096774</v>
      </c>
      <c r="M27">
        <v>0.78651685400000004</v>
      </c>
      <c r="N27">
        <v>89</v>
      </c>
      <c r="O27">
        <v>2</v>
      </c>
      <c r="V27" t="b">
        <v>0</v>
      </c>
      <c r="AN27">
        <v>1672</v>
      </c>
      <c r="AO27">
        <v>0.631331737</v>
      </c>
    </row>
    <row r="28" spans="1:43" x14ac:dyDescent="0.2">
      <c r="A28" t="s">
        <v>818</v>
      </c>
      <c r="B28">
        <v>76.95505618</v>
      </c>
      <c r="C28">
        <v>0</v>
      </c>
      <c r="D28">
        <v>89</v>
      </c>
      <c r="E28">
        <v>0</v>
      </c>
      <c r="F28" t="s">
        <v>939</v>
      </c>
      <c r="G28">
        <v>0.997782854</v>
      </c>
      <c r="H28" t="b">
        <v>0</v>
      </c>
      <c r="I28">
        <v>0</v>
      </c>
      <c r="J28">
        <v>1.2704918030000001</v>
      </c>
      <c r="K28">
        <v>3.7505300000000002E-3</v>
      </c>
      <c r="L28">
        <v>0.787096774</v>
      </c>
      <c r="M28">
        <v>0.771195097</v>
      </c>
      <c r="N28">
        <v>89</v>
      </c>
      <c r="O28">
        <v>2</v>
      </c>
      <c r="P28" t="s">
        <v>457</v>
      </c>
      <c r="Q28" t="s">
        <v>505</v>
      </c>
      <c r="R28" t="s">
        <v>503</v>
      </c>
      <c r="S28" t="s">
        <v>504</v>
      </c>
      <c r="T28" t="s">
        <v>454</v>
      </c>
      <c r="V28" t="b">
        <v>0</v>
      </c>
      <c r="W28" t="s">
        <v>260</v>
      </c>
      <c r="AA28">
        <v>3.673333333</v>
      </c>
      <c r="AB28">
        <v>9.4866666669999997</v>
      </c>
      <c r="AN28">
        <v>1792</v>
      </c>
      <c r="AO28">
        <v>0.63077914899999998</v>
      </c>
      <c r="AQ28" t="s">
        <v>264</v>
      </c>
    </row>
    <row r="29" spans="1:43" x14ac:dyDescent="0.2">
      <c r="A29" t="s">
        <v>805</v>
      </c>
      <c r="B29">
        <v>77.344827589999994</v>
      </c>
      <c r="C29">
        <v>0</v>
      </c>
      <c r="D29">
        <v>87</v>
      </c>
      <c r="E29">
        <v>0</v>
      </c>
      <c r="F29" t="s">
        <v>450</v>
      </c>
      <c r="G29">
        <v>0.997648482</v>
      </c>
      <c r="H29" t="b">
        <v>0</v>
      </c>
      <c r="I29">
        <v>0</v>
      </c>
      <c r="J29">
        <v>1.286885246</v>
      </c>
      <c r="K29">
        <v>2.9600350000000002E-3</v>
      </c>
      <c r="L29">
        <v>0.777070064</v>
      </c>
      <c r="M29">
        <v>0.79791499600000004</v>
      </c>
      <c r="N29">
        <v>87</v>
      </c>
      <c r="O29">
        <v>2</v>
      </c>
      <c r="P29" t="s">
        <v>451</v>
      </c>
      <c r="Q29" t="s">
        <v>449</v>
      </c>
      <c r="R29" t="s">
        <v>446</v>
      </c>
      <c r="S29" t="s">
        <v>447</v>
      </c>
      <c r="T29" t="s">
        <v>448</v>
      </c>
      <c r="V29" t="b">
        <v>0</v>
      </c>
      <c r="W29" t="s">
        <v>445</v>
      </c>
      <c r="Y29" t="s">
        <v>444</v>
      </c>
      <c r="AA29">
        <v>0.93666666700000001</v>
      </c>
      <c r="AB29">
        <v>8</v>
      </c>
      <c r="AN29">
        <v>1512</v>
      </c>
      <c r="AO29">
        <v>0.63397399700000001</v>
      </c>
      <c r="AQ29" t="s">
        <v>258</v>
      </c>
    </row>
    <row r="30" spans="1:43" x14ac:dyDescent="0.2">
      <c r="A30" t="s">
        <v>855</v>
      </c>
      <c r="B30">
        <v>78.069767440000007</v>
      </c>
      <c r="C30">
        <v>0</v>
      </c>
      <c r="D30">
        <v>86</v>
      </c>
      <c r="E30">
        <v>0</v>
      </c>
      <c r="F30" t="s">
        <v>669</v>
      </c>
      <c r="G30">
        <v>0.99758129500000003</v>
      </c>
      <c r="H30" t="b">
        <v>0</v>
      </c>
      <c r="I30">
        <v>0</v>
      </c>
      <c r="J30">
        <v>1.295081967</v>
      </c>
      <c r="K30">
        <v>2.8752830000000002E-3</v>
      </c>
      <c r="L30">
        <v>0.77215189900000003</v>
      </c>
      <c r="M30">
        <v>0.80082079299999998</v>
      </c>
      <c r="N30">
        <v>86</v>
      </c>
      <c r="O30">
        <v>2</v>
      </c>
      <c r="P30" t="s">
        <v>670</v>
      </c>
      <c r="Q30" t="s">
        <v>668</v>
      </c>
      <c r="S30" t="s">
        <v>666</v>
      </c>
      <c r="T30" t="s">
        <v>667</v>
      </c>
      <c r="V30" t="b">
        <v>0</v>
      </c>
      <c r="X30" t="s">
        <v>566</v>
      </c>
      <c r="Y30" t="s">
        <v>39</v>
      </c>
      <c r="Z30" t="s">
        <v>665</v>
      </c>
      <c r="AA30">
        <v>5.233333333</v>
      </c>
      <c r="AB30">
        <v>20.61</v>
      </c>
      <c r="AN30">
        <v>1456</v>
      </c>
      <c r="AO30">
        <v>0.639916127</v>
      </c>
      <c r="AQ30" t="s">
        <v>237</v>
      </c>
    </row>
    <row r="31" spans="1:43" x14ac:dyDescent="0.2">
      <c r="A31" t="s">
        <v>847</v>
      </c>
      <c r="B31">
        <v>78.337209299999998</v>
      </c>
      <c r="C31">
        <v>0</v>
      </c>
      <c r="D31">
        <v>86</v>
      </c>
      <c r="E31">
        <v>0</v>
      </c>
      <c r="F31" t="s">
        <v>223</v>
      </c>
      <c r="G31">
        <v>0.99758129500000003</v>
      </c>
      <c r="H31" t="b">
        <v>0</v>
      </c>
      <c r="I31">
        <v>0</v>
      </c>
      <c r="J31">
        <v>1.295081967</v>
      </c>
      <c r="K31">
        <v>2.2850879999999998E-3</v>
      </c>
      <c r="L31">
        <v>0.77215189900000003</v>
      </c>
      <c r="M31">
        <v>0.813953488</v>
      </c>
      <c r="N31">
        <v>86</v>
      </c>
      <c r="O31">
        <v>2</v>
      </c>
      <c r="P31" t="s">
        <v>224</v>
      </c>
      <c r="Q31" t="s">
        <v>222</v>
      </c>
      <c r="R31" t="s">
        <v>219</v>
      </c>
      <c r="S31" t="s">
        <v>220</v>
      </c>
      <c r="T31" t="s">
        <v>221</v>
      </c>
      <c r="V31" t="b">
        <v>0</v>
      </c>
      <c r="Y31" t="s">
        <v>133</v>
      </c>
      <c r="AA31">
        <v>8.7333333329999991</v>
      </c>
      <c r="AB31">
        <v>35.846666669999998</v>
      </c>
      <c r="AN31">
        <v>1360</v>
      </c>
      <c r="AO31">
        <v>0.64210827299999995</v>
      </c>
      <c r="AQ31" t="s">
        <v>630</v>
      </c>
    </row>
    <row r="32" spans="1:43" x14ac:dyDescent="0.2">
      <c r="A32" t="s">
        <v>812</v>
      </c>
      <c r="B32">
        <v>77.732558139999995</v>
      </c>
      <c r="C32">
        <v>0</v>
      </c>
      <c r="D32">
        <v>86</v>
      </c>
      <c r="E32">
        <v>0</v>
      </c>
      <c r="G32">
        <v>0.99758129500000003</v>
      </c>
      <c r="H32" t="b">
        <v>0</v>
      </c>
      <c r="I32">
        <v>0</v>
      </c>
      <c r="J32">
        <v>1.295081967</v>
      </c>
      <c r="K32">
        <v>2.2165739999999998E-3</v>
      </c>
      <c r="L32">
        <v>0.77215189900000003</v>
      </c>
      <c r="M32">
        <v>0.81751026000000004</v>
      </c>
      <c r="N32">
        <v>86</v>
      </c>
      <c r="O32">
        <v>2</v>
      </c>
      <c r="P32" t="s">
        <v>486</v>
      </c>
      <c r="Q32" t="s">
        <v>485</v>
      </c>
      <c r="R32" t="s">
        <v>484</v>
      </c>
      <c r="V32" t="b">
        <v>0</v>
      </c>
      <c r="AA32">
        <v>1.9866666669999999</v>
      </c>
      <c r="AB32">
        <v>8.5766666669999996</v>
      </c>
      <c r="AN32">
        <v>1334</v>
      </c>
      <c r="AO32">
        <v>0.63715211599999999</v>
      </c>
      <c r="AQ32" t="s">
        <v>338</v>
      </c>
    </row>
    <row r="33" spans="1:43" x14ac:dyDescent="0.2">
      <c r="A33" t="s">
        <v>833</v>
      </c>
      <c r="B33">
        <v>78.857142859999996</v>
      </c>
      <c r="C33">
        <v>0</v>
      </c>
      <c r="D33">
        <v>84</v>
      </c>
      <c r="E33">
        <v>0</v>
      </c>
      <c r="F33" t="s">
        <v>468</v>
      </c>
      <c r="G33">
        <v>0.99744692300000004</v>
      </c>
      <c r="H33" t="b">
        <v>0</v>
      </c>
      <c r="I33">
        <v>0</v>
      </c>
      <c r="J33">
        <v>1.3114754099999999</v>
      </c>
      <c r="K33">
        <v>2.183628E-3</v>
      </c>
      <c r="L33">
        <v>0.76249999999999996</v>
      </c>
      <c r="M33">
        <v>0.82157200200000002</v>
      </c>
      <c r="N33">
        <v>84</v>
      </c>
      <c r="O33">
        <v>2</v>
      </c>
      <c r="Q33" t="s">
        <v>570</v>
      </c>
      <c r="S33" t="s">
        <v>568</v>
      </c>
      <c r="T33" t="s">
        <v>569</v>
      </c>
      <c r="V33" t="b">
        <v>0</v>
      </c>
      <c r="X33" t="s">
        <v>566</v>
      </c>
      <c r="Y33" t="s">
        <v>39</v>
      </c>
      <c r="Z33" t="s">
        <v>567</v>
      </c>
      <c r="AA33">
        <v>0.82</v>
      </c>
      <c r="AB33">
        <v>5.0999999999999996</v>
      </c>
      <c r="AN33">
        <v>1244</v>
      </c>
      <c r="AO33">
        <v>0.64637002300000002</v>
      </c>
      <c r="AQ33" t="s">
        <v>237</v>
      </c>
    </row>
    <row r="34" spans="1:43" x14ac:dyDescent="0.2">
      <c r="A34" t="s">
        <v>891</v>
      </c>
      <c r="B34">
        <v>78.678571430000005</v>
      </c>
      <c r="C34">
        <v>0</v>
      </c>
      <c r="D34">
        <v>84</v>
      </c>
      <c r="E34">
        <v>0</v>
      </c>
      <c r="F34" t="s">
        <v>628</v>
      </c>
      <c r="G34">
        <v>0.99744692300000004</v>
      </c>
      <c r="H34" t="b">
        <v>0</v>
      </c>
      <c r="I34">
        <v>0</v>
      </c>
      <c r="J34">
        <v>1.3114754099999999</v>
      </c>
      <c r="K34">
        <v>1.797571E-3</v>
      </c>
      <c r="L34">
        <v>0.76249999999999996</v>
      </c>
      <c r="M34">
        <v>0.83562822699999995</v>
      </c>
      <c r="N34">
        <v>84</v>
      </c>
      <c r="O34">
        <v>2</v>
      </c>
      <c r="Q34" t="s">
        <v>768</v>
      </c>
      <c r="S34" t="s">
        <v>625</v>
      </c>
      <c r="T34" t="s">
        <v>626</v>
      </c>
      <c r="V34" t="b">
        <v>0</v>
      </c>
      <c r="AA34">
        <v>1.566666667</v>
      </c>
      <c r="AB34">
        <v>7.7133333329999996</v>
      </c>
      <c r="AN34">
        <v>1146</v>
      </c>
      <c r="AO34">
        <v>0.64490632299999995</v>
      </c>
      <c r="AQ34" t="s">
        <v>237</v>
      </c>
    </row>
    <row r="35" spans="1:43" x14ac:dyDescent="0.2">
      <c r="A35" t="s">
        <v>785</v>
      </c>
      <c r="B35">
        <v>79.987179490000003</v>
      </c>
      <c r="C35">
        <v>0</v>
      </c>
      <c r="D35">
        <v>78</v>
      </c>
      <c r="E35">
        <v>0</v>
      </c>
      <c r="F35" t="s">
        <v>372</v>
      </c>
      <c r="G35">
        <v>0.99704380500000001</v>
      </c>
      <c r="H35" t="b">
        <v>0</v>
      </c>
      <c r="I35">
        <v>0</v>
      </c>
      <c r="J35">
        <v>1.3606557379999999</v>
      </c>
      <c r="K35">
        <v>1.4155350000000001E-3</v>
      </c>
      <c r="L35">
        <v>0.73493975899999997</v>
      </c>
      <c r="M35">
        <v>0.85747585699999995</v>
      </c>
      <c r="N35">
        <v>78</v>
      </c>
      <c r="O35">
        <v>2</v>
      </c>
      <c r="P35" t="s">
        <v>377</v>
      </c>
      <c r="Q35" t="s">
        <v>376</v>
      </c>
      <c r="R35" t="s">
        <v>341</v>
      </c>
      <c r="S35" t="s">
        <v>369</v>
      </c>
      <c r="T35" t="s">
        <v>375</v>
      </c>
      <c r="V35" t="b">
        <v>0</v>
      </c>
      <c r="AA35">
        <v>0.96</v>
      </c>
      <c r="AB35">
        <v>3.6433333330000002</v>
      </c>
      <c r="AN35">
        <v>856</v>
      </c>
      <c r="AO35">
        <v>0.65563261900000003</v>
      </c>
      <c r="AQ35" t="s">
        <v>237</v>
      </c>
    </row>
    <row r="36" spans="1:43" x14ac:dyDescent="0.2">
      <c r="A36" t="s">
        <v>793</v>
      </c>
      <c r="B36">
        <v>79.756410259999996</v>
      </c>
      <c r="C36">
        <v>0</v>
      </c>
      <c r="D36">
        <v>78</v>
      </c>
      <c r="E36">
        <v>0</v>
      </c>
      <c r="F36" t="s">
        <v>412</v>
      </c>
      <c r="G36">
        <v>0.99704380500000001</v>
      </c>
      <c r="H36" t="b">
        <v>0</v>
      </c>
      <c r="I36">
        <v>0</v>
      </c>
      <c r="J36">
        <v>1.3606557379999999</v>
      </c>
      <c r="K36">
        <v>1.5131879999999999E-3</v>
      </c>
      <c r="L36">
        <v>0.73493975899999997</v>
      </c>
      <c r="M36">
        <v>0.85181485199999996</v>
      </c>
      <c r="N36">
        <v>78</v>
      </c>
      <c r="O36">
        <v>2</v>
      </c>
      <c r="P36" t="s">
        <v>413</v>
      </c>
      <c r="Q36" t="s">
        <v>411</v>
      </c>
      <c r="R36" t="s">
        <v>408</v>
      </c>
      <c r="S36" t="s">
        <v>409</v>
      </c>
      <c r="T36" t="s">
        <v>410</v>
      </c>
      <c r="V36" t="b">
        <v>0</v>
      </c>
      <c r="Y36" t="s">
        <v>177</v>
      </c>
      <c r="AA36">
        <v>19.31666667</v>
      </c>
      <c r="AB36">
        <v>48.64</v>
      </c>
      <c r="AN36">
        <v>890</v>
      </c>
      <c r="AO36">
        <v>0.65374106799999998</v>
      </c>
      <c r="AQ36" t="s">
        <v>237</v>
      </c>
    </row>
    <row r="37" spans="1:43" x14ac:dyDescent="0.2">
      <c r="A37" t="s">
        <v>894</v>
      </c>
      <c r="B37">
        <v>81.02597403</v>
      </c>
      <c r="C37">
        <v>0</v>
      </c>
      <c r="D37">
        <v>77</v>
      </c>
      <c r="E37">
        <v>0</v>
      </c>
      <c r="F37" t="s">
        <v>635</v>
      </c>
      <c r="G37">
        <v>0.99697661900000001</v>
      </c>
      <c r="H37" t="b">
        <v>0</v>
      </c>
      <c r="I37">
        <v>0</v>
      </c>
      <c r="J37">
        <v>1.368852459</v>
      </c>
      <c r="K37">
        <v>1.1470849999999999E-3</v>
      </c>
      <c r="L37">
        <v>0.73053892200000003</v>
      </c>
      <c r="M37">
        <v>0.873547505</v>
      </c>
      <c r="N37">
        <v>77</v>
      </c>
      <c r="O37">
        <v>2</v>
      </c>
      <c r="P37" t="s">
        <v>636</v>
      </c>
      <c r="Q37" t="s">
        <v>634</v>
      </c>
      <c r="R37" t="s">
        <v>397</v>
      </c>
      <c r="S37" t="s">
        <v>632</v>
      </c>
      <c r="T37" t="s">
        <v>633</v>
      </c>
      <c r="V37" t="b">
        <v>0</v>
      </c>
      <c r="X37" t="s">
        <v>566</v>
      </c>
      <c r="Y37" t="s">
        <v>36</v>
      </c>
      <c r="Z37" t="s">
        <v>631</v>
      </c>
      <c r="AA37">
        <v>0.92333333299999998</v>
      </c>
      <c r="AB37">
        <v>4.7266666669999999</v>
      </c>
      <c r="AN37">
        <v>740</v>
      </c>
      <c r="AO37">
        <v>0.66414732799999998</v>
      </c>
      <c r="AQ37" t="s">
        <v>237</v>
      </c>
    </row>
    <row r="38" spans="1:43" x14ac:dyDescent="0.2">
      <c r="A38" t="s">
        <v>846</v>
      </c>
      <c r="B38">
        <v>81.12987013</v>
      </c>
      <c r="C38">
        <v>0</v>
      </c>
      <c r="D38">
        <v>77</v>
      </c>
      <c r="E38">
        <v>0</v>
      </c>
      <c r="F38" t="s">
        <v>583</v>
      </c>
      <c r="G38">
        <v>0.99697661900000001</v>
      </c>
      <c r="H38" t="b">
        <v>0</v>
      </c>
      <c r="I38">
        <v>0</v>
      </c>
      <c r="J38">
        <v>1.368852459</v>
      </c>
      <c r="K38" s="8">
        <v>9.5699999999999995E-4</v>
      </c>
      <c r="L38">
        <v>0.73053892200000003</v>
      </c>
      <c r="M38">
        <v>0.88619275500000005</v>
      </c>
      <c r="N38">
        <v>77</v>
      </c>
      <c r="O38">
        <v>2</v>
      </c>
      <c r="Q38" t="s">
        <v>629</v>
      </c>
      <c r="S38" t="s">
        <v>581</v>
      </c>
      <c r="T38" t="s">
        <v>399</v>
      </c>
      <c r="V38" t="b">
        <v>0</v>
      </c>
      <c r="X38" t="s">
        <v>579</v>
      </c>
      <c r="Y38" t="s">
        <v>578</v>
      </c>
      <c r="Z38" t="s">
        <v>580</v>
      </c>
      <c r="AA38">
        <v>3.88</v>
      </c>
      <c r="AB38">
        <v>24.19</v>
      </c>
      <c r="AN38">
        <v>666</v>
      </c>
      <c r="AO38">
        <v>0.66499893499999996</v>
      </c>
      <c r="AQ38" t="s">
        <v>237</v>
      </c>
    </row>
    <row r="39" spans="1:43" x14ac:dyDescent="0.2">
      <c r="A39" t="s">
        <v>814</v>
      </c>
      <c r="B39">
        <v>80.565789469999999</v>
      </c>
      <c r="C39">
        <v>0</v>
      </c>
      <c r="D39">
        <v>76</v>
      </c>
      <c r="E39">
        <v>0</v>
      </c>
      <c r="G39">
        <v>0.99690943300000001</v>
      </c>
      <c r="H39" t="b">
        <v>0</v>
      </c>
      <c r="I39">
        <v>0</v>
      </c>
      <c r="J39">
        <v>1.37704918</v>
      </c>
      <c r="K39">
        <v>1.0982279999999999E-3</v>
      </c>
      <c r="L39">
        <v>0.72619047599999997</v>
      </c>
      <c r="M39">
        <v>0.87649122800000001</v>
      </c>
      <c r="N39">
        <v>76</v>
      </c>
      <c r="O39">
        <v>2</v>
      </c>
      <c r="V39" t="b">
        <v>0</v>
      </c>
      <c r="AN39">
        <v>704</v>
      </c>
      <c r="AO39">
        <v>0.66037532399999999</v>
      </c>
    </row>
    <row r="40" spans="1:43" x14ac:dyDescent="0.2">
      <c r="A40" t="s">
        <v>866</v>
      </c>
      <c r="B40">
        <v>80.592105259999997</v>
      </c>
      <c r="C40">
        <v>0</v>
      </c>
      <c r="D40">
        <v>76</v>
      </c>
      <c r="E40">
        <v>0</v>
      </c>
      <c r="F40" t="s">
        <v>700</v>
      </c>
      <c r="G40">
        <v>0.99690943300000001</v>
      </c>
      <c r="H40" t="b">
        <v>0</v>
      </c>
      <c r="I40">
        <v>0</v>
      </c>
      <c r="J40">
        <v>1.37704918</v>
      </c>
      <c r="K40">
        <v>1.165676E-3</v>
      </c>
      <c r="L40">
        <v>0.72619047599999997</v>
      </c>
      <c r="M40">
        <v>0.87263157899999999</v>
      </c>
      <c r="N40">
        <v>76</v>
      </c>
      <c r="O40">
        <v>2</v>
      </c>
      <c r="P40" t="s">
        <v>491</v>
      </c>
      <c r="Q40" t="s">
        <v>699</v>
      </c>
      <c r="R40" t="s">
        <v>697</v>
      </c>
      <c r="S40" t="s">
        <v>429</v>
      </c>
      <c r="T40" t="s">
        <v>698</v>
      </c>
      <c r="V40" t="b">
        <v>0</v>
      </c>
      <c r="W40" t="s">
        <v>260</v>
      </c>
      <c r="AA40">
        <v>0.74333333300000004</v>
      </c>
      <c r="AB40">
        <v>2.1866666669999999</v>
      </c>
      <c r="AN40">
        <v>726</v>
      </c>
      <c r="AO40">
        <v>0.66059102700000005</v>
      </c>
      <c r="AQ40" t="s">
        <v>258</v>
      </c>
    </row>
    <row r="41" spans="1:43" x14ac:dyDescent="0.2">
      <c r="A41" t="s">
        <v>892</v>
      </c>
      <c r="B41">
        <v>81.118421049999995</v>
      </c>
      <c r="C41">
        <v>0</v>
      </c>
      <c r="D41">
        <v>76</v>
      </c>
      <c r="E41">
        <v>0</v>
      </c>
      <c r="F41" t="s">
        <v>583</v>
      </c>
      <c r="G41">
        <v>0.99690943300000001</v>
      </c>
      <c r="H41" t="b">
        <v>0</v>
      </c>
      <c r="I41">
        <v>0</v>
      </c>
      <c r="J41">
        <v>1.37704918</v>
      </c>
      <c r="K41" s="8">
        <v>9.6699999999999998E-4</v>
      </c>
      <c r="L41">
        <v>0.72619047599999997</v>
      </c>
      <c r="M41">
        <v>0.88456140400000005</v>
      </c>
      <c r="N41">
        <v>76</v>
      </c>
      <c r="O41">
        <v>2</v>
      </c>
      <c r="Q41" t="s">
        <v>770</v>
      </c>
      <c r="S41" t="s">
        <v>769</v>
      </c>
      <c r="T41" t="s">
        <v>597</v>
      </c>
      <c r="U41" t="s">
        <v>598</v>
      </c>
      <c r="V41" t="b">
        <v>0</v>
      </c>
      <c r="X41" t="s">
        <v>579</v>
      </c>
      <c r="Y41" t="s">
        <v>578</v>
      </c>
      <c r="Z41" t="s">
        <v>580</v>
      </c>
      <c r="AA41">
        <v>2.6</v>
      </c>
      <c r="AB41">
        <v>12.82</v>
      </c>
      <c r="AN41">
        <v>658</v>
      </c>
      <c r="AO41">
        <v>0.66490509099999995</v>
      </c>
      <c r="AP41" t="s">
        <v>771</v>
      </c>
      <c r="AQ41" t="s">
        <v>237</v>
      </c>
    </row>
    <row r="42" spans="1:43" x14ac:dyDescent="0.2">
      <c r="A42" t="s">
        <v>806</v>
      </c>
      <c r="B42">
        <v>81.25</v>
      </c>
      <c r="C42">
        <v>0</v>
      </c>
      <c r="D42">
        <v>76</v>
      </c>
      <c r="E42">
        <v>0</v>
      </c>
      <c r="F42" t="s">
        <v>456</v>
      </c>
      <c r="G42">
        <v>0.99690943300000001</v>
      </c>
      <c r="H42" t="b">
        <v>0</v>
      </c>
      <c r="I42">
        <v>0</v>
      </c>
      <c r="J42">
        <v>1.37704918</v>
      </c>
      <c r="K42" s="8">
        <v>9.2800000000000001E-4</v>
      </c>
      <c r="L42">
        <v>0.72619047599999997</v>
      </c>
      <c r="M42">
        <v>0.88842105299999996</v>
      </c>
      <c r="N42">
        <v>76</v>
      </c>
      <c r="O42">
        <v>2</v>
      </c>
      <c r="P42" t="s">
        <v>457</v>
      </c>
      <c r="Q42" t="s">
        <v>455</v>
      </c>
      <c r="R42" t="s">
        <v>452</v>
      </c>
      <c r="S42" t="s">
        <v>453</v>
      </c>
      <c r="T42" t="s">
        <v>454</v>
      </c>
      <c r="V42" t="b">
        <v>0</v>
      </c>
      <c r="W42" t="s">
        <v>260</v>
      </c>
      <c r="AA42">
        <v>2.33</v>
      </c>
      <c r="AB42">
        <v>8.0633333329999992</v>
      </c>
      <c r="AN42">
        <v>636</v>
      </c>
      <c r="AO42">
        <v>0.66598360700000003</v>
      </c>
      <c r="AQ42" t="s">
        <v>236</v>
      </c>
    </row>
    <row r="43" spans="1:43" x14ac:dyDescent="0.2">
      <c r="A43" t="s">
        <v>885</v>
      </c>
      <c r="B43">
        <v>81.36</v>
      </c>
      <c r="C43">
        <v>0</v>
      </c>
      <c r="D43">
        <v>75</v>
      </c>
      <c r="E43">
        <v>0</v>
      </c>
      <c r="F43" t="s">
        <v>753</v>
      </c>
      <c r="G43">
        <v>0.99684224700000001</v>
      </c>
      <c r="H43" t="b">
        <v>0</v>
      </c>
      <c r="I43">
        <v>0</v>
      </c>
      <c r="J43">
        <v>1.3852459020000001</v>
      </c>
      <c r="K43">
        <v>1.002534E-3</v>
      </c>
      <c r="L43">
        <v>0.721893491</v>
      </c>
      <c r="M43">
        <v>0.88432432400000005</v>
      </c>
      <c r="N43">
        <v>75</v>
      </c>
      <c r="O43">
        <v>2</v>
      </c>
      <c r="Q43" t="s">
        <v>752</v>
      </c>
      <c r="R43" t="s">
        <v>252</v>
      </c>
      <c r="V43" t="b">
        <v>0</v>
      </c>
      <c r="W43" t="s">
        <v>403</v>
      </c>
      <c r="AA43">
        <v>0.236666667</v>
      </c>
      <c r="AB43">
        <v>1.35</v>
      </c>
      <c r="AN43">
        <v>642</v>
      </c>
      <c r="AO43">
        <v>0.66688524599999999</v>
      </c>
      <c r="AQ43" t="s">
        <v>264</v>
      </c>
    </row>
    <row r="44" spans="1:43" x14ac:dyDescent="0.2">
      <c r="A44" t="s">
        <v>875</v>
      </c>
      <c r="B44">
        <v>80.400000000000006</v>
      </c>
      <c r="C44">
        <v>0</v>
      </c>
      <c r="D44">
        <v>75</v>
      </c>
      <c r="E44">
        <v>0</v>
      </c>
      <c r="F44" t="s">
        <v>412</v>
      </c>
      <c r="G44">
        <v>0.99684224700000001</v>
      </c>
      <c r="H44" t="b">
        <v>0</v>
      </c>
      <c r="I44">
        <v>0</v>
      </c>
      <c r="J44">
        <v>1.3852459020000001</v>
      </c>
      <c r="K44">
        <v>1.6174169999999999E-3</v>
      </c>
      <c r="L44">
        <v>0.721893491</v>
      </c>
      <c r="M44">
        <v>0.85513513500000005</v>
      </c>
      <c r="N44">
        <v>75</v>
      </c>
      <c r="O44">
        <v>2</v>
      </c>
      <c r="P44" t="s">
        <v>413</v>
      </c>
      <c r="Q44" t="s">
        <v>411</v>
      </c>
      <c r="R44" t="s">
        <v>408</v>
      </c>
      <c r="S44" t="s">
        <v>409</v>
      </c>
      <c r="T44" t="s">
        <v>410</v>
      </c>
      <c r="V44" t="b">
        <v>0</v>
      </c>
      <c r="Y44" t="s">
        <v>177</v>
      </c>
      <c r="AA44">
        <v>3.173333333</v>
      </c>
      <c r="AB44">
        <v>17.353333330000002</v>
      </c>
      <c r="AN44">
        <v>804</v>
      </c>
      <c r="AO44">
        <v>0.65901639300000003</v>
      </c>
      <c r="AQ44" t="s">
        <v>237</v>
      </c>
    </row>
    <row r="45" spans="1:43" x14ac:dyDescent="0.2">
      <c r="A45" t="s">
        <v>884</v>
      </c>
      <c r="B45">
        <v>81.626666670000006</v>
      </c>
      <c r="C45">
        <v>0</v>
      </c>
      <c r="D45">
        <v>75</v>
      </c>
      <c r="E45">
        <v>0</v>
      </c>
      <c r="F45" t="s">
        <v>583</v>
      </c>
      <c r="G45">
        <v>0.99684224700000001</v>
      </c>
      <c r="H45" t="b">
        <v>0</v>
      </c>
      <c r="I45">
        <v>0</v>
      </c>
      <c r="J45">
        <v>1.3852459020000001</v>
      </c>
      <c r="K45" s="8">
        <v>9.1799999999999998E-4</v>
      </c>
      <c r="L45">
        <v>0.721893491</v>
      </c>
      <c r="M45">
        <v>0.88756756800000003</v>
      </c>
      <c r="N45">
        <v>75</v>
      </c>
      <c r="O45">
        <v>2</v>
      </c>
      <c r="Q45" t="s">
        <v>751</v>
      </c>
      <c r="S45" t="s">
        <v>581</v>
      </c>
      <c r="T45" t="s">
        <v>399</v>
      </c>
      <c r="V45" t="b">
        <v>0</v>
      </c>
      <c r="X45" t="s">
        <v>579</v>
      </c>
      <c r="Y45" t="s">
        <v>578</v>
      </c>
      <c r="Z45" t="s">
        <v>580</v>
      </c>
      <c r="AA45">
        <v>1.44</v>
      </c>
      <c r="AB45">
        <v>7.4733333330000002</v>
      </c>
      <c r="AN45">
        <v>624</v>
      </c>
      <c r="AO45">
        <v>0.66907103800000001</v>
      </c>
      <c r="AQ45" t="s">
        <v>237</v>
      </c>
    </row>
    <row r="46" spans="1:43" x14ac:dyDescent="0.2">
      <c r="A46" t="s">
        <v>827</v>
      </c>
      <c r="B46">
        <v>81.5</v>
      </c>
      <c r="C46">
        <v>0</v>
      </c>
      <c r="D46">
        <v>74</v>
      </c>
      <c r="E46">
        <v>0</v>
      </c>
      <c r="F46" t="s">
        <v>545</v>
      </c>
      <c r="G46">
        <v>0.99677506000000005</v>
      </c>
      <c r="H46" t="b">
        <v>0</v>
      </c>
      <c r="I46">
        <v>0</v>
      </c>
      <c r="J46">
        <v>1.3934426230000001</v>
      </c>
      <c r="K46" s="8">
        <v>7.7899999999999996E-4</v>
      </c>
      <c r="L46">
        <v>0.71764705900000003</v>
      </c>
      <c r="M46">
        <v>0.89855609000000003</v>
      </c>
      <c r="N46">
        <v>74</v>
      </c>
      <c r="O46">
        <v>2</v>
      </c>
      <c r="P46" t="s">
        <v>546</v>
      </c>
      <c r="Q46" t="s">
        <v>544</v>
      </c>
      <c r="R46" t="s">
        <v>541</v>
      </c>
      <c r="S46" t="s">
        <v>542</v>
      </c>
      <c r="T46" t="s">
        <v>543</v>
      </c>
      <c r="V46" t="b">
        <v>0</v>
      </c>
      <c r="Y46" t="s">
        <v>189</v>
      </c>
      <c r="AA46">
        <v>1.62</v>
      </c>
      <c r="AB46">
        <v>6.5433333329999996</v>
      </c>
      <c r="AN46">
        <v>548</v>
      </c>
      <c r="AO46">
        <v>0.66803278700000002</v>
      </c>
      <c r="AQ46" t="s">
        <v>258</v>
      </c>
    </row>
    <row r="47" spans="1:43" x14ac:dyDescent="0.2">
      <c r="A47" t="s">
        <v>882</v>
      </c>
      <c r="B47">
        <v>80.616438360000004</v>
      </c>
      <c r="C47">
        <v>0</v>
      </c>
      <c r="D47">
        <v>73</v>
      </c>
      <c r="E47">
        <v>0</v>
      </c>
      <c r="F47" t="s">
        <v>247</v>
      </c>
      <c r="G47">
        <v>0.99670787400000005</v>
      </c>
      <c r="H47" t="b">
        <v>0</v>
      </c>
      <c r="I47">
        <v>0</v>
      </c>
      <c r="J47">
        <v>1.4016393439999999</v>
      </c>
      <c r="K47">
        <v>1.267692E-3</v>
      </c>
      <c r="L47">
        <v>0.71345029199999999</v>
      </c>
      <c r="M47">
        <v>0.85654490100000003</v>
      </c>
      <c r="N47">
        <v>73</v>
      </c>
      <c r="O47">
        <v>2</v>
      </c>
      <c r="Q47" t="s">
        <v>747</v>
      </c>
      <c r="R47" t="s">
        <v>244</v>
      </c>
      <c r="S47" t="s">
        <v>746</v>
      </c>
      <c r="V47" t="b">
        <v>0</v>
      </c>
      <c r="Y47" t="s">
        <v>204</v>
      </c>
      <c r="Z47" t="s">
        <v>745</v>
      </c>
      <c r="AA47">
        <v>0.21</v>
      </c>
      <c r="AB47">
        <v>1.596666667</v>
      </c>
      <c r="AN47">
        <v>754</v>
      </c>
      <c r="AO47">
        <v>0.66079047800000001</v>
      </c>
      <c r="AQ47" t="s">
        <v>236</v>
      </c>
    </row>
    <row r="48" spans="1:43" x14ac:dyDescent="0.2">
      <c r="A48" t="s">
        <v>862</v>
      </c>
      <c r="B48">
        <v>81.671232880000005</v>
      </c>
      <c r="C48">
        <v>0</v>
      </c>
      <c r="D48">
        <v>73</v>
      </c>
      <c r="E48">
        <v>0</v>
      </c>
      <c r="F48" t="s">
        <v>607</v>
      </c>
      <c r="G48">
        <v>0.99670787400000005</v>
      </c>
      <c r="H48" t="b">
        <v>0</v>
      </c>
      <c r="I48">
        <v>0</v>
      </c>
      <c r="J48">
        <v>1.4016393439999999</v>
      </c>
      <c r="K48" s="8">
        <v>8.25E-4</v>
      </c>
      <c r="L48">
        <v>0.71345029199999999</v>
      </c>
      <c r="M48">
        <v>0.89802130899999999</v>
      </c>
      <c r="N48">
        <v>73</v>
      </c>
      <c r="O48">
        <v>2</v>
      </c>
      <c r="Q48" t="s">
        <v>688</v>
      </c>
      <c r="S48" t="s">
        <v>596</v>
      </c>
      <c r="V48" t="b">
        <v>0</v>
      </c>
      <c r="AA48">
        <v>9.6633333330000006</v>
      </c>
      <c r="AB48">
        <v>39.35</v>
      </c>
      <c r="AN48">
        <v>536</v>
      </c>
      <c r="AO48">
        <v>0.66943633499999999</v>
      </c>
      <c r="AQ48" t="s">
        <v>374</v>
      </c>
    </row>
    <row r="49" spans="1:43" x14ac:dyDescent="0.2">
      <c r="A49" t="s">
        <v>839</v>
      </c>
      <c r="B49">
        <v>82.5</v>
      </c>
      <c r="C49">
        <v>0</v>
      </c>
      <c r="D49">
        <v>72</v>
      </c>
      <c r="E49">
        <v>0</v>
      </c>
      <c r="F49" t="s">
        <v>438</v>
      </c>
      <c r="G49">
        <v>0.99664068800000005</v>
      </c>
      <c r="H49" t="b">
        <v>0</v>
      </c>
      <c r="I49">
        <v>0</v>
      </c>
      <c r="J49">
        <v>1.409836066</v>
      </c>
      <c r="K49" s="8">
        <v>7.4799999999999997E-4</v>
      </c>
      <c r="L49">
        <v>0.70930232599999998</v>
      </c>
      <c r="M49">
        <v>0.90023474199999998</v>
      </c>
      <c r="N49">
        <v>72</v>
      </c>
      <c r="O49">
        <v>2</v>
      </c>
      <c r="P49" t="s">
        <v>602</v>
      </c>
      <c r="Q49" t="s">
        <v>601</v>
      </c>
      <c r="R49" t="s">
        <v>404</v>
      </c>
      <c r="S49" t="s">
        <v>599</v>
      </c>
      <c r="T49" t="s">
        <v>600</v>
      </c>
      <c r="V49" t="b">
        <v>0</v>
      </c>
      <c r="AA49">
        <v>3.3933333330000002</v>
      </c>
      <c r="AB49">
        <v>13.223333330000001</v>
      </c>
      <c r="AN49">
        <v>510</v>
      </c>
      <c r="AO49">
        <v>0.67622950800000003</v>
      </c>
      <c r="AQ49" t="s">
        <v>258</v>
      </c>
    </row>
    <row r="50" spans="1:43" x14ac:dyDescent="0.2">
      <c r="A50" t="s">
        <v>877</v>
      </c>
      <c r="B50">
        <v>82.704225350000002</v>
      </c>
      <c r="C50">
        <v>0</v>
      </c>
      <c r="D50">
        <v>71</v>
      </c>
      <c r="E50">
        <v>0</v>
      </c>
      <c r="F50" t="s">
        <v>576</v>
      </c>
      <c r="G50">
        <v>0.99657350199999994</v>
      </c>
      <c r="H50" t="b">
        <v>0</v>
      </c>
      <c r="I50">
        <v>0</v>
      </c>
      <c r="J50">
        <v>1.418032787</v>
      </c>
      <c r="K50" s="8">
        <v>6.1799999999999995E-4</v>
      </c>
      <c r="L50">
        <v>0.70520231200000005</v>
      </c>
      <c r="M50">
        <v>0.91348088500000002</v>
      </c>
      <c r="N50">
        <v>71</v>
      </c>
      <c r="O50">
        <v>2</v>
      </c>
      <c r="P50" t="s">
        <v>577</v>
      </c>
      <c r="Q50" t="s">
        <v>733</v>
      </c>
      <c r="R50" t="s">
        <v>572</v>
      </c>
      <c r="S50" t="s">
        <v>573</v>
      </c>
      <c r="T50" t="s">
        <v>574</v>
      </c>
      <c r="V50" t="b">
        <v>0</v>
      </c>
      <c r="Y50" t="s">
        <v>113</v>
      </c>
      <c r="Z50" t="s">
        <v>571</v>
      </c>
      <c r="AA50">
        <v>4.693333333</v>
      </c>
      <c r="AB50">
        <v>16.306666669999998</v>
      </c>
      <c r="AN50">
        <v>430</v>
      </c>
      <c r="AO50">
        <v>0.67790348600000006</v>
      </c>
      <c r="AQ50" t="s">
        <v>264</v>
      </c>
    </row>
    <row r="51" spans="1:43" x14ac:dyDescent="0.2">
      <c r="A51" t="s">
        <v>895</v>
      </c>
      <c r="B51">
        <v>82.704225350000002</v>
      </c>
      <c r="C51">
        <v>0</v>
      </c>
      <c r="D51">
        <v>71</v>
      </c>
      <c r="E51">
        <v>0</v>
      </c>
      <c r="F51" t="s">
        <v>372</v>
      </c>
      <c r="G51">
        <v>0.99657350199999994</v>
      </c>
      <c r="H51" t="b">
        <v>0</v>
      </c>
      <c r="I51">
        <v>0</v>
      </c>
      <c r="J51">
        <v>1.418032787</v>
      </c>
      <c r="K51" s="8">
        <v>6.5899999999999997E-4</v>
      </c>
      <c r="L51">
        <v>0.70520231200000005</v>
      </c>
      <c r="M51">
        <v>0.90985915500000003</v>
      </c>
      <c r="N51">
        <v>71</v>
      </c>
      <c r="O51">
        <v>2</v>
      </c>
      <c r="P51" t="s">
        <v>774</v>
      </c>
      <c r="Q51" t="s">
        <v>773</v>
      </c>
      <c r="R51" t="s">
        <v>341</v>
      </c>
      <c r="S51" t="s">
        <v>348</v>
      </c>
      <c r="T51" t="s">
        <v>772</v>
      </c>
      <c r="V51" t="b">
        <v>0</v>
      </c>
      <c r="AA51">
        <v>1.37</v>
      </c>
      <c r="AB51">
        <v>4.8</v>
      </c>
      <c r="AN51">
        <v>448</v>
      </c>
      <c r="AO51">
        <v>0.67790348600000006</v>
      </c>
      <c r="AQ51" t="s">
        <v>338</v>
      </c>
    </row>
    <row r="52" spans="1:43" x14ac:dyDescent="0.2">
      <c r="A52" t="s">
        <v>835</v>
      </c>
      <c r="B52">
        <v>82.8</v>
      </c>
      <c r="C52">
        <v>0</v>
      </c>
      <c r="D52">
        <v>70</v>
      </c>
      <c r="E52">
        <v>0</v>
      </c>
      <c r="F52" t="s">
        <v>583</v>
      </c>
      <c r="G52">
        <v>0.99650631599999995</v>
      </c>
      <c r="H52" t="b">
        <v>0</v>
      </c>
      <c r="I52">
        <v>0</v>
      </c>
      <c r="J52">
        <v>1.426229508</v>
      </c>
      <c r="K52" s="8">
        <v>5.1900000000000004E-4</v>
      </c>
      <c r="L52">
        <v>0.70114942499999999</v>
      </c>
      <c r="M52">
        <v>0.92298136600000003</v>
      </c>
      <c r="N52">
        <v>70</v>
      </c>
      <c r="O52">
        <v>2</v>
      </c>
      <c r="Q52" t="s">
        <v>582</v>
      </c>
      <c r="S52" t="s">
        <v>581</v>
      </c>
      <c r="T52" t="s">
        <v>399</v>
      </c>
      <c r="V52" t="b">
        <v>0</v>
      </c>
      <c r="X52" t="s">
        <v>579</v>
      </c>
      <c r="Y52" t="s">
        <v>578</v>
      </c>
      <c r="Z52" t="s">
        <v>580</v>
      </c>
      <c r="AA52">
        <v>3.846666667</v>
      </c>
      <c r="AB52">
        <v>12.186666669999999</v>
      </c>
      <c r="AN52">
        <v>372</v>
      </c>
      <c r="AO52">
        <v>0.67868852499999999</v>
      </c>
      <c r="AQ52" t="s">
        <v>237</v>
      </c>
    </row>
    <row r="53" spans="1:43" x14ac:dyDescent="0.2">
      <c r="A53" t="s">
        <v>863</v>
      </c>
      <c r="B53">
        <v>82.608695650000001</v>
      </c>
      <c r="C53">
        <v>0</v>
      </c>
      <c r="D53">
        <v>69</v>
      </c>
      <c r="E53">
        <v>0</v>
      </c>
      <c r="F53" t="s">
        <v>693</v>
      </c>
      <c r="G53">
        <v>0.99643912899999998</v>
      </c>
      <c r="H53" t="b">
        <v>0</v>
      </c>
      <c r="I53">
        <v>0</v>
      </c>
      <c r="J53">
        <v>1.4344262299999999</v>
      </c>
      <c r="K53" s="8">
        <v>6.4000000000000005E-4</v>
      </c>
      <c r="L53">
        <v>0.697142857</v>
      </c>
      <c r="M53">
        <v>0.91346973600000003</v>
      </c>
      <c r="N53">
        <v>69</v>
      </c>
      <c r="O53">
        <v>2</v>
      </c>
      <c r="Q53" t="s">
        <v>692</v>
      </c>
      <c r="S53" t="s">
        <v>691</v>
      </c>
      <c r="T53" t="s">
        <v>329</v>
      </c>
      <c r="V53" t="b">
        <v>0</v>
      </c>
      <c r="Y53" t="s">
        <v>689</v>
      </c>
      <c r="Z53" t="s">
        <v>690</v>
      </c>
      <c r="AA53">
        <v>0.57999999999999996</v>
      </c>
      <c r="AB53">
        <v>2.76</v>
      </c>
      <c r="AN53">
        <v>406</v>
      </c>
      <c r="AO53">
        <v>0.67712045600000004</v>
      </c>
      <c r="AQ53" t="s">
        <v>236</v>
      </c>
    </row>
    <row r="54" spans="1:43" x14ac:dyDescent="0.2">
      <c r="A54" t="s">
        <v>888</v>
      </c>
      <c r="B54">
        <v>78.391304349999999</v>
      </c>
      <c r="C54">
        <v>0</v>
      </c>
      <c r="D54">
        <v>69</v>
      </c>
      <c r="E54">
        <v>0</v>
      </c>
      <c r="F54" t="s">
        <v>760</v>
      </c>
      <c r="G54">
        <v>0.99643912899999998</v>
      </c>
      <c r="H54" t="b">
        <v>0</v>
      </c>
      <c r="I54">
        <v>0</v>
      </c>
      <c r="J54">
        <v>1.4344262299999999</v>
      </c>
      <c r="K54">
        <v>4.146037E-3</v>
      </c>
      <c r="L54">
        <v>0.697142857</v>
      </c>
      <c r="M54">
        <v>0.72634271100000003</v>
      </c>
      <c r="N54">
        <v>69</v>
      </c>
      <c r="O54">
        <v>2</v>
      </c>
      <c r="P54" t="s">
        <v>278</v>
      </c>
      <c r="Q54" t="s">
        <v>759</v>
      </c>
      <c r="R54" t="s">
        <v>756</v>
      </c>
      <c r="S54" t="s">
        <v>757</v>
      </c>
      <c r="T54" t="s">
        <v>758</v>
      </c>
      <c r="V54" t="b">
        <v>0</v>
      </c>
      <c r="Y54" t="s">
        <v>53</v>
      </c>
      <c r="AA54">
        <v>3.3733333330000002</v>
      </c>
      <c r="AB54">
        <v>11.52</v>
      </c>
      <c r="AN54">
        <v>1284</v>
      </c>
      <c r="AO54">
        <v>0.64255167499999999</v>
      </c>
      <c r="AQ54" t="s">
        <v>225</v>
      </c>
    </row>
    <row r="55" spans="1:43" x14ac:dyDescent="0.2">
      <c r="A55" t="s">
        <v>881</v>
      </c>
      <c r="B55">
        <v>72.235294120000006</v>
      </c>
      <c r="C55">
        <v>0</v>
      </c>
      <c r="D55">
        <v>68</v>
      </c>
      <c r="E55">
        <v>0</v>
      </c>
      <c r="F55" t="s">
        <v>744</v>
      </c>
      <c r="G55">
        <v>0.99637194299999998</v>
      </c>
      <c r="H55" t="b">
        <v>0</v>
      </c>
      <c r="I55">
        <v>0</v>
      </c>
      <c r="J55">
        <v>1.4426229509999999</v>
      </c>
      <c r="K55">
        <v>4.5595849999999997E-3</v>
      </c>
      <c r="L55">
        <v>0.69318181800000001</v>
      </c>
      <c r="M55">
        <v>0.70193151899999995</v>
      </c>
      <c r="N55">
        <v>68</v>
      </c>
      <c r="O55">
        <v>2</v>
      </c>
      <c r="Q55" t="s">
        <v>743</v>
      </c>
      <c r="R55" t="s">
        <v>740</v>
      </c>
      <c r="S55" t="s">
        <v>741</v>
      </c>
      <c r="T55" t="s">
        <v>742</v>
      </c>
      <c r="V55" t="b">
        <v>0</v>
      </c>
      <c r="Y55" t="s">
        <v>739</v>
      </c>
      <c r="AA55">
        <v>11.03333333</v>
      </c>
      <c r="AB55">
        <v>31.576666670000002</v>
      </c>
      <c r="AN55">
        <v>1358</v>
      </c>
      <c r="AO55">
        <v>0.59209257500000001</v>
      </c>
      <c r="AQ55" t="s">
        <v>258</v>
      </c>
    </row>
    <row r="56" spans="1:43" x14ac:dyDescent="0.2">
      <c r="A56" t="s">
        <v>880</v>
      </c>
      <c r="B56">
        <v>81.926470589999994</v>
      </c>
      <c r="C56">
        <v>0</v>
      </c>
      <c r="D56">
        <v>68</v>
      </c>
      <c r="E56">
        <v>0</v>
      </c>
      <c r="F56" t="s">
        <v>564</v>
      </c>
      <c r="G56">
        <v>0.99637194299999998</v>
      </c>
      <c r="H56" t="b">
        <v>0</v>
      </c>
      <c r="I56">
        <v>0</v>
      </c>
      <c r="J56">
        <v>1.4426229509999999</v>
      </c>
      <c r="K56" s="8">
        <v>8.25E-4</v>
      </c>
      <c r="L56">
        <v>0.69318181800000001</v>
      </c>
      <c r="M56">
        <v>0.88893766500000004</v>
      </c>
      <c r="N56">
        <v>68</v>
      </c>
      <c r="O56">
        <v>2</v>
      </c>
      <c r="P56" t="s">
        <v>565</v>
      </c>
      <c r="Q56" t="s">
        <v>563</v>
      </c>
      <c r="R56" t="s">
        <v>341</v>
      </c>
      <c r="S56" t="s">
        <v>369</v>
      </c>
      <c r="T56" t="s">
        <v>562</v>
      </c>
      <c r="V56" t="b">
        <v>0</v>
      </c>
      <c r="W56" t="s">
        <v>561</v>
      </c>
      <c r="AA56">
        <v>0.43666666700000001</v>
      </c>
      <c r="AB56">
        <v>1.3866666670000001</v>
      </c>
      <c r="AN56">
        <v>506</v>
      </c>
      <c r="AO56">
        <v>0.67152844700000003</v>
      </c>
      <c r="AQ56" t="s">
        <v>338</v>
      </c>
    </row>
    <row r="57" spans="1:43" x14ac:dyDescent="0.2">
      <c r="A57" t="s">
        <v>868</v>
      </c>
      <c r="B57">
        <v>84.208955220000007</v>
      </c>
      <c r="C57">
        <v>0</v>
      </c>
      <c r="D57">
        <v>67</v>
      </c>
      <c r="E57">
        <v>0</v>
      </c>
      <c r="F57" t="s">
        <v>700</v>
      </c>
      <c r="G57">
        <v>0.99630475699999999</v>
      </c>
      <c r="H57" t="b">
        <v>0</v>
      </c>
      <c r="I57">
        <v>0</v>
      </c>
      <c r="J57">
        <v>1.4508196719999999</v>
      </c>
      <c r="K57" s="8">
        <v>6.4599999999999998E-4</v>
      </c>
      <c r="L57">
        <v>0.68926553700000004</v>
      </c>
      <c r="M57">
        <v>0.91270918099999998</v>
      </c>
      <c r="N57">
        <v>67</v>
      </c>
      <c r="O57">
        <v>2</v>
      </c>
      <c r="P57" t="s">
        <v>491</v>
      </c>
      <c r="Q57" t="s">
        <v>701</v>
      </c>
      <c r="R57" t="s">
        <v>697</v>
      </c>
      <c r="S57" t="s">
        <v>429</v>
      </c>
      <c r="T57" t="s">
        <v>698</v>
      </c>
      <c r="V57" t="b">
        <v>0</v>
      </c>
      <c r="W57" t="s">
        <v>260</v>
      </c>
      <c r="AA57">
        <v>3.0666666669999998</v>
      </c>
      <c r="AB57">
        <v>11.08333333</v>
      </c>
      <c r="AN57">
        <v>386</v>
      </c>
      <c r="AO57">
        <v>0.69023733799999998</v>
      </c>
      <c r="AQ57" t="s">
        <v>264</v>
      </c>
    </row>
    <row r="58" spans="1:43" x14ac:dyDescent="0.2">
      <c r="A58" t="s">
        <v>832</v>
      </c>
      <c r="B58">
        <v>82.686567159999996</v>
      </c>
      <c r="C58">
        <v>0</v>
      </c>
      <c r="D58">
        <v>67</v>
      </c>
      <c r="E58">
        <v>0</v>
      </c>
      <c r="F58" t="s">
        <v>564</v>
      </c>
      <c r="G58">
        <v>0.99630475699999999</v>
      </c>
      <c r="H58" t="b">
        <v>0</v>
      </c>
      <c r="I58">
        <v>0</v>
      </c>
      <c r="J58">
        <v>1.4508196719999999</v>
      </c>
      <c r="K58" s="8">
        <v>6.9300000000000004E-4</v>
      </c>
      <c r="L58">
        <v>0.68926553700000004</v>
      </c>
      <c r="M58">
        <v>0.90366350100000004</v>
      </c>
      <c r="N58">
        <v>67</v>
      </c>
      <c r="O58">
        <v>2</v>
      </c>
      <c r="P58" t="s">
        <v>565</v>
      </c>
      <c r="Q58" t="s">
        <v>563</v>
      </c>
      <c r="R58" t="s">
        <v>341</v>
      </c>
      <c r="S58" t="s">
        <v>369</v>
      </c>
      <c r="T58" t="s">
        <v>562</v>
      </c>
      <c r="V58" t="b">
        <v>0</v>
      </c>
      <c r="W58" t="s">
        <v>561</v>
      </c>
      <c r="AA58">
        <v>1.3766666670000001</v>
      </c>
      <c r="AB58">
        <v>3.3333333330000001</v>
      </c>
      <c r="AN58">
        <v>426</v>
      </c>
      <c r="AO58">
        <v>0.67775874700000005</v>
      </c>
      <c r="AQ58" t="s">
        <v>338</v>
      </c>
    </row>
    <row r="59" spans="1:43" x14ac:dyDescent="0.2">
      <c r="A59" t="s">
        <v>852</v>
      </c>
      <c r="B59">
        <v>83.5</v>
      </c>
      <c r="C59">
        <v>0</v>
      </c>
      <c r="D59">
        <v>66</v>
      </c>
      <c r="E59">
        <v>0</v>
      </c>
      <c r="F59" t="s">
        <v>381</v>
      </c>
      <c r="G59">
        <v>0.99623757099999999</v>
      </c>
      <c r="H59" t="b">
        <v>0</v>
      </c>
      <c r="I59">
        <v>0</v>
      </c>
      <c r="J59">
        <v>1.459016393</v>
      </c>
      <c r="K59" s="8">
        <v>6.1399999999999996E-4</v>
      </c>
      <c r="L59">
        <v>0.68539325799999995</v>
      </c>
      <c r="M59">
        <v>0.91235431199999995</v>
      </c>
      <c r="N59">
        <v>66</v>
      </c>
      <c r="O59">
        <v>2</v>
      </c>
      <c r="P59" t="s">
        <v>382</v>
      </c>
      <c r="Q59" t="s">
        <v>647</v>
      </c>
      <c r="R59" t="s">
        <v>645</v>
      </c>
      <c r="T59" t="s">
        <v>646</v>
      </c>
      <c r="V59" t="b">
        <v>0</v>
      </c>
      <c r="AA59">
        <v>5.96</v>
      </c>
      <c r="AB59">
        <v>18.63666667</v>
      </c>
      <c r="AN59">
        <v>376</v>
      </c>
      <c r="AO59">
        <v>0.68442623000000002</v>
      </c>
      <c r="AQ59" t="s">
        <v>258</v>
      </c>
    </row>
    <row r="60" spans="1:43" x14ac:dyDescent="0.2">
      <c r="A60" t="s">
        <v>825</v>
      </c>
      <c r="B60">
        <v>84.787878789999994</v>
      </c>
      <c r="C60">
        <v>0</v>
      </c>
      <c r="D60">
        <v>66</v>
      </c>
      <c r="E60">
        <v>0</v>
      </c>
      <c r="F60" t="s">
        <v>535</v>
      </c>
      <c r="G60">
        <v>0.99623757099999999</v>
      </c>
      <c r="H60" t="b">
        <v>0</v>
      </c>
      <c r="I60">
        <v>0</v>
      </c>
      <c r="J60">
        <v>1.459016393</v>
      </c>
      <c r="K60" s="8">
        <v>3.7300000000000001E-4</v>
      </c>
      <c r="L60">
        <v>0.68539325799999995</v>
      </c>
      <c r="M60">
        <v>0.93799533800000001</v>
      </c>
      <c r="N60">
        <v>66</v>
      </c>
      <c r="O60">
        <v>2</v>
      </c>
      <c r="Q60" t="s">
        <v>534</v>
      </c>
      <c r="R60" t="s">
        <v>397</v>
      </c>
      <c r="S60" t="s">
        <v>532</v>
      </c>
      <c r="T60" t="s">
        <v>533</v>
      </c>
      <c r="V60" t="b">
        <v>0</v>
      </c>
      <c r="Y60" t="s">
        <v>530</v>
      </c>
      <c r="Z60" t="s">
        <v>531</v>
      </c>
      <c r="AA60">
        <v>2.7933333330000001</v>
      </c>
      <c r="AB60">
        <v>11.11333333</v>
      </c>
      <c r="AN60">
        <v>266</v>
      </c>
      <c r="AO60">
        <v>0.69498261299999997</v>
      </c>
      <c r="AQ60" t="s">
        <v>536</v>
      </c>
    </row>
    <row r="61" spans="1:43" x14ac:dyDescent="0.2">
      <c r="A61" t="s">
        <v>802</v>
      </c>
      <c r="B61">
        <v>84.909090910000003</v>
      </c>
      <c r="C61">
        <v>0</v>
      </c>
      <c r="D61">
        <v>66</v>
      </c>
      <c r="E61">
        <v>0</v>
      </c>
      <c r="F61" t="s">
        <v>416</v>
      </c>
      <c r="G61">
        <v>0.99623757099999999</v>
      </c>
      <c r="H61" t="b">
        <v>0</v>
      </c>
      <c r="I61">
        <v>0</v>
      </c>
      <c r="J61">
        <v>1.459016393</v>
      </c>
      <c r="K61" s="8">
        <v>5.5599999999999996E-4</v>
      </c>
      <c r="L61">
        <v>0.68539325799999995</v>
      </c>
      <c r="M61">
        <v>0.92121212100000005</v>
      </c>
      <c r="N61">
        <v>66</v>
      </c>
      <c r="O61">
        <v>2</v>
      </c>
      <c r="P61" t="s">
        <v>433</v>
      </c>
      <c r="Q61" t="s">
        <v>432</v>
      </c>
      <c r="R61" t="s">
        <v>252</v>
      </c>
      <c r="S61" t="s">
        <v>414</v>
      </c>
      <c r="T61" t="s">
        <v>431</v>
      </c>
      <c r="V61" t="b">
        <v>0</v>
      </c>
      <c r="AA61">
        <v>2.0466666670000002</v>
      </c>
      <c r="AB61">
        <v>9.0366666670000004</v>
      </c>
      <c r="AN61">
        <v>338</v>
      </c>
      <c r="AO61">
        <v>0.69597615499999999</v>
      </c>
      <c r="AQ61" t="s">
        <v>264</v>
      </c>
    </row>
    <row r="62" spans="1:43" x14ac:dyDescent="0.2">
      <c r="A62" t="s">
        <v>873</v>
      </c>
      <c r="B62">
        <v>71.876923079999997</v>
      </c>
      <c r="C62">
        <v>0</v>
      </c>
      <c r="D62">
        <v>65</v>
      </c>
      <c r="E62">
        <v>0</v>
      </c>
      <c r="F62" t="s">
        <v>721</v>
      </c>
      <c r="G62">
        <v>0.99617038400000002</v>
      </c>
      <c r="H62" t="b">
        <v>0</v>
      </c>
      <c r="I62">
        <v>0</v>
      </c>
      <c r="J62">
        <v>1.4672131150000001</v>
      </c>
      <c r="K62">
        <v>3.6407879999999998E-3</v>
      </c>
      <c r="L62">
        <v>0.68156424599999998</v>
      </c>
      <c r="M62">
        <v>0.72548076900000003</v>
      </c>
      <c r="N62">
        <v>65</v>
      </c>
      <c r="O62">
        <v>2</v>
      </c>
      <c r="P62" t="s">
        <v>722</v>
      </c>
      <c r="Q62" t="s">
        <v>720</v>
      </c>
      <c r="R62" t="s">
        <v>718</v>
      </c>
      <c r="S62" t="s">
        <v>469</v>
      </c>
      <c r="T62" t="s">
        <v>719</v>
      </c>
      <c r="V62" t="b">
        <v>0</v>
      </c>
      <c r="W62" t="s">
        <v>717</v>
      </c>
      <c r="AA62">
        <v>0.79</v>
      </c>
      <c r="AB62">
        <v>4.5133333330000003</v>
      </c>
      <c r="AN62">
        <v>1142</v>
      </c>
      <c r="AO62">
        <v>0.58915510699999996</v>
      </c>
      <c r="AQ62" t="s">
        <v>237</v>
      </c>
    </row>
    <row r="63" spans="1:43" x14ac:dyDescent="0.2">
      <c r="A63" t="s">
        <v>823</v>
      </c>
      <c r="B63">
        <v>83.092307689999998</v>
      </c>
      <c r="C63">
        <v>0</v>
      </c>
      <c r="D63">
        <v>65</v>
      </c>
      <c r="E63">
        <v>0</v>
      </c>
      <c r="F63" t="s">
        <v>523</v>
      </c>
      <c r="G63">
        <v>0.99617038400000002</v>
      </c>
      <c r="H63" t="b">
        <v>0</v>
      </c>
      <c r="I63">
        <v>0</v>
      </c>
      <c r="J63">
        <v>1.4672131150000001</v>
      </c>
      <c r="K63">
        <v>1.1652769999999999E-3</v>
      </c>
      <c r="L63">
        <v>0.68156424599999998</v>
      </c>
      <c r="M63">
        <v>0.87067307699999996</v>
      </c>
      <c r="N63">
        <v>65</v>
      </c>
      <c r="O63">
        <v>2</v>
      </c>
      <c r="Q63" t="s">
        <v>522</v>
      </c>
      <c r="S63" t="s">
        <v>520</v>
      </c>
      <c r="T63" t="s">
        <v>521</v>
      </c>
      <c r="V63" t="b">
        <v>0</v>
      </c>
      <c r="Y63" t="s">
        <v>204</v>
      </c>
      <c r="Z63" t="s">
        <v>519</v>
      </c>
      <c r="AA63">
        <v>5.193333333</v>
      </c>
      <c r="AB63">
        <v>20.536666669999999</v>
      </c>
      <c r="AN63">
        <v>538</v>
      </c>
      <c r="AO63">
        <v>0.68108448899999996</v>
      </c>
      <c r="AQ63" t="s">
        <v>237</v>
      </c>
    </row>
    <row r="64" spans="1:43" x14ac:dyDescent="0.2">
      <c r="A64" t="s">
        <v>893</v>
      </c>
      <c r="B64">
        <v>84.516129030000002</v>
      </c>
      <c r="C64">
        <v>0</v>
      </c>
      <c r="D64">
        <v>62</v>
      </c>
      <c r="E64">
        <v>0</v>
      </c>
      <c r="F64" t="s">
        <v>583</v>
      </c>
      <c r="G64">
        <v>0.99596882600000003</v>
      </c>
      <c r="H64" t="b">
        <v>0</v>
      </c>
      <c r="I64">
        <v>0</v>
      </c>
      <c r="J64">
        <v>1.491803279</v>
      </c>
      <c r="K64" s="8">
        <v>3.1199999999999999E-4</v>
      </c>
      <c r="L64">
        <v>0.67032966999999999</v>
      </c>
      <c r="M64">
        <v>0.94341618199999999</v>
      </c>
      <c r="N64">
        <v>62</v>
      </c>
      <c r="O64">
        <v>2</v>
      </c>
      <c r="Q64" t="s">
        <v>770</v>
      </c>
      <c r="S64" t="s">
        <v>581</v>
      </c>
      <c r="T64" t="s">
        <v>399</v>
      </c>
      <c r="V64" t="b">
        <v>0</v>
      </c>
      <c r="X64" t="s">
        <v>579</v>
      </c>
      <c r="Y64" t="s">
        <v>578</v>
      </c>
      <c r="Z64" t="s">
        <v>580</v>
      </c>
      <c r="AA64">
        <v>9.18</v>
      </c>
      <c r="AB64">
        <v>32.493333329999999</v>
      </c>
      <c r="AN64">
        <v>214</v>
      </c>
      <c r="AO64">
        <v>0.69275515600000004</v>
      </c>
      <c r="AQ64" t="s">
        <v>237</v>
      </c>
    </row>
    <row r="65" spans="1:43" x14ac:dyDescent="0.2">
      <c r="A65" t="s">
        <v>854</v>
      </c>
      <c r="B65">
        <v>74.419354839999997</v>
      </c>
      <c r="C65">
        <v>0</v>
      </c>
      <c r="D65">
        <v>62</v>
      </c>
      <c r="E65">
        <v>0</v>
      </c>
      <c r="F65" t="s">
        <v>663</v>
      </c>
      <c r="G65">
        <v>0.99596882600000003</v>
      </c>
      <c r="H65" t="b">
        <v>0</v>
      </c>
      <c r="I65">
        <v>0</v>
      </c>
      <c r="J65">
        <v>1.491803279</v>
      </c>
      <c r="K65">
        <v>3.1221320000000001E-3</v>
      </c>
      <c r="L65">
        <v>0.67032966999999999</v>
      </c>
      <c r="M65">
        <v>0.738233739</v>
      </c>
      <c r="N65">
        <v>62</v>
      </c>
      <c r="O65">
        <v>2</v>
      </c>
      <c r="P65" t="s">
        <v>664</v>
      </c>
      <c r="Q65" t="s">
        <v>662</v>
      </c>
      <c r="R65" t="s">
        <v>659</v>
      </c>
      <c r="S65" t="s">
        <v>660</v>
      </c>
      <c r="T65" t="s">
        <v>661</v>
      </c>
      <c r="V65" t="b">
        <v>0</v>
      </c>
      <c r="X65" t="s">
        <v>657</v>
      </c>
      <c r="Y65" t="s">
        <v>656</v>
      </c>
      <c r="Z65" t="s">
        <v>658</v>
      </c>
      <c r="AA65">
        <v>3.4533333329999998</v>
      </c>
      <c r="AB65">
        <v>13.376666670000001</v>
      </c>
      <c r="AN65">
        <v>990</v>
      </c>
      <c r="AO65">
        <v>0.60999471199999999</v>
      </c>
      <c r="AQ65" t="s">
        <v>338</v>
      </c>
    </row>
    <row r="66" spans="1:43" x14ac:dyDescent="0.2">
      <c r="A66" t="s">
        <v>786</v>
      </c>
      <c r="B66">
        <v>85.209677420000006</v>
      </c>
      <c r="C66">
        <v>0</v>
      </c>
      <c r="D66">
        <v>62</v>
      </c>
      <c r="E66">
        <v>0</v>
      </c>
      <c r="F66" t="s">
        <v>381</v>
      </c>
      <c r="G66">
        <v>0.99596882600000003</v>
      </c>
      <c r="H66" t="b">
        <v>0</v>
      </c>
      <c r="I66">
        <v>0</v>
      </c>
      <c r="J66">
        <v>1.491803279</v>
      </c>
      <c r="K66" s="8">
        <v>4.2200000000000001E-4</v>
      </c>
      <c r="L66">
        <v>0.67032966999999999</v>
      </c>
      <c r="M66">
        <v>0.93125330500000003</v>
      </c>
      <c r="N66">
        <v>62</v>
      </c>
      <c r="O66">
        <v>2</v>
      </c>
      <c r="P66" t="s">
        <v>382</v>
      </c>
      <c r="Q66" t="s">
        <v>380</v>
      </c>
      <c r="R66" t="s">
        <v>378</v>
      </c>
      <c r="T66" t="s">
        <v>379</v>
      </c>
      <c r="V66" t="b">
        <v>0</v>
      </c>
      <c r="AA66">
        <v>2.746666667</v>
      </c>
      <c r="AB66">
        <v>10.55</v>
      </c>
      <c r="AN66">
        <v>260</v>
      </c>
      <c r="AO66">
        <v>0.69843997899999999</v>
      </c>
      <c r="AQ66" t="s">
        <v>258</v>
      </c>
    </row>
    <row r="67" spans="1:43" x14ac:dyDescent="0.2">
      <c r="A67" t="s">
        <v>820</v>
      </c>
      <c r="B67">
        <v>86</v>
      </c>
      <c r="C67">
        <v>0</v>
      </c>
      <c r="D67">
        <v>62</v>
      </c>
      <c r="E67">
        <v>0</v>
      </c>
      <c r="F67" t="s">
        <v>514</v>
      </c>
      <c r="G67">
        <v>0.99596882600000003</v>
      </c>
      <c r="H67" t="b">
        <v>0</v>
      </c>
      <c r="I67">
        <v>0</v>
      </c>
      <c r="J67">
        <v>1.491803279</v>
      </c>
      <c r="K67">
        <v>1.117151E-3</v>
      </c>
      <c r="L67">
        <v>0.67032966999999999</v>
      </c>
      <c r="M67">
        <v>0.86726599699999996</v>
      </c>
      <c r="N67">
        <v>62</v>
      </c>
      <c r="O67">
        <v>2</v>
      </c>
      <c r="P67" t="s">
        <v>515</v>
      </c>
      <c r="Q67" t="s">
        <v>513</v>
      </c>
      <c r="S67" t="s">
        <v>511</v>
      </c>
      <c r="T67" t="s">
        <v>512</v>
      </c>
      <c r="V67" t="b">
        <v>0</v>
      </c>
      <c r="AA67">
        <v>20.72666667</v>
      </c>
      <c r="AB67">
        <v>42.35</v>
      </c>
      <c r="AN67">
        <v>502</v>
      </c>
      <c r="AO67">
        <v>0.704918033</v>
      </c>
      <c r="AQ67" t="s">
        <v>374</v>
      </c>
    </row>
    <row r="68" spans="1:43" x14ac:dyDescent="0.2">
      <c r="A68" t="s">
        <v>821</v>
      </c>
      <c r="B68">
        <v>86.5</v>
      </c>
      <c r="C68">
        <v>0</v>
      </c>
      <c r="D68">
        <v>62</v>
      </c>
      <c r="E68">
        <v>0</v>
      </c>
      <c r="F68" t="s">
        <v>422</v>
      </c>
      <c r="G68">
        <v>0.99596882600000003</v>
      </c>
      <c r="H68" t="b">
        <v>0</v>
      </c>
      <c r="I68">
        <v>0</v>
      </c>
      <c r="J68">
        <v>1.491803279</v>
      </c>
      <c r="K68" s="8">
        <v>2.1000000000000001E-4</v>
      </c>
      <c r="L68">
        <v>0.67032966999999999</v>
      </c>
      <c r="M68">
        <v>0.95822316200000002</v>
      </c>
      <c r="N68">
        <v>62</v>
      </c>
      <c r="O68">
        <v>2</v>
      </c>
      <c r="Q68" t="s">
        <v>518</v>
      </c>
      <c r="S68" t="s">
        <v>516</v>
      </c>
      <c r="T68" t="s">
        <v>517</v>
      </c>
      <c r="V68" t="b">
        <v>0</v>
      </c>
      <c r="AA68">
        <v>19.486666670000002</v>
      </c>
      <c r="AB68">
        <v>44.803333330000001</v>
      </c>
      <c r="AN68">
        <v>158</v>
      </c>
      <c r="AO68">
        <v>0.70901639299999997</v>
      </c>
      <c r="AQ68" t="s">
        <v>237</v>
      </c>
    </row>
    <row r="69" spans="1:43" x14ac:dyDescent="0.2">
      <c r="A69" t="s">
        <v>871</v>
      </c>
      <c r="B69">
        <v>87.180327869999999</v>
      </c>
      <c r="C69">
        <v>0</v>
      </c>
      <c r="D69">
        <v>61</v>
      </c>
      <c r="E69">
        <v>0</v>
      </c>
      <c r="F69" t="s">
        <v>709</v>
      </c>
      <c r="G69">
        <v>0.99590163899999995</v>
      </c>
      <c r="H69" t="b">
        <v>0</v>
      </c>
      <c r="I69">
        <v>0</v>
      </c>
      <c r="J69">
        <v>1.5</v>
      </c>
      <c r="K69" s="8">
        <v>2.9E-4</v>
      </c>
      <c r="L69">
        <v>0.66666666699999999</v>
      </c>
      <c r="M69">
        <v>0.95081967199999995</v>
      </c>
      <c r="N69">
        <v>61</v>
      </c>
      <c r="O69">
        <v>2</v>
      </c>
      <c r="Q69" t="s">
        <v>708</v>
      </c>
      <c r="R69" t="s">
        <v>252</v>
      </c>
      <c r="V69" t="b">
        <v>0</v>
      </c>
      <c r="AA69">
        <v>4.3766666670000003</v>
      </c>
      <c r="AB69">
        <v>12.36</v>
      </c>
      <c r="AN69">
        <v>180</v>
      </c>
      <c r="AO69">
        <v>0.71459285100000003</v>
      </c>
      <c r="AQ69" t="s">
        <v>236</v>
      </c>
    </row>
    <row r="70" spans="1:43" x14ac:dyDescent="0.2">
      <c r="A70" t="s">
        <v>858</v>
      </c>
      <c r="B70">
        <v>85.442622950000001</v>
      </c>
      <c r="C70">
        <v>0</v>
      </c>
      <c r="D70">
        <v>61</v>
      </c>
      <c r="E70">
        <v>0</v>
      </c>
      <c r="F70" t="s">
        <v>428</v>
      </c>
      <c r="G70">
        <v>0.99590163899999995</v>
      </c>
      <c r="H70" t="b">
        <v>0</v>
      </c>
      <c r="I70">
        <v>0</v>
      </c>
      <c r="J70">
        <v>1.5</v>
      </c>
      <c r="K70" s="8">
        <v>1.9799999999999999E-4</v>
      </c>
      <c r="L70">
        <v>0.66666666699999999</v>
      </c>
      <c r="M70">
        <v>0.96010929</v>
      </c>
      <c r="N70">
        <v>61</v>
      </c>
      <c r="O70">
        <v>2</v>
      </c>
      <c r="Q70" t="s">
        <v>427</v>
      </c>
      <c r="R70" t="s">
        <v>425</v>
      </c>
      <c r="S70" t="s">
        <v>426</v>
      </c>
      <c r="T70" t="s">
        <v>272</v>
      </c>
      <c r="V70" t="b">
        <v>0</v>
      </c>
      <c r="Y70" t="s">
        <v>424</v>
      </c>
      <c r="AA70">
        <v>33.713333329999998</v>
      </c>
      <c r="AB70">
        <v>73.953333330000007</v>
      </c>
      <c r="AN70">
        <v>146</v>
      </c>
      <c r="AO70">
        <v>0.70034936800000003</v>
      </c>
      <c r="AQ70" t="s">
        <v>264</v>
      </c>
    </row>
    <row r="71" spans="1:43" x14ac:dyDescent="0.2">
      <c r="A71" t="s">
        <v>800</v>
      </c>
      <c r="B71">
        <v>86</v>
      </c>
      <c r="C71">
        <v>0</v>
      </c>
      <c r="D71">
        <v>60</v>
      </c>
      <c r="E71">
        <v>0</v>
      </c>
      <c r="F71" t="s">
        <v>428</v>
      </c>
      <c r="G71">
        <v>0.99583445299999995</v>
      </c>
      <c r="H71" t="b">
        <v>0</v>
      </c>
      <c r="I71">
        <v>0</v>
      </c>
      <c r="J71">
        <v>1.508196721</v>
      </c>
      <c r="K71" s="8">
        <v>1.6000000000000001E-4</v>
      </c>
      <c r="L71">
        <v>0.66304347799999996</v>
      </c>
      <c r="M71">
        <v>0.96610169499999998</v>
      </c>
      <c r="N71">
        <v>60</v>
      </c>
      <c r="O71">
        <v>2</v>
      </c>
      <c r="Q71" t="s">
        <v>427</v>
      </c>
      <c r="R71" t="s">
        <v>425</v>
      </c>
      <c r="S71" t="s">
        <v>426</v>
      </c>
      <c r="T71" t="s">
        <v>272</v>
      </c>
      <c r="V71" t="b">
        <v>0</v>
      </c>
      <c r="Y71" t="s">
        <v>424</v>
      </c>
      <c r="AA71">
        <v>30.536666669999999</v>
      </c>
      <c r="AB71">
        <v>62.503333329999997</v>
      </c>
      <c r="AN71">
        <v>120</v>
      </c>
      <c r="AO71">
        <v>0.704918033</v>
      </c>
      <c r="AQ71" t="s">
        <v>264</v>
      </c>
    </row>
    <row r="72" spans="1:43" x14ac:dyDescent="0.2">
      <c r="A72" t="s">
        <v>850</v>
      </c>
      <c r="B72">
        <v>86.266666670000006</v>
      </c>
      <c r="C72">
        <v>0</v>
      </c>
      <c r="D72">
        <v>60</v>
      </c>
      <c r="E72">
        <v>0</v>
      </c>
      <c r="F72" t="s">
        <v>642</v>
      </c>
      <c r="G72">
        <v>0.99583445299999995</v>
      </c>
      <c r="H72" t="b">
        <v>0</v>
      </c>
      <c r="I72">
        <v>0</v>
      </c>
      <c r="J72">
        <v>1.508196721</v>
      </c>
      <c r="K72" s="8">
        <v>2.12E-4</v>
      </c>
      <c r="L72">
        <v>0.66304347799999996</v>
      </c>
      <c r="M72">
        <v>0.95706214700000003</v>
      </c>
      <c r="N72">
        <v>60</v>
      </c>
      <c r="O72">
        <v>2</v>
      </c>
      <c r="Q72" t="s">
        <v>641</v>
      </c>
      <c r="S72" t="s">
        <v>640</v>
      </c>
      <c r="V72" t="b">
        <v>0</v>
      </c>
      <c r="AA72">
        <v>1.973333333</v>
      </c>
      <c r="AB72">
        <v>8.4733333329999994</v>
      </c>
      <c r="AN72">
        <v>152</v>
      </c>
      <c r="AO72">
        <v>0.70710382500000002</v>
      </c>
      <c r="AQ72" t="s">
        <v>264</v>
      </c>
    </row>
    <row r="73" spans="1:43" x14ac:dyDescent="0.2">
      <c r="A73" t="s">
        <v>851</v>
      </c>
      <c r="B73">
        <v>86.7</v>
      </c>
      <c r="C73">
        <v>0</v>
      </c>
      <c r="D73">
        <v>60</v>
      </c>
      <c r="E73">
        <v>0</v>
      </c>
      <c r="F73" t="s">
        <v>644</v>
      </c>
      <c r="G73">
        <v>0.99583445299999995</v>
      </c>
      <c r="H73" t="b">
        <v>0</v>
      </c>
      <c r="I73">
        <v>0</v>
      </c>
      <c r="J73">
        <v>1.508196721</v>
      </c>
      <c r="K73" s="8">
        <v>1.7899999999999999E-4</v>
      </c>
      <c r="L73">
        <v>0.66304347799999996</v>
      </c>
      <c r="M73">
        <v>0.96271186399999997</v>
      </c>
      <c r="N73">
        <v>60</v>
      </c>
      <c r="O73">
        <v>2</v>
      </c>
      <c r="Q73" t="s">
        <v>643</v>
      </c>
      <c r="V73" t="b">
        <v>0</v>
      </c>
      <c r="AA73">
        <v>13.553333329999999</v>
      </c>
      <c r="AB73">
        <v>75.27333333</v>
      </c>
      <c r="AN73">
        <v>132</v>
      </c>
      <c r="AO73">
        <v>0.71065573800000004</v>
      </c>
      <c r="AQ73" t="s">
        <v>225</v>
      </c>
    </row>
    <row r="74" spans="1:43" x14ac:dyDescent="0.2">
      <c r="A74" t="s">
        <v>874</v>
      </c>
      <c r="B74">
        <v>71.983333329999994</v>
      </c>
      <c r="C74">
        <v>0</v>
      </c>
      <c r="D74">
        <v>60</v>
      </c>
      <c r="E74">
        <v>0</v>
      </c>
      <c r="F74" t="s">
        <v>721</v>
      </c>
      <c r="G74">
        <v>0.99583445299999995</v>
      </c>
      <c r="H74" t="b">
        <v>0</v>
      </c>
      <c r="I74">
        <v>0</v>
      </c>
      <c r="J74">
        <v>1.508196721</v>
      </c>
      <c r="K74">
        <v>2.203188E-3</v>
      </c>
      <c r="L74">
        <v>0.66304347799999996</v>
      </c>
      <c r="M74">
        <v>0.77401129899999999</v>
      </c>
      <c r="N74">
        <v>60</v>
      </c>
      <c r="O74">
        <v>2</v>
      </c>
      <c r="P74" t="s">
        <v>722</v>
      </c>
      <c r="Q74" t="s">
        <v>729</v>
      </c>
      <c r="R74" t="s">
        <v>727</v>
      </c>
      <c r="S74" t="s">
        <v>469</v>
      </c>
      <c r="T74" t="s">
        <v>728</v>
      </c>
      <c r="V74" t="b">
        <v>0</v>
      </c>
      <c r="W74" t="s">
        <v>717</v>
      </c>
      <c r="AA74">
        <v>1.3033333330000001</v>
      </c>
      <c r="AB74">
        <v>6.6133333329999999</v>
      </c>
      <c r="AN74">
        <v>800</v>
      </c>
      <c r="AO74">
        <v>0.59002732199999997</v>
      </c>
      <c r="AQ74" t="s">
        <v>225</v>
      </c>
    </row>
    <row r="75" spans="1:43" x14ac:dyDescent="0.2">
      <c r="A75" t="s">
        <v>792</v>
      </c>
      <c r="B75">
        <v>68.305084750000006</v>
      </c>
      <c r="C75">
        <v>0</v>
      </c>
      <c r="D75">
        <v>59</v>
      </c>
      <c r="E75">
        <v>0</v>
      </c>
      <c r="F75" t="s">
        <v>406</v>
      </c>
      <c r="G75">
        <v>0.99576726699999996</v>
      </c>
      <c r="H75" t="b">
        <v>0</v>
      </c>
      <c r="I75">
        <v>0</v>
      </c>
      <c r="J75">
        <v>1.5163934429999999</v>
      </c>
      <c r="K75">
        <v>2.489972E-3</v>
      </c>
      <c r="L75">
        <v>0.65945945900000003</v>
      </c>
      <c r="M75">
        <v>0.75862068999999999</v>
      </c>
      <c r="N75">
        <v>59</v>
      </c>
      <c r="O75">
        <v>2</v>
      </c>
      <c r="P75" t="s">
        <v>407</v>
      </c>
      <c r="Q75" t="s">
        <v>405</v>
      </c>
      <c r="R75" t="s">
        <v>404</v>
      </c>
      <c r="V75" t="b">
        <v>0</v>
      </c>
      <c r="W75" t="s">
        <v>403</v>
      </c>
      <c r="AA75">
        <v>0.84666666700000004</v>
      </c>
      <c r="AB75">
        <v>3.07</v>
      </c>
      <c r="AN75">
        <v>826</v>
      </c>
      <c r="AO75">
        <v>0.55987774400000001</v>
      </c>
      <c r="AQ75" t="s">
        <v>258</v>
      </c>
    </row>
    <row r="76" spans="1:43" x14ac:dyDescent="0.2">
      <c r="A76" t="s">
        <v>788</v>
      </c>
      <c r="B76">
        <v>87.271186439999994</v>
      </c>
      <c r="C76">
        <v>0</v>
      </c>
      <c r="D76">
        <v>59</v>
      </c>
      <c r="E76">
        <v>0</v>
      </c>
      <c r="F76" t="s">
        <v>390</v>
      </c>
      <c r="G76">
        <v>0.99576726699999996</v>
      </c>
      <c r="H76" t="b">
        <v>0</v>
      </c>
      <c r="I76">
        <v>0</v>
      </c>
      <c r="J76">
        <v>1.5163934429999999</v>
      </c>
      <c r="K76" s="8">
        <v>3.39E-4</v>
      </c>
      <c r="L76">
        <v>0.65945945900000003</v>
      </c>
      <c r="M76">
        <v>0.948568089</v>
      </c>
      <c r="N76">
        <v>59</v>
      </c>
      <c r="O76">
        <v>2</v>
      </c>
      <c r="P76" t="s">
        <v>391</v>
      </c>
      <c r="Q76" t="s">
        <v>389</v>
      </c>
      <c r="R76" t="s">
        <v>386</v>
      </c>
      <c r="S76" t="s">
        <v>387</v>
      </c>
      <c r="T76" t="s">
        <v>388</v>
      </c>
      <c r="V76" t="b">
        <v>0</v>
      </c>
      <c r="Y76" t="s">
        <v>166</v>
      </c>
      <c r="Z76" t="s">
        <v>385</v>
      </c>
      <c r="AA76">
        <v>0.453333333</v>
      </c>
      <c r="AB76">
        <v>2.74</v>
      </c>
      <c r="AN76">
        <v>176</v>
      </c>
      <c r="AO76">
        <v>0.71533759399999997</v>
      </c>
      <c r="AQ76" t="s">
        <v>264</v>
      </c>
    </row>
    <row r="77" spans="1:43" x14ac:dyDescent="0.2">
      <c r="A77" t="s">
        <v>849</v>
      </c>
      <c r="B77">
        <v>87.47457627</v>
      </c>
      <c r="C77">
        <v>0</v>
      </c>
      <c r="D77">
        <v>59</v>
      </c>
      <c r="E77">
        <v>0</v>
      </c>
      <c r="F77" t="s">
        <v>639</v>
      </c>
      <c r="G77">
        <v>0.99576726699999996</v>
      </c>
      <c r="H77" t="b">
        <v>0</v>
      </c>
      <c r="I77">
        <v>0</v>
      </c>
      <c r="J77">
        <v>1.5163934429999999</v>
      </c>
      <c r="K77" s="8">
        <v>2.5099999999999998E-4</v>
      </c>
      <c r="L77">
        <v>0.65945945900000003</v>
      </c>
      <c r="M77">
        <v>0.94798363500000005</v>
      </c>
      <c r="N77">
        <v>59</v>
      </c>
      <c r="O77">
        <v>2</v>
      </c>
      <c r="Q77" t="s">
        <v>475</v>
      </c>
      <c r="S77" t="s">
        <v>637</v>
      </c>
      <c r="T77" t="s">
        <v>638</v>
      </c>
      <c r="V77" t="b">
        <v>0</v>
      </c>
      <c r="W77" t="s">
        <v>403</v>
      </c>
      <c r="Y77" t="s">
        <v>53</v>
      </c>
      <c r="AA77">
        <v>0.63333333300000005</v>
      </c>
      <c r="AB77">
        <v>2.076666667</v>
      </c>
      <c r="AN77">
        <v>178</v>
      </c>
      <c r="AO77">
        <v>0.71700472400000004</v>
      </c>
      <c r="AQ77" t="s">
        <v>338</v>
      </c>
    </row>
    <row r="78" spans="1:43" x14ac:dyDescent="0.2">
      <c r="A78" t="s">
        <v>838</v>
      </c>
      <c r="B78">
        <v>86.05084746</v>
      </c>
      <c r="C78">
        <v>0</v>
      </c>
      <c r="D78">
        <v>59</v>
      </c>
      <c r="E78">
        <v>0</v>
      </c>
      <c r="F78" t="s">
        <v>583</v>
      </c>
      <c r="G78">
        <v>0.99576726699999996</v>
      </c>
      <c r="H78" t="b">
        <v>0</v>
      </c>
      <c r="I78">
        <v>0</v>
      </c>
      <c r="J78">
        <v>1.5163934429999999</v>
      </c>
      <c r="K78" s="8">
        <v>2.99E-4</v>
      </c>
      <c r="L78">
        <v>0.65945945900000003</v>
      </c>
      <c r="M78">
        <v>0.94155464600000005</v>
      </c>
      <c r="N78">
        <v>59</v>
      </c>
      <c r="O78">
        <v>2</v>
      </c>
      <c r="Q78" t="s">
        <v>582</v>
      </c>
      <c r="S78" t="s">
        <v>596</v>
      </c>
      <c r="T78" t="s">
        <v>597</v>
      </c>
      <c r="U78" t="s">
        <v>598</v>
      </c>
      <c r="V78" t="b">
        <v>0</v>
      </c>
      <c r="X78" t="s">
        <v>579</v>
      </c>
      <c r="Y78" t="s">
        <v>578</v>
      </c>
      <c r="Z78" t="s">
        <v>580</v>
      </c>
      <c r="AA78">
        <v>1.7</v>
      </c>
      <c r="AB78">
        <v>7.7366666669999997</v>
      </c>
      <c r="AN78">
        <v>200</v>
      </c>
      <c r="AO78">
        <v>0.70533481499999995</v>
      </c>
      <c r="AQ78" t="s">
        <v>237</v>
      </c>
    </row>
    <row r="79" spans="1:43" x14ac:dyDescent="0.2">
      <c r="A79" t="s">
        <v>799</v>
      </c>
      <c r="B79">
        <v>69.155172410000006</v>
      </c>
      <c r="C79">
        <v>0</v>
      </c>
      <c r="D79">
        <v>58</v>
      </c>
      <c r="E79">
        <v>0</v>
      </c>
      <c r="G79">
        <v>0.99570008099999996</v>
      </c>
      <c r="H79" t="b">
        <v>0</v>
      </c>
      <c r="I79">
        <v>0</v>
      </c>
      <c r="J79">
        <v>1.5245901639999999</v>
      </c>
      <c r="K79">
        <v>2.139036E-3</v>
      </c>
      <c r="L79">
        <v>0.65591397799999995</v>
      </c>
      <c r="M79">
        <v>0.77192982499999996</v>
      </c>
      <c r="N79">
        <v>58</v>
      </c>
      <c r="O79">
        <v>2</v>
      </c>
      <c r="V79" t="b">
        <v>0</v>
      </c>
      <c r="AN79">
        <v>754</v>
      </c>
      <c r="AO79">
        <v>0.56684567600000002</v>
      </c>
    </row>
    <row r="80" spans="1:43" x14ac:dyDescent="0.2">
      <c r="A80" t="s">
        <v>841</v>
      </c>
      <c r="B80">
        <v>69.206896549999996</v>
      </c>
      <c r="C80">
        <v>0</v>
      </c>
      <c r="D80">
        <v>58</v>
      </c>
      <c r="E80">
        <v>0</v>
      </c>
      <c r="G80">
        <v>0.99570008099999996</v>
      </c>
      <c r="H80" t="b">
        <v>0</v>
      </c>
      <c r="I80">
        <v>0</v>
      </c>
      <c r="J80">
        <v>1.5245901639999999</v>
      </c>
      <c r="K80">
        <v>2.3536780000000001E-3</v>
      </c>
      <c r="L80">
        <v>0.65591397799999995</v>
      </c>
      <c r="M80">
        <v>0.76527525699999999</v>
      </c>
      <c r="N80">
        <v>58</v>
      </c>
      <c r="O80">
        <v>2</v>
      </c>
      <c r="V80" t="b">
        <v>0</v>
      </c>
      <c r="AN80">
        <v>776</v>
      </c>
      <c r="AO80">
        <v>0.56726964400000002</v>
      </c>
    </row>
    <row r="81" spans="1:43" x14ac:dyDescent="0.2">
      <c r="A81" t="s">
        <v>831</v>
      </c>
      <c r="B81">
        <v>86.017543860000004</v>
      </c>
      <c r="C81">
        <v>0</v>
      </c>
      <c r="D81">
        <v>57</v>
      </c>
      <c r="E81">
        <v>0</v>
      </c>
      <c r="F81" t="s">
        <v>416</v>
      </c>
      <c r="G81">
        <v>0.99563289399999999</v>
      </c>
      <c r="H81" t="b">
        <v>0</v>
      </c>
      <c r="I81">
        <v>0</v>
      </c>
      <c r="J81">
        <v>1.5327868849999999</v>
      </c>
      <c r="K81" s="8">
        <v>3.0699999999999998E-4</v>
      </c>
      <c r="L81">
        <v>0.65240641700000002</v>
      </c>
      <c r="M81">
        <v>0.94235588999999997</v>
      </c>
      <c r="N81">
        <v>57</v>
      </c>
      <c r="O81">
        <v>2</v>
      </c>
      <c r="Q81" t="s">
        <v>415</v>
      </c>
      <c r="S81" t="s">
        <v>414</v>
      </c>
      <c r="V81" t="b">
        <v>0</v>
      </c>
      <c r="AA81">
        <v>4.2066666670000004</v>
      </c>
      <c r="AB81">
        <v>10.706666670000001</v>
      </c>
      <c r="AN81">
        <v>184</v>
      </c>
      <c r="AO81">
        <v>0.70506183499999997</v>
      </c>
      <c r="AQ81" t="s">
        <v>264</v>
      </c>
    </row>
    <row r="82" spans="1:43" x14ac:dyDescent="0.2">
      <c r="A82" t="s">
        <v>860</v>
      </c>
      <c r="B82">
        <v>71.403508770000002</v>
      </c>
      <c r="C82">
        <v>0</v>
      </c>
      <c r="D82">
        <v>57</v>
      </c>
      <c r="E82">
        <v>0</v>
      </c>
      <c r="F82" t="s">
        <v>686</v>
      </c>
      <c r="G82">
        <v>0.99563289399999999</v>
      </c>
      <c r="H82" t="b">
        <v>0</v>
      </c>
      <c r="I82">
        <v>0</v>
      </c>
      <c r="J82">
        <v>1.5327868849999999</v>
      </c>
      <c r="K82">
        <v>1.7005690000000001E-3</v>
      </c>
      <c r="L82">
        <v>0.65240641700000002</v>
      </c>
      <c r="M82">
        <v>0.79949874700000001</v>
      </c>
      <c r="N82">
        <v>57</v>
      </c>
      <c r="O82">
        <v>2</v>
      </c>
      <c r="P82" t="s">
        <v>687</v>
      </c>
      <c r="Q82" t="s">
        <v>685</v>
      </c>
      <c r="R82" t="s">
        <v>683</v>
      </c>
      <c r="S82" t="s">
        <v>469</v>
      </c>
      <c r="T82" t="s">
        <v>684</v>
      </c>
      <c r="V82" t="b">
        <v>0</v>
      </c>
      <c r="AA82">
        <v>2.5933333329999999</v>
      </c>
      <c r="AB82">
        <v>8.6966666670000006</v>
      </c>
      <c r="AN82">
        <v>640</v>
      </c>
      <c r="AO82">
        <v>0.585274662</v>
      </c>
      <c r="AQ82" t="s">
        <v>225</v>
      </c>
    </row>
    <row r="83" spans="1:43" x14ac:dyDescent="0.2">
      <c r="A83" t="s">
        <v>896</v>
      </c>
      <c r="B83">
        <v>85.403508770000002</v>
      </c>
      <c r="C83">
        <v>0</v>
      </c>
      <c r="D83">
        <v>57</v>
      </c>
      <c r="E83">
        <v>0</v>
      </c>
      <c r="F83" t="s">
        <v>779</v>
      </c>
      <c r="G83">
        <v>0.99563289399999999</v>
      </c>
      <c r="H83" t="b">
        <v>0</v>
      </c>
      <c r="I83">
        <v>0</v>
      </c>
      <c r="J83">
        <v>1.5327868849999999</v>
      </c>
      <c r="K83" s="8">
        <v>3.7800000000000003E-4</v>
      </c>
      <c r="L83">
        <v>0.65240641700000002</v>
      </c>
      <c r="M83">
        <v>0.929197995</v>
      </c>
      <c r="N83">
        <v>57</v>
      </c>
      <c r="O83">
        <v>2</v>
      </c>
      <c r="P83" t="s">
        <v>780</v>
      </c>
      <c r="Q83" t="s">
        <v>778</v>
      </c>
      <c r="R83" t="s">
        <v>775</v>
      </c>
      <c r="S83" t="s">
        <v>776</v>
      </c>
      <c r="T83" t="s">
        <v>777</v>
      </c>
      <c r="V83" t="b">
        <v>0</v>
      </c>
      <c r="AA83">
        <v>2.653333333</v>
      </c>
      <c r="AB83">
        <v>6.42</v>
      </c>
      <c r="AN83">
        <v>226</v>
      </c>
      <c r="AO83">
        <v>0.70002876000000003</v>
      </c>
      <c r="AQ83" t="s">
        <v>264</v>
      </c>
    </row>
    <row r="84" spans="1:43" x14ac:dyDescent="0.2">
      <c r="A84" t="s">
        <v>869</v>
      </c>
      <c r="B84">
        <v>85.421052630000005</v>
      </c>
      <c r="C84">
        <v>0</v>
      </c>
      <c r="D84">
        <v>57</v>
      </c>
      <c r="E84">
        <v>0</v>
      </c>
      <c r="F84" t="s">
        <v>241</v>
      </c>
      <c r="G84">
        <v>0.99563289399999999</v>
      </c>
      <c r="H84" t="b">
        <v>0</v>
      </c>
      <c r="I84">
        <v>0</v>
      </c>
      <c r="J84">
        <v>1.5327868849999999</v>
      </c>
      <c r="K84" s="8">
        <v>2.0799999999999999E-4</v>
      </c>
      <c r="L84">
        <v>0.65240641700000002</v>
      </c>
      <c r="M84">
        <v>0.95614035100000005</v>
      </c>
      <c r="N84">
        <v>57</v>
      </c>
      <c r="O84">
        <v>2</v>
      </c>
      <c r="Q84" t="s">
        <v>702</v>
      </c>
      <c r="R84" t="s">
        <v>404</v>
      </c>
      <c r="S84" t="s">
        <v>429</v>
      </c>
      <c r="V84" t="b">
        <v>0</v>
      </c>
      <c r="W84" t="s">
        <v>260</v>
      </c>
      <c r="AA84">
        <v>1.62</v>
      </c>
      <c r="AB84">
        <v>4.5</v>
      </c>
      <c r="AN84">
        <v>140</v>
      </c>
      <c r="AO84">
        <v>0.70017256299999997</v>
      </c>
      <c r="AQ84" t="s">
        <v>237</v>
      </c>
    </row>
    <row r="85" spans="1:43" x14ac:dyDescent="0.2">
      <c r="A85" t="s">
        <v>826</v>
      </c>
      <c r="B85">
        <v>86.087719300000003</v>
      </c>
      <c r="C85">
        <v>0</v>
      </c>
      <c r="D85">
        <v>57</v>
      </c>
      <c r="E85">
        <v>0</v>
      </c>
      <c r="F85" t="s">
        <v>540</v>
      </c>
      <c r="G85">
        <v>0.99563289399999999</v>
      </c>
      <c r="H85" t="b">
        <v>0</v>
      </c>
      <c r="I85">
        <v>0</v>
      </c>
      <c r="J85">
        <v>1.5327868849999999</v>
      </c>
      <c r="K85" s="8">
        <v>8.5700000000000001E-4</v>
      </c>
      <c r="L85">
        <v>0.65240641700000002</v>
      </c>
      <c r="M85">
        <v>0.89035087700000004</v>
      </c>
      <c r="N85">
        <v>57</v>
      </c>
      <c r="O85">
        <v>2</v>
      </c>
      <c r="Q85" t="s">
        <v>539</v>
      </c>
      <c r="R85" t="s">
        <v>295</v>
      </c>
      <c r="S85" t="s">
        <v>537</v>
      </c>
      <c r="T85" t="s">
        <v>538</v>
      </c>
      <c r="V85" t="b">
        <v>0</v>
      </c>
      <c r="W85" t="s">
        <v>260</v>
      </c>
      <c r="AA85">
        <v>27.443333330000002</v>
      </c>
      <c r="AB85">
        <v>93.236666670000005</v>
      </c>
      <c r="AN85">
        <v>350</v>
      </c>
      <c r="AO85">
        <v>0.70563704299999996</v>
      </c>
    </row>
    <row r="86" spans="1:43" x14ac:dyDescent="0.2">
      <c r="A86" t="s">
        <v>798</v>
      </c>
      <c r="B86">
        <v>87</v>
      </c>
      <c r="C86">
        <v>0</v>
      </c>
      <c r="D86">
        <v>57</v>
      </c>
      <c r="E86">
        <v>0</v>
      </c>
      <c r="F86" t="s">
        <v>422</v>
      </c>
      <c r="G86">
        <v>0.99563289399999999</v>
      </c>
      <c r="H86" t="b">
        <v>0</v>
      </c>
      <c r="I86">
        <v>0</v>
      </c>
      <c r="J86">
        <v>1.5327868849999999</v>
      </c>
      <c r="K86" s="8">
        <v>1.25E-4</v>
      </c>
      <c r="L86">
        <v>0.65240641700000002</v>
      </c>
      <c r="M86">
        <v>0.97055137800000002</v>
      </c>
      <c r="N86">
        <v>57</v>
      </c>
      <c r="O86">
        <v>2</v>
      </c>
      <c r="Q86" t="s">
        <v>423</v>
      </c>
      <c r="R86" t="s">
        <v>397</v>
      </c>
      <c r="S86" t="s">
        <v>419</v>
      </c>
      <c r="T86" t="s">
        <v>420</v>
      </c>
      <c r="V86" t="b">
        <v>0</v>
      </c>
      <c r="AA86">
        <v>15.47666667</v>
      </c>
      <c r="AB86">
        <v>45.003333329999997</v>
      </c>
      <c r="AN86">
        <v>94</v>
      </c>
      <c r="AO86">
        <v>0.71311475400000002</v>
      </c>
      <c r="AQ86" t="s">
        <v>237</v>
      </c>
    </row>
    <row r="87" spans="1:43" x14ac:dyDescent="0.2">
      <c r="A87" t="s">
        <v>897</v>
      </c>
      <c r="B87">
        <v>88.071428569999995</v>
      </c>
      <c r="C87">
        <v>0</v>
      </c>
      <c r="D87">
        <v>56</v>
      </c>
      <c r="E87">
        <v>0</v>
      </c>
      <c r="F87" t="s">
        <v>644</v>
      </c>
      <c r="G87">
        <v>0.99556570799999999</v>
      </c>
      <c r="H87" t="b">
        <v>0</v>
      </c>
      <c r="I87">
        <v>0</v>
      </c>
      <c r="J87">
        <v>1.540983607</v>
      </c>
      <c r="K87" s="8">
        <v>2.3000000000000001E-4</v>
      </c>
      <c r="L87">
        <v>0.64893617000000003</v>
      </c>
      <c r="M87">
        <v>0.96753246800000003</v>
      </c>
      <c r="N87">
        <v>56</v>
      </c>
      <c r="O87">
        <v>2</v>
      </c>
      <c r="Q87" t="s">
        <v>643</v>
      </c>
      <c r="V87" t="b">
        <v>0</v>
      </c>
      <c r="AA87">
        <v>12.12</v>
      </c>
      <c r="AB87">
        <v>63.41</v>
      </c>
      <c r="AN87">
        <v>100</v>
      </c>
      <c r="AO87">
        <v>0.72189695600000003</v>
      </c>
      <c r="AQ87" t="s">
        <v>258</v>
      </c>
    </row>
    <row r="88" spans="1:43" x14ac:dyDescent="0.2">
      <c r="A88" t="s">
        <v>836</v>
      </c>
      <c r="B88">
        <v>69.571428569999995</v>
      </c>
      <c r="C88">
        <v>0</v>
      </c>
      <c r="D88">
        <v>56</v>
      </c>
      <c r="E88">
        <v>0</v>
      </c>
      <c r="F88" t="s">
        <v>586</v>
      </c>
      <c r="G88">
        <v>0.99556570799999999</v>
      </c>
      <c r="H88" t="b">
        <v>0</v>
      </c>
      <c r="I88">
        <v>0</v>
      </c>
      <c r="J88">
        <v>1.540983607</v>
      </c>
      <c r="K88">
        <v>1.578674E-3</v>
      </c>
      <c r="L88">
        <v>0.64893617000000003</v>
      </c>
      <c r="M88">
        <v>0.80519480499999996</v>
      </c>
      <c r="N88">
        <v>56</v>
      </c>
      <c r="O88">
        <v>2</v>
      </c>
      <c r="P88" t="s">
        <v>587</v>
      </c>
      <c r="Q88" t="s">
        <v>585</v>
      </c>
      <c r="R88" t="s">
        <v>404</v>
      </c>
      <c r="S88" t="s">
        <v>453</v>
      </c>
      <c r="T88" t="s">
        <v>584</v>
      </c>
      <c r="V88" t="b">
        <v>0</v>
      </c>
      <c r="W88" t="s">
        <v>260</v>
      </c>
      <c r="AA88">
        <v>10.21666667</v>
      </c>
      <c r="AB88">
        <v>27.28</v>
      </c>
      <c r="AN88">
        <v>600</v>
      </c>
      <c r="AO88">
        <v>0.57025761100000005</v>
      </c>
      <c r="AQ88" t="s">
        <v>588</v>
      </c>
    </row>
    <row r="89" spans="1:43" x14ac:dyDescent="0.2">
      <c r="A89" t="s">
        <v>834</v>
      </c>
      <c r="B89">
        <v>86.017857140000004</v>
      </c>
      <c r="C89">
        <v>0</v>
      </c>
      <c r="D89">
        <v>56</v>
      </c>
      <c r="E89">
        <v>0</v>
      </c>
      <c r="F89" t="s">
        <v>576</v>
      </c>
      <c r="G89">
        <v>0.99556570799999999</v>
      </c>
      <c r="H89" t="b">
        <v>0</v>
      </c>
      <c r="I89">
        <v>0</v>
      </c>
      <c r="J89">
        <v>1.540983607</v>
      </c>
      <c r="K89" s="8">
        <v>5.8E-4</v>
      </c>
      <c r="L89">
        <v>0.64893617000000003</v>
      </c>
      <c r="M89">
        <v>0.91883116899999995</v>
      </c>
      <c r="N89">
        <v>56</v>
      </c>
      <c r="O89">
        <v>2</v>
      </c>
      <c r="P89" t="s">
        <v>577</v>
      </c>
      <c r="Q89" t="s">
        <v>575</v>
      </c>
      <c r="R89" t="s">
        <v>572</v>
      </c>
      <c r="S89" t="s">
        <v>573</v>
      </c>
      <c r="T89" t="s">
        <v>574</v>
      </c>
      <c r="V89" t="b">
        <v>0</v>
      </c>
      <c r="Y89" t="s">
        <v>113</v>
      </c>
      <c r="Z89" t="s">
        <v>571</v>
      </c>
      <c r="AA89">
        <v>3.8833333329999999</v>
      </c>
      <c r="AB89">
        <v>12.043333329999999</v>
      </c>
      <c r="AN89">
        <v>250</v>
      </c>
      <c r="AO89">
        <v>0.70506440299999995</v>
      </c>
      <c r="AQ89" t="s">
        <v>236</v>
      </c>
    </row>
    <row r="90" spans="1:43" x14ac:dyDescent="0.2">
      <c r="A90" t="s">
        <v>870</v>
      </c>
      <c r="B90">
        <v>86.727272729999996</v>
      </c>
      <c r="C90">
        <v>0</v>
      </c>
      <c r="D90">
        <v>55</v>
      </c>
      <c r="E90">
        <v>0</v>
      </c>
      <c r="F90" t="s">
        <v>707</v>
      </c>
      <c r="G90">
        <v>0.995498522</v>
      </c>
      <c r="H90" t="b">
        <v>0</v>
      </c>
      <c r="I90">
        <v>0</v>
      </c>
      <c r="J90">
        <v>1.5491803280000001</v>
      </c>
      <c r="K90" s="8">
        <v>4.6700000000000002E-4</v>
      </c>
      <c r="L90">
        <v>0.64550264599999996</v>
      </c>
      <c r="M90">
        <v>0.92794612799999998</v>
      </c>
      <c r="N90">
        <v>55</v>
      </c>
      <c r="O90">
        <v>2</v>
      </c>
      <c r="Q90" t="s">
        <v>706</v>
      </c>
      <c r="R90" t="s">
        <v>266</v>
      </c>
      <c r="S90" t="s">
        <v>704</v>
      </c>
      <c r="T90" t="s">
        <v>705</v>
      </c>
      <c r="V90" t="b">
        <v>0</v>
      </c>
      <c r="Y90" t="s">
        <v>64</v>
      </c>
      <c r="Z90" t="s">
        <v>703</v>
      </c>
      <c r="AA90">
        <v>2.5</v>
      </c>
      <c r="AB90">
        <v>9.8800000000000008</v>
      </c>
      <c r="AN90">
        <v>214</v>
      </c>
      <c r="AO90">
        <v>0.71087928499999997</v>
      </c>
      <c r="AQ90" t="s">
        <v>237</v>
      </c>
    </row>
    <row r="91" spans="1:43" x14ac:dyDescent="0.2">
      <c r="A91" t="s">
        <v>77</v>
      </c>
      <c r="B91">
        <v>70.132075470000004</v>
      </c>
      <c r="C91">
        <v>0</v>
      </c>
      <c r="D91">
        <v>53</v>
      </c>
      <c r="E91">
        <v>0</v>
      </c>
      <c r="F91" t="s">
        <v>607</v>
      </c>
      <c r="G91">
        <v>0.99536414900000003</v>
      </c>
      <c r="H91" t="b">
        <v>0</v>
      </c>
      <c r="I91">
        <v>0</v>
      </c>
      <c r="J91">
        <v>1.5655737700000001</v>
      </c>
      <c r="K91">
        <v>1.2339619999999999E-3</v>
      </c>
      <c r="L91">
        <v>0.63874345499999996</v>
      </c>
      <c r="M91">
        <v>0.82801161099999998</v>
      </c>
      <c r="N91">
        <v>53</v>
      </c>
      <c r="O91">
        <v>2</v>
      </c>
      <c r="P91" t="s">
        <v>608</v>
      </c>
      <c r="Q91" t="s">
        <v>606</v>
      </c>
      <c r="S91" t="s">
        <v>604</v>
      </c>
      <c r="T91" t="s">
        <v>605</v>
      </c>
      <c r="V91" t="b">
        <v>0</v>
      </c>
      <c r="Y91" t="s">
        <v>78</v>
      </c>
      <c r="Z91" t="s">
        <v>603</v>
      </c>
      <c r="AA91">
        <v>1.056666667</v>
      </c>
      <c r="AB91">
        <v>6.6166666669999996</v>
      </c>
      <c r="AN91">
        <v>474</v>
      </c>
      <c r="AO91">
        <v>0.57485307799999996</v>
      </c>
      <c r="AQ91" t="s">
        <v>338</v>
      </c>
    </row>
    <row r="92" spans="1:43" x14ac:dyDescent="0.2">
      <c r="A92" t="s">
        <v>843</v>
      </c>
      <c r="B92">
        <v>69.698113210000002</v>
      </c>
      <c r="C92">
        <v>0</v>
      </c>
      <c r="D92">
        <v>53</v>
      </c>
      <c r="E92">
        <v>0</v>
      </c>
      <c r="F92" t="s">
        <v>616</v>
      </c>
      <c r="G92">
        <v>0.99536414900000003</v>
      </c>
      <c r="H92" t="b">
        <v>0</v>
      </c>
      <c r="I92">
        <v>0</v>
      </c>
      <c r="J92">
        <v>1.5655737700000001</v>
      </c>
      <c r="K92">
        <v>1.023178E-3</v>
      </c>
      <c r="L92">
        <v>0.63874345499999996</v>
      </c>
      <c r="M92">
        <v>0.84252539900000001</v>
      </c>
      <c r="N92">
        <v>53</v>
      </c>
      <c r="O92">
        <v>2</v>
      </c>
      <c r="P92" t="s">
        <v>617</v>
      </c>
      <c r="Q92" t="s">
        <v>615</v>
      </c>
      <c r="R92" t="s">
        <v>404</v>
      </c>
      <c r="S92" t="s">
        <v>613</v>
      </c>
      <c r="T92" t="s">
        <v>614</v>
      </c>
      <c r="V92" t="b">
        <v>0</v>
      </c>
      <c r="Y92" t="s">
        <v>612</v>
      </c>
      <c r="AA92">
        <v>11.25333333</v>
      </c>
      <c r="AB92">
        <v>35.28</v>
      </c>
      <c r="AN92">
        <v>434</v>
      </c>
      <c r="AO92">
        <v>0.57129600999999997</v>
      </c>
    </row>
    <row r="93" spans="1:43" x14ac:dyDescent="0.2">
      <c r="A93" t="s">
        <v>817</v>
      </c>
      <c r="B93">
        <v>87.169811319999994</v>
      </c>
      <c r="C93">
        <v>0</v>
      </c>
      <c r="D93">
        <v>53</v>
      </c>
      <c r="E93">
        <v>0</v>
      </c>
      <c r="F93" t="s">
        <v>372</v>
      </c>
      <c r="G93">
        <v>0.99536414900000003</v>
      </c>
      <c r="H93" t="b">
        <v>0</v>
      </c>
      <c r="I93">
        <v>0</v>
      </c>
      <c r="J93">
        <v>1.5655737700000001</v>
      </c>
      <c r="K93" s="8">
        <v>2.0699999999999999E-4</v>
      </c>
      <c r="L93">
        <v>0.63874345499999996</v>
      </c>
      <c r="M93">
        <v>0.954281567</v>
      </c>
      <c r="N93">
        <v>53</v>
      </c>
      <c r="O93">
        <v>2</v>
      </c>
      <c r="P93" t="s">
        <v>377</v>
      </c>
      <c r="Q93" t="s">
        <v>502</v>
      </c>
      <c r="R93" t="s">
        <v>341</v>
      </c>
      <c r="S93" t="s">
        <v>369</v>
      </c>
      <c r="T93" t="s">
        <v>375</v>
      </c>
      <c r="V93" t="b">
        <v>0</v>
      </c>
      <c r="AA93">
        <v>4.9733333330000002</v>
      </c>
      <c r="AB93">
        <v>10.57666667</v>
      </c>
      <c r="AN93">
        <v>126</v>
      </c>
      <c r="AO93">
        <v>0.71450665000000002</v>
      </c>
      <c r="AQ93" t="s">
        <v>338</v>
      </c>
    </row>
    <row r="94" spans="1:43" x14ac:dyDescent="0.2">
      <c r="A94" t="s">
        <v>842</v>
      </c>
      <c r="B94">
        <v>89.509433959999996</v>
      </c>
      <c r="C94">
        <v>0</v>
      </c>
      <c r="D94">
        <v>53</v>
      </c>
      <c r="E94">
        <v>0</v>
      </c>
      <c r="F94" t="s">
        <v>611</v>
      </c>
      <c r="G94">
        <v>0.99536414900000003</v>
      </c>
      <c r="H94" t="b">
        <v>0</v>
      </c>
      <c r="I94">
        <v>0</v>
      </c>
      <c r="J94">
        <v>1.5655737700000001</v>
      </c>
      <c r="K94" s="8">
        <v>3.2700000000000002E-5</v>
      </c>
      <c r="L94">
        <v>0.63874345499999996</v>
      </c>
      <c r="M94">
        <v>0.99056603799999998</v>
      </c>
      <c r="N94">
        <v>53</v>
      </c>
      <c r="O94">
        <v>2</v>
      </c>
      <c r="Q94" t="s">
        <v>610</v>
      </c>
      <c r="R94" t="s">
        <v>609</v>
      </c>
      <c r="V94" t="b">
        <v>0</v>
      </c>
      <c r="AA94">
        <v>40.770000000000003</v>
      </c>
      <c r="AB94">
        <v>91.343333329999993</v>
      </c>
      <c r="AN94">
        <v>26</v>
      </c>
      <c r="AO94">
        <v>0.73368388500000004</v>
      </c>
    </row>
    <row r="95" spans="1:43" x14ac:dyDescent="0.2">
      <c r="A95" t="s">
        <v>859</v>
      </c>
      <c r="B95">
        <v>70.764705879999994</v>
      </c>
      <c r="C95">
        <v>0</v>
      </c>
      <c r="D95">
        <v>51</v>
      </c>
      <c r="E95">
        <v>0</v>
      </c>
      <c r="F95" t="s">
        <v>681</v>
      </c>
      <c r="G95">
        <v>0.99522977700000004</v>
      </c>
      <c r="H95" t="b">
        <v>0</v>
      </c>
      <c r="I95">
        <v>0</v>
      </c>
      <c r="J95">
        <v>1.581967213</v>
      </c>
      <c r="K95" s="8">
        <v>9.810000000000001E-4</v>
      </c>
      <c r="L95">
        <v>0.63212435199999994</v>
      </c>
      <c r="M95">
        <v>0.85019607799999997</v>
      </c>
      <c r="N95">
        <v>51</v>
      </c>
      <c r="O95">
        <v>2</v>
      </c>
      <c r="P95" t="s">
        <v>407</v>
      </c>
      <c r="Q95" t="s">
        <v>680</v>
      </c>
      <c r="R95" t="s">
        <v>404</v>
      </c>
      <c r="V95" t="b">
        <v>0</v>
      </c>
      <c r="W95" t="s">
        <v>403</v>
      </c>
      <c r="AA95">
        <v>0.71666666700000003</v>
      </c>
      <c r="AB95">
        <v>2.4866666670000002</v>
      </c>
      <c r="AN95">
        <v>382</v>
      </c>
      <c r="AO95">
        <v>0.58003857299999995</v>
      </c>
      <c r="AQ95" t="s">
        <v>682</v>
      </c>
    </row>
    <row r="96" spans="1:43" x14ac:dyDescent="0.2">
      <c r="A96" t="s">
        <v>828</v>
      </c>
      <c r="B96">
        <v>70.36</v>
      </c>
      <c r="C96">
        <v>0</v>
      </c>
      <c r="D96">
        <v>50</v>
      </c>
      <c r="E96">
        <v>0</v>
      </c>
      <c r="F96" t="s">
        <v>395</v>
      </c>
      <c r="G96">
        <v>0.99516259100000004</v>
      </c>
      <c r="H96" t="b">
        <v>0</v>
      </c>
      <c r="I96">
        <v>0</v>
      </c>
      <c r="J96">
        <v>1.590163934</v>
      </c>
      <c r="K96" s="8">
        <v>8.12E-4</v>
      </c>
      <c r="L96">
        <v>0.62886597899999996</v>
      </c>
      <c r="M96">
        <v>0.86530612200000001</v>
      </c>
      <c r="N96">
        <v>50</v>
      </c>
      <c r="O96">
        <v>2</v>
      </c>
      <c r="P96" t="s">
        <v>551</v>
      </c>
      <c r="Q96" t="s">
        <v>550</v>
      </c>
      <c r="R96" t="s">
        <v>547</v>
      </c>
      <c r="S96" t="s">
        <v>548</v>
      </c>
      <c r="T96" t="s">
        <v>549</v>
      </c>
      <c r="V96" t="b">
        <v>0</v>
      </c>
      <c r="Y96" t="s">
        <v>53</v>
      </c>
      <c r="AA96">
        <v>5.17</v>
      </c>
      <c r="AB96">
        <v>16.84</v>
      </c>
      <c r="AN96">
        <v>330</v>
      </c>
      <c r="AO96">
        <v>0.57672131100000001</v>
      </c>
      <c r="AQ96" t="s">
        <v>374</v>
      </c>
    </row>
    <row r="97" spans="1:43" x14ac:dyDescent="0.2">
      <c r="A97" t="s">
        <v>867</v>
      </c>
      <c r="B97">
        <v>75.28</v>
      </c>
      <c r="C97">
        <v>0</v>
      </c>
      <c r="D97">
        <v>50</v>
      </c>
      <c r="E97">
        <v>0</v>
      </c>
      <c r="G97">
        <v>0.99516259100000004</v>
      </c>
      <c r="H97" t="b">
        <v>0</v>
      </c>
      <c r="I97">
        <v>0</v>
      </c>
      <c r="J97">
        <v>1.590163934</v>
      </c>
      <c r="K97">
        <v>1.1423850000000001E-3</v>
      </c>
      <c r="L97">
        <v>0.62886597899999996</v>
      </c>
      <c r="M97">
        <v>0.82448979600000005</v>
      </c>
      <c r="N97">
        <v>50</v>
      </c>
      <c r="O97">
        <v>2</v>
      </c>
      <c r="P97" t="s">
        <v>497</v>
      </c>
      <c r="Q97" t="s">
        <v>496</v>
      </c>
      <c r="R97" t="s">
        <v>493</v>
      </c>
      <c r="S97" t="s">
        <v>494</v>
      </c>
      <c r="T97" t="s">
        <v>495</v>
      </c>
      <c r="V97" t="b">
        <v>0</v>
      </c>
      <c r="W97" t="s">
        <v>492</v>
      </c>
      <c r="AA97">
        <v>2.3199999999999998</v>
      </c>
      <c r="AB97">
        <v>6.6</v>
      </c>
      <c r="AN97">
        <v>430</v>
      </c>
      <c r="AO97">
        <v>0.61704917999999997</v>
      </c>
      <c r="AQ97" t="s">
        <v>258</v>
      </c>
    </row>
    <row r="98" spans="1:43" x14ac:dyDescent="0.2">
      <c r="A98" t="s">
        <v>844</v>
      </c>
      <c r="B98">
        <v>88.22</v>
      </c>
      <c r="C98">
        <v>0</v>
      </c>
      <c r="D98">
        <v>50</v>
      </c>
      <c r="E98">
        <v>0</v>
      </c>
      <c r="F98" t="s">
        <v>623</v>
      </c>
      <c r="G98">
        <v>0.99516259100000004</v>
      </c>
      <c r="H98" t="b">
        <v>0</v>
      </c>
      <c r="I98">
        <v>0</v>
      </c>
      <c r="J98">
        <v>1.590163934</v>
      </c>
      <c r="K98" s="8">
        <v>1.2799999999999999E-4</v>
      </c>
      <c r="L98">
        <v>0.62886597899999996</v>
      </c>
      <c r="M98">
        <v>0.96816326500000005</v>
      </c>
      <c r="N98">
        <v>50</v>
      </c>
      <c r="O98">
        <v>2</v>
      </c>
      <c r="P98" t="s">
        <v>624</v>
      </c>
      <c r="Q98" t="s">
        <v>622</v>
      </c>
      <c r="R98" t="s">
        <v>619</v>
      </c>
      <c r="S98" t="s">
        <v>620</v>
      </c>
      <c r="T98" t="s">
        <v>621</v>
      </c>
      <c r="V98" t="b">
        <v>0</v>
      </c>
      <c r="W98" t="s">
        <v>618</v>
      </c>
      <c r="AA98">
        <v>5.74</v>
      </c>
      <c r="AB98">
        <v>15.02</v>
      </c>
      <c r="AN98">
        <v>78</v>
      </c>
      <c r="AO98">
        <v>0.72311475400000003</v>
      </c>
      <c r="AQ98" t="s">
        <v>258</v>
      </c>
    </row>
    <row r="99" spans="1:43" x14ac:dyDescent="0.2">
      <c r="A99" t="s">
        <v>819</v>
      </c>
      <c r="B99">
        <v>75.755102039999997</v>
      </c>
      <c r="C99">
        <v>0</v>
      </c>
      <c r="D99">
        <v>49</v>
      </c>
      <c r="E99">
        <v>0</v>
      </c>
      <c r="F99" t="s">
        <v>510</v>
      </c>
      <c r="G99">
        <v>0.99509540399999996</v>
      </c>
      <c r="H99" t="b">
        <v>0</v>
      </c>
      <c r="I99">
        <v>0</v>
      </c>
      <c r="J99">
        <v>1.5983606560000001</v>
      </c>
      <c r="K99">
        <v>1.636008E-3</v>
      </c>
      <c r="L99">
        <v>0.62564102600000004</v>
      </c>
      <c r="M99">
        <v>0.78911564599999995</v>
      </c>
      <c r="N99">
        <v>49</v>
      </c>
      <c r="O99">
        <v>2</v>
      </c>
      <c r="Q99" t="s">
        <v>509</v>
      </c>
      <c r="S99" t="s">
        <v>508</v>
      </c>
      <c r="V99" t="b">
        <v>0</v>
      </c>
      <c r="W99" t="s">
        <v>507</v>
      </c>
      <c r="Y99" t="s">
        <v>506</v>
      </c>
      <c r="AA99">
        <v>2.7266666669999999</v>
      </c>
      <c r="AB99">
        <v>19.486666670000002</v>
      </c>
      <c r="AN99">
        <v>496</v>
      </c>
      <c r="AO99">
        <v>0.62094345900000003</v>
      </c>
      <c r="AQ99" t="s">
        <v>374</v>
      </c>
    </row>
    <row r="100" spans="1:43" x14ac:dyDescent="0.2">
      <c r="A100" t="s">
        <v>41</v>
      </c>
      <c r="B100">
        <v>76</v>
      </c>
      <c r="C100">
        <v>0</v>
      </c>
      <c r="D100">
        <v>48</v>
      </c>
      <c r="E100">
        <v>0</v>
      </c>
      <c r="G100">
        <v>0.99502821799999996</v>
      </c>
      <c r="H100" t="b">
        <v>0</v>
      </c>
      <c r="I100">
        <v>0</v>
      </c>
      <c r="J100">
        <v>1.6065573769999999</v>
      </c>
      <c r="K100" s="8">
        <v>7.3700000000000002E-4</v>
      </c>
      <c r="L100">
        <v>0.62244898000000004</v>
      </c>
      <c r="M100">
        <v>0.86879432599999995</v>
      </c>
      <c r="N100">
        <v>48</v>
      </c>
      <c r="O100">
        <v>2</v>
      </c>
      <c r="V100" t="b">
        <v>0</v>
      </c>
      <c r="AN100">
        <v>296</v>
      </c>
      <c r="AO100">
        <v>0.62295082000000002</v>
      </c>
    </row>
    <row r="101" spans="1:43" x14ac:dyDescent="0.2">
      <c r="A101" t="s">
        <v>861</v>
      </c>
      <c r="B101">
        <v>70.583333330000002</v>
      </c>
      <c r="C101">
        <v>0</v>
      </c>
      <c r="D101">
        <v>48</v>
      </c>
      <c r="E101">
        <v>0</v>
      </c>
      <c r="G101">
        <v>0.99502821799999996</v>
      </c>
      <c r="H101" t="b">
        <v>0</v>
      </c>
      <c r="I101">
        <v>0</v>
      </c>
      <c r="J101">
        <v>1.6065573769999999</v>
      </c>
      <c r="K101" s="8">
        <v>6.2399999999999999E-4</v>
      </c>
      <c r="L101">
        <v>0.62244898000000004</v>
      </c>
      <c r="M101">
        <v>0.88031914899999997</v>
      </c>
      <c r="N101">
        <v>48</v>
      </c>
      <c r="O101">
        <v>2</v>
      </c>
      <c r="V101" t="b">
        <v>0</v>
      </c>
      <c r="AN101">
        <v>270</v>
      </c>
      <c r="AO101">
        <v>0.57855191299999997</v>
      </c>
    </row>
    <row r="102" spans="1:43" x14ac:dyDescent="0.2">
      <c r="A102" t="s">
        <v>865</v>
      </c>
      <c r="B102">
        <v>67.4375</v>
      </c>
      <c r="C102">
        <v>0</v>
      </c>
      <c r="D102">
        <v>48</v>
      </c>
      <c r="E102">
        <v>0</v>
      </c>
      <c r="F102" t="s">
        <v>472</v>
      </c>
      <c r="G102">
        <v>0.99502821799999996</v>
      </c>
      <c r="H102" t="b">
        <v>0</v>
      </c>
      <c r="I102">
        <v>0</v>
      </c>
      <c r="J102">
        <v>1.6065573769999999</v>
      </c>
      <c r="K102" s="8">
        <v>5.3799999999999996E-4</v>
      </c>
      <c r="L102">
        <v>0.62244898000000004</v>
      </c>
      <c r="M102">
        <v>0.89095744700000001</v>
      </c>
      <c r="N102">
        <v>48</v>
      </c>
      <c r="O102">
        <v>2</v>
      </c>
      <c r="Q102" t="s">
        <v>471</v>
      </c>
      <c r="R102" t="s">
        <v>404</v>
      </c>
      <c r="S102" t="s">
        <v>469</v>
      </c>
      <c r="T102" t="s">
        <v>470</v>
      </c>
      <c r="V102" t="b">
        <v>0</v>
      </c>
      <c r="AA102">
        <v>1.786666667</v>
      </c>
      <c r="AB102">
        <v>5.2733333330000001</v>
      </c>
      <c r="AN102">
        <v>246</v>
      </c>
      <c r="AO102">
        <v>0.55276639299999997</v>
      </c>
      <c r="AQ102" t="s">
        <v>258</v>
      </c>
    </row>
    <row r="103" spans="1:43" x14ac:dyDescent="0.2">
      <c r="A103" t="s">
        <v>837</v>
      </c>
      <c r="B103">
        <v>68.104166669999998</v>
      </c>
      <c r="C103">
        <v>0</v>
      </c>
      <c r="D103">
        <v>48</v>
      </c>
      <c r="E103">
        <v>0</v>
      </c>
      <c r="F103" t="s">
        <v>395</v>
      </c>
      <c r="G103">
        <v>0.99502821799999996</v>
      </c>
      <c r="H103" t="b">
        <v>0</v>
      </c>
      <c r="I103">
        <v>0</v>
      </c>
      <c r="J103">
        <v>1.6065573769999999</v>
      </c>
      <c r="K103" s="8">
        <v>5.2899999999999996E-4</v>
      </c>
      <c r="L103">
        <v>0.62244898000000004</v>
      </c>
      <c r="M103">
        <v>0.89184397199999998</v>
      </c>
      <c r="N103">
        <v>48</v>
      </c>
      <c r="O103">
        <v>2</v>
      </c>
      <c r="P103" t="s">
        <v>595</v>
      </c>
      <c r="Q103" t="s">
        <v>594</v>
      </c>
      <c r="R103" t="s">
        <v>341</v>
      </c>
      <c r="S103" t="s">
        <v>592</v>
      </c>
      <c r="T103" t="s">
        <v>593</v>
      </c>
      <c r="V103" t="b">
        <v>0</v>
      </c>
      <c r="W103" t="s">
        <v>590</v>
      </c>
      <c r="Y103" t="s">
        <v>589</v>
      </c>
      <c r="Z103" t="s">
        <v>591</v>
      </c>
      <c r="AA103">
        <v>21.36</v>
      </c>
      <c r="AB103">
        <v>59.076666670000002</v>
      </c>
      <c r="AN103">
        <v>244</v>
      </c>
      <c r="AO103">
        <v>0.55823087400000004</v>
      </c>
      <c r="AQ103" t="s">
        <v>338</v>
      </c>
    </row>
    <row r="104" spans="1:43" x14ac:dyDescent="0.2">
      <c r="A104" t="s">
        <v>789</v>
      </c>
      <c r="B104">
        <v>71.229166669999998</v>
      </c>
      <c r="C104">
        <v>0</v>
      </c>
      <c r="D104">
        <v>48</v>
      </c>
      <c r="E104">
        <v>0</v>
      </c>
      <c r="F104" t="s">
        <v>395</v>
      </c>
      <c r="G104">
        <v>0.99502821799999996</v>
      </c>
      <c r="H104" t="b">
        <v>0</v>
      </c>
      <c r="I104">
        <v>0</v>
      </c>
      <c r="J104">
        <v>1.6065573769999999</v>
      </c>
      <c r="K104" s="8">
        <v>4.95E-4</v>
      </c>
      <c r="L104">
        <v>0.62244898000000004</v>
      </c>
      <c r="M104">
        <v>0.89893617000000003</v>
      </c>
      <c r="N104">
        <v>48</v>
      </c>
      <c r="O104">
        <v>2</v>
      </c>
      <c r="P104" t="s">
        <v>396</v>
      </c>
      <c r="Q104" t="s">
        <v>394</v>
      </c>
      <c r="R104" t="s">
        <v>341</v>
      </c>
      <c r="S104" t="s">
        <v>392</v>
      </c>
      <c r="T104" t="s">
        <v>393</v>
      </c>
      <c r="V104" t="b">
        <v>0</v>
      </c>
      <c r="Y104" t="s">
        <v>88</v>
      </c>
      <c r="AA104">
        <v>1.38</v>
      </c>
      <c r="AB104">
        <v>7.0933333330000004</v>
      </c>
      <c r="AN104">
        <v>228</v>
      </c>
      <c r="AO104">
        <v>0.58384562799999995</v>
      </c>
      <c r="AQ104" t="s">
        <v>338</v>
      </c>
    </row>
    <row r="105" spans="1:43" x14ac:dyDescent="0.2">
      <c r="A105" t="s">
        <v>111</v>
      </c>
      <c r="B105">
        <v>67.361702129999998</v>
      </c>
      <c r="C105">
        <v>0</v>
      </c>
      <c r="D105">
        <v>47</v>
      </c>
      <c r="E105">
        <v>0</v>
      </c>
      <c r="F105" t="s">
        <v>714</v>
      </c>
      <c r="G105">
        <v>0.99496103199999997</v>
      </c>
      <c r="H105" t="b">
        <v>0</v>
      </c>
      <c r="I105">
        <v>0</v>
      </c>
      <c r="J105">
        <v>1.6147540979999999</v>
      </c>
      <c r="K105" s="8">
        <v>4.5100000000000001E-4</v>
      </c>
      <c r="L105">
        <v>0.61928934000000002</v>
      </c>
      <c r="M105">
        <v>0.90286771499999996</v>
      </c>
      <c r="N105">
        <v>47</v>
      </c>
      <c r="O105">
        <v>2</v>
      </c>
      <c r="P105" t="s">
        <v>726</v>
      </c>
      <c r="Q105" t="s">
        <v>725</v>
      </c>
      <c r="R105" t="s">
        <v>723</v>
      </c>
      <c r="S105" t="s">
        <v>724</v>
      </c>
      <c r="V105" t="b">
        <v>0</v>
      </c>
      <c r="AA105">
        <v>0.33</v>
      </c>
      <c r="AB105">
        <v>3.443333333</v>
      </c>
      <c r="AN105">
        <v>210</v>
      </c>
      <c r="AO105">
        <v>0.55214509899999997</v>
      </c>
    </row>
    <row r="106" spans="1:43" x14ac:dyDescent="0.2">
      <c r="A106" t="s">
        <v>811</v>
      </c>
      <c r="B106">
        <v>67.702127660000002</v>
      </c>
      <c r="C106">
        <v>0</v>
      </c>
      <c r="D106">
        <v>47</v>
      </c>
      <c r="E106">
        <v>0</v>
      </c>
      <c r="F106" t="s">
        <v>483</v>
      </c>
      <c r="G106">
        <v>0.99496103199999997</v>
      </c>
      <c r="H106" t="b">
        <v>0</v>
      </c>
      <c r="I106">
        <v>0</v>
      </c>
      <c r="J106">
        <v>1.6147540979999999</v>
      </c>
      <c r="K106" s="8">
        <v>4.5100000000000001E-4</v>
      </c>
      <c r="L106">
        <v>0.61928934000000002</v>
      </c>
      <c r="M106">
        <v>0.90286771499999996</v>
      </c>
      <c r="N106">
        <v>47</v>
      </c>
      <c r="O106">
        <v>2</v>
      </c>
      <c r="Q106" t="s">
        <v>482</v>
      </c>
      <c r="R106" t="s">
        <v>479</v>
      </c>
      <c r="S106" t="s">
        <v>480</v>
      </c>
      <c r="T106" t="s">
        <v>481</v>
      </c>
      <c r="V106" t="b">
        <v>0</v>
      </c>
      <c r="Y106" t="s">
        <v>64</v>
      </c>
      <c r="Z106" t="s">
        <v>478</v>
      </c>
      <c r="AA106">
        <v>4.08</v>
      </c>
      <c r="AB106">
        <v>15.1</v>
      </c>
      <c r="AN106">
        <v>210</v>
      </c>
      <c r="AO106">
        <v>0.55493547300000001</v>
      </c>
      <c r="AQ106" t="s">
        <v>237</v>
      </c>
    </row>
    <row r="107" spans="1:43" x14ac:dyDescent="0.2">
      <c r="A107" t="s">
        <v>796</v>
      </c>
      <c r="B107">
        <v>88.042553190000007</v>
      </c>
      <c r="C107">
        <v>0</v>
      </c>
      <c r="D107">
        <v>47</v>
      </c>
      <c r="E107">
        <v>0</v>
      </c>
      <c r="F107" t="s">
        <v>422</v>
      </c>
      <c r="G107">
        <v>0.99496103199999997</v>
      </c>
      <c r="H107" t="b">
        <v>0</v>
      </c>
      <c r="I107">
        <v>0</v>
      </c>
      <c r="J107">
        <v>1.6147540979999999</v>
      </c>
      <c r="K107" s="8">
        <v>6.4400000000000004E-4</v>
      </c>
      <c r="L107">
        <v>0.61928934000000002</v>
      </c>
      <c r="M107">
        <v>0.89361702099999996</v>
      </c>
      <c r="N107">
        <v>47</v>
      </c>
      <c r="O107">
        <v>2</v>
      </c>
      <c r="Q107" t="s">
        <v>421</v>
      </c>
      <c r="R107" t="s">
        <v>397</v>
      </c>
      <c r="S107" t="s">
        <v>419</v>
      </c>
      <c r="T107" t="s">
        <v>420</v>
      </c>
      <c r="V107" t="b">
        <v>0</v>
      </c>
      <c r="AA107">
        <v>127.0233333</v>
      </c>
      <c r="AB107">
        <v>362.44</v>
      </c>
      <c r="AN107">
        <v>230</v>
      </c>
      <c r="AO107">
        <v>0.72166027200000005</v>
      </c>
      <c r="AQ107" t="s">
        <v>237</v>
      </c>
    </row>
    <row r="108" spans="1:43" x14ac:dyDescent="0.2">
      <c r="A108" t="s">
        <v>87</v>
      </c>
      <c r="B108">
        <v>70.680851059999995</v>
      </c>
      <c r="C108">
        <v>0</v>
      </c>
      <c r="D108">
        <v>47</v>
      </c>
      <c r="E108">
        <v>0</v>
      </c>
      <c r="F108" t="s">
        <v>395</v>
      </c>
      <c r="G108">
        <v>0.99496103199999997</v>
      </c>
      <c r="H108" t="b">
        <v>0</v>
      </c>
      <c r="I108">
        <v>0</v>
      </c>
      <c r="J108">
        <v>1.6147540979999999</v>
      </c>
      <c r="K108" s="8">
        <v>3.6999999999999999E-4</v>
      </c>
      <c r="L108">
        <v>0.61928934000000002</v>
      </c>
      <c r="M108">
        <v>0.91489361700000005</v>
      </c>
      <c r="N108">
        <v>47</v>
      </c>
      <c r="O108">
        <v>2</v>
      </c>
      <c r="P108" t="s">
        <v>396</v>
      </c>
      <c r="Q108" t="s">
        <v>394</v>
      </c>
      <c r="R108" t="s">
        <v>341</v>
      </c>
      <c r="S108" t="s">
        <v>392</v>
      </c>
      <c r="T108" t="s">
        <v>393</v>
      </c>
      <c r="V108" t="b">
        <v>0</v>
      </c>
      <c r="Y108" t="s">
        <v>88</v>
      </c>
      <c r="AA108">
        <v>1.2366666669999999</v>
      </c>
      <c r="AB108">
        <v>6.516666667</v>
      </c>
      <c r="AN108">
        <v>184</v>
      </c>
      <c r="AO108">
        <v>0.57935123799999999</v>
      </c>
      <c r="AQ108" t="s">
        <v>264</v>
      </c>
    </row>
    <row r="109" spans="1:43" x14ac:dyDescent="0.2">
      <c r="A109" t="s">
        <v>898</v>
      </c>
      <c r="B109">
        <v>89.586956520000001</v>
      </c>
      <c r="C109">
        <v>0</v>
      </c>
      <c r="D109">
        <v>46</v>
      </c>
      <c r="E109">
        <v>0</v>
      </c>
      <c r="F109" t="s">
        <v>412</v>
      </c>
      <c r="G109">
        <v>0.99489384599999997</v>
      </c>
      <c r="H109" t="b">
        <v>0</v>
      </c>
      <c r="I109">
        <v>0</v>
      </c>
      <c r="J109">
        <v>1.62295082</v>
      </c>
      <c r="K109" s="8">
        <v>7.4800000000000002E-5</v>
      </c>
      <c r="L109">
        <v>0.61616161599999997</v>
      </c>
      <c r="M109">
        <v>0.97874396100000005</v>
      </c>
      <c r="N109">
        <v>46</v>
      </c>
      <c r="O109">
        <v>2</v>
      </c>
      <c r="P109" t="s">
        <v>413</v>
      </c>
      <c r="Q109" t="s">
        <v>783</v>
      </c>
      <c r="S109" t="s">
        <v>781</v>
      </c>
      <c r="T109" t="s">
        <v>782</v>
      </c>
      <c r="V109" t="b">
        <v>0</v>
      </c>
      <c r="W109" t="s">
        <v>260</v>
      </c>
      <c r="AA109">
        <v>54.756666670000001</v>
      </c>
      <c r="AB109">
        <v>128.21</v>
      </c>
      <c r="AN109">
        <v>44</v>
      </c>
      <c r="AO109">
        <v>0.734319316</v>
      </c>
      <c r="AQ109" t="s">
        <v>264</v>
      </c>
    </row>
    <row r="110" spans="1:43" x14ac:dyDescent="0.2">
      <c r="A110" t="s">
        <v>801</v>
      </c>
      <c r="B110">
        <v>64.577777780000005</v>
      </c>
      <c r="C110">
        <v>0</v>
      </c>
      <c r="D110">
        <v>45</v>
      </c>
      <c r="E110">
        <v>0</v>
      </c>
      <c r="F110" t="s">
        <v>241</v>
      </c>
      <c r="G110">
        <v>0.99482665999999997</v>
      </c>
      <c r="H110" t="b">
        <v>0</v>
      </c>
      <c r="I110">
        <v>0</v>
      </c>
      <c r="J110">
        <v>1.631147541</v>
      </c>
      <c r="K110" s="8">
        <v>4.2000000000000002E-4</v>
      </c>
      <c r="L110">
        <v>0.61306532700000005</v>
      </c>
      <c r="M110">
        <v>0.90404040399999996</v>
      </c>
      <c r="N110">
        <v>45</v>
      </c>
      <c r="O110">
        <v>2</v>
      </c>
      <c r="Q110" t="s">
        <v>430</v>
      </c>
      <c r="R110" t="s">
        <v>404</v>
      </c>
      <c r="S110" t="s">
        <v>429</v>
      </c>
      <c r="V110" t="b">
        <v>0</v>
      </c>
      <c r="W110" t="s">
        <v>260</v>
      </c>
      <c r="AA110">
        <v>1.856666667</v>
      </c>
      <c r="AB110">
        <v>8.11</v>
      </c>
      <c r="AN110">
        <v>190</v>
      </c>
      <c r="AO110">
        <v>0.52932604699999997</v>
      </c>
      <c r="AQ110" t="s">
        <v>258</v>
      </c>
    </row>
    <row r="111" spans="1:43" x14ac:dyDescent="0.2">
      <c r="A111" t="s">
        <v>890</v>
      </c>
      <c r="B111">
        <v>66.431818179999993</v>
      </c>
      <c r="C111">
        <v>0</v>
      </c>
      <c r="D111">
        <v>44</v>
      </c>
      <c r="E111">
        <v>0</v>
      </c>
      <c r="F111" t="s">
        <v>766</v>
      </c>
      <c r="G111">
        <v>0.99475947300000001</v>
      </c>
      <c r="H111" t="b">
        <v>0</v>
      </c>
      <c r="I111">
        <v>0</v>
      </c>
      <c r="J111">
        <v>1.6393442620000001</v>
      </c>
      <c r="K111" s="8">
        <v>3.21E-4</v>
      </c>
      <c r="L111">
        <v>0.61</v>
      </c>
      <c r="M111">
        <v>0.92071881600000005</v>
      </c>
      <c r="N111">
        <v>44</v>
      </c>
      <c r="O111">
        <v>2</v>
      </c>
      <c r="P111" t="s">
        <v>767</v>
      </c>
      <c r="Q111" t="s">
        <v>765</v>
      </c>
      <c r="R111" t="s">
        <v>762</v>
      </c>
      <c r="S111" t="s">
        <v>763</v>
      </c>
      <c r="T111" t="s">
        <v>764</v>
      </c>
      <c r="V111" t="b">
        <v>0</v>
      </c>
      <c r="W111" t="s">
        <v>260</v>
      </c>
      <c r="AA111">
        <v>5.7833333329999999</v>
      </c>
      <c r="AB111">
        <v>15.75666667</v>
      </c>
      <c r="AN111">
        <v>150</v>
      </c>
      <c r="AO111">
        <v>0.54452310000000004</v>
      </c>
      <c r="AQ111" t="s">
        <v>258</v>
      </c>
    </row>
    <row r="112" spans="1:43" x14ac:dyDescent="0.2">
      <c r="A112" t="s">
        <v>91</v>
      </c>
      <c r="B112">
        <v>63.162790700000002</v>
      </c>
      <c r="C112">
        <v>0</v>
      </c>
      <c r="D112">
        <v>43</v>
      </c>
      <c r="E112">
        <v>0</v>
      </c>
      <c r="F112" t="s">
        <v>395</v>
      </c>
      <c r="G112">
        <v>0.99469228700000001</v>
      </c>
      <c r="H112" t="b">
        <v>0</v>
      </c>
      <c r="I112">
        <v>0</v>
      </c>
      <c r="J112">
        <v>1.6475409839999999</v>
      </c>
      <c r="K112" s="8">
        <v>3.0400000000000002E-4</v>
      </c>
      <c r="L112">
        <v>0.60696517400000005</v>
      </c>
      <c r="M112">
        <v>0.9213732</v>
      </c>
      <c r="N112">
        <v>43</v>
      </c>
      <c r="O112">
        <v>2</v>
      </c>
      <c r="P112" t="s">
        <v>655</v>
      </c>
      <c r="Q112" t="s">
        <v>654</v>
      </c>
      <c r="R112" t="s">
        <v>341</v>
      </c>
      <c r="S112" t="s">
        <v>592</v>
      </c>
      <c r="T112" t="s">
        <v>653</v>
      </c>
      <c r="V112" t="b">
        <v>0</v>
      </c>
      <c r="Y112" t="s">
        <v>53</v>
      </c>
      <c r="AA112">
        <v>1.003333333</v>
      </c>
      <c r="AB112">
        <v>8.2100000000000009</v>
      </c>
      <c r="AN112">
        <v>142</v>
      </c>
      <c r="AO112">
        <v>0.51772779300000005</v>
      </c>
      <c r="AQ112" t="s">
        <v>338</v>
      </c>
    </row>
    <row r="113" spans="1:43" x14ac:dyDescent="0.2">
      <c r="A113" t="s">
        <v>804</v>
      </c>
      <c r="B113">
        <v>84.534883719999996</v>
      </c>
      <c r="C113">
        <v>0</v>
      </c>
      <c r="D113">
        <v>43</v>
      </c>
      <c r="E113">
        <v>0</v>
      </c>
      <c r="F113" t="s">
        <v>442</v>
      </c>
      <c r="G113">
        <v>0.99469228700000001</v>
      </c>
      <c r="H113" t="b">
        <v>0</v>
      </c>
      <c r="I113">
        <v>0</v>
      </c>
      <c r="J113">
        <v>1.6475409839999999</v>
      </c>
      <c r="K113">
        <v>1.129683E-3</v>
      </c>
      <c r="L113">
        <v>0.60696517400000005</v>
      </c>
      <c r="M113">
        <v>0.79512735300000004</v>
      </c>
      <c r="N113">
        <v>43</v>
      </c>
      <c r="O113">
        <v>2</v>
      </c>
      <c r="P113" t="s">
        <v>443</v>
      </c>
      <c r="Q113" t="s">
        <v>441</v>
      </c>
      <c r="R113" t="s">
        <v>440</v>
      </c>
      <c r="S113" t="s">
        <v>429</v>
      </c>
      <c r="V113" t="b">
        <v>0</v>
      </c>
      <c r="W113" t="s">
        <v>260</v>
      </c>
      <c r="AA113">
        <v>2.9133333330000002</v>
      </c>
      <c r="AB113">
        <v>9.0866666669999994</v>
      </c>
      <c r="AN113">
        <v>370</v>
      </c>
      <c r="AO113">
        <v>0.69290888299999998</v>
      </c>
      <c r="AQ113" t="s">
        <v>258</v>
      </c>
    </row>
    <row r="114" spans="1:43" x14ac:dyDescent="0.2">
      <c r="A114" t="s">
        <v>815</v>
      </c>
      <c r="B114">
        <v>69.534883719999996</v>
      </c>
      <c r="C114">
        <v>0</v>
      </c>
      <c r="D114">
        <v>43</v>
      </c>
      <c r="E114">
        <v>0</v>
      </c>
      <c r="G114">
        <v>0.99469228700000001</v>
      </c>
      <c r="H114" t="b">
        <v>0</v>
      </c>
      <c r="I114">
        <v>0</v>
      </c>
      <c r="J114">
        <v>1.6475409839999999</v>
      </c>
      <c r="K114" s="8">
        <v>5.7200000000000003E-4</v>
      </c>
      <c r="L114">
        <v>0.60696517400000005</v>
      </c>
      <c r="M114">
        <v>0.88039867100000002</v>
      </c>
      <c r="N114">
        <v>43</v>
      </c>
      <c r="O114">
        <v>2</v>
      </c>
      <c r="P114" t="s">
        <v>497</v>
      </c>
      <c r="Q114" t="s">
        <v>496</v>
      </c>
      <c r="R114" t="s">
        <v>493</v>
      </c>
      <c r="S114" t="s">
        <v>494</v>
      </c>
      <c r="T114" t="s">
        <v>495</v>
      </c>
      <c r="V114" t="b">
        <v>0</v>
      </c>
      <c r="W114" t="s">
        <v>492</v>
      </c>
      <c r="AA114">
        <v>0.33333333300000001</v>
      </c>
      <c r="AB114">
        <v>2.1566666670000001</v>
      </c>
      <c r="AN114">
        <v>216</v>
      </c>
      <c r="AO114">
        <v>0.56995806299999996</v>
      </c>
      <c r="AQ114" t="s">
        <v>258</v>
      </c>
    </row>
    <row r="115" spans="1:43" x14ac:dyDescent="0.2">
      <c r="A115" t="s">
        <v>887</v>
      </c>
      <c r="B115">
        <v>63.325581399999997</v>
      </c>
      <c r="C115">
        <v>0</v>
      </c>
      <c r="D115">
        <v>43</v>
      </c>
      <c r="E115">
        <v>0</v>
      </c>
      <c r="F115" t="s">
        <v>395</v>
      </c>
      <c r="G115">
        <v>0.99469228700000001</v>
      </c>
      <c r="H115" t="b">
        <v>0</v>
      </c>
      <c r="I115">
        <v>0</v>
      </c>
      <c r="J115">
        <v>1.6475409839999999</v>
      </c>
      <c r="K115" s="8">
        <v>2.9100000000000003E-4</v>
      </c>
      <c r="L115">
        <v>0.60696517400000005</v>
      </c>
      <c r="M115">
        <v>0.92469546000000002</v>
      </c>
      <c r="N115">
        <v>43</v>
      </c>
      <c r="O115">
        <v>2</v>
      </c>
      <c r="P115" t="s">
        <v>595</v>
      </c>
      <c r="Q115" t="s">
        <v>594</v>
      </c>
      <c r="R115" t="s">
        <v>341</v>
      </c>
      <c r="S115" t="s">
        <v>592</v>
      </c>
      <c r="T115" t="s">
        <v>593</v>
      </c>
      <c r="V115" t="b">
        <v>0</v>
      </c>
      <c r="W115" t="s">
        <v>590</v>
      </c>
      <c r="Y115" t="s">
        <v>589</v>
      </c>
      <c r="Z115" t="s">
        <v>591</v>
      </c>
      <c r="AA115">
        <v>13.33666667</v>
      </c>
      <c r="AB115">
        <v>41.803333330000001</v>
      </c>
      <c r="AN115">
        <v>136</v>
      </c>
      <c r="AO115">
        <v>0.51906214299999998</v>
      </c>
      <c r="AQ115" t="s">
        <v>338</v>
      </c>
    </row>
    <row r="116" spans="1:43" x14ac:dyDescent="0.2">
      <c r="A116" t="s">
        <v>809</v>
      </c>
      <c r="B116">
        <v>65.581395349999994</v>
      </c>
      <c r="C116">
        <v>0</v>
      </c>
      <c r="D116">
        <v>43</v>
      </c>
      <c r="E116">
        <v>0</v>
      </c>
      <c r="F116" t="s">
        <v>472</v>
      </c>
      <c r="G116">
        <v>0.99469228700000001</v>
      </c>
      <c r="H116" t="b">
        <v>0</v>
      </c>
      <c r="I116">
        <v>0</v>
      </c>
      <c r="J116">
        <v>1.6475409839999999</v>
      </c>
      <c r="K116" s="8">
        <v>3.1399999999999999E-4</v>
      </c>
      <c r="L116">
        <v>0.60696517400000005</v>
      </c>
      <c r="M116">
        <v>0.91915836100000003</v>
      </c>
      <c r="N116">
        <v>43</v>
      </c>
      <c r="O116">
        <v>2</v>
      </c>
      <c r="Q116" t="s">
        <v>471</v>
      </c>
      <c r="R116" t="s">
        <v>404</v>
      </c>
      <c r="S116" t="s">
        <v>469</v>
      </c>
      <c r="T116" t="s">
        <v>470</v>
      </c>
      <c r="V116" t="b">
        <v>0</v>
      </c>
      <c r="AA116">
        <v>3.3566666669999998</v>
      </c>
      <c r="AB116">
        <v>11.72666667</v>
      </c>
      <c r="AN116">
        <v>146</v>
      </c>
      <c r="AO116">
        <v>0.537552421</v>
      </c>
      <c r="AQ116" t="s">
        <v>258</v>
      </c>
    </row>
    <row r="117" spans="1:43" x14ac:dyDescent="0.2">
      <c r="A117" t="s">
        <v>872</v>
      </c>
      <c r="B117">
        <v>72.372093019999994</v>
      </c>
      <c r="C117">
        <v>0</v>
      </c>
      <c r="D117">
        <v>43</v>
      </c>
      <c r="E117">
        <v>0</v>
      </c>
      <c r="F117" t="s">
        <v>714</v>
      </c>
      <c r="G117">
        <v>0.99469228700000001</v>
      </c>
      <c r="H117" t="b">
        <v>0</v>
      </c>
      <c r="I117">
        <v>0</v>
      </c>
      <c r="J117">
        <v>1.6475409839999999</v>
      </c>
      <c r="K117" s="8">
        <v>9.4799999999999995E-4</v>
      </c>
      <c r="L117">
        <v>0.60696517400000005</v>
      </c>
      <c r="M117">
        <v>0.83942414200000004</v>
      </c>
      <c r="N117">
        <v>43</v>
      </c>
      <c r="O117">
        <v>2</v>
      </c>
      <c r="Q117" t="s">
        <v>713</v>
      </c>
      <c r="S117" t="s">
        <v>712</v>
      </c>
      <c r="U117" t="s">
        <v>715</v>
      </c>
      <c r="V117" t="b">
        <v>0</v>
      </c>
      <c r="Y117" t="s">
        <v>710</v>
      </c>
      <c r="Z117" t="s">
        <v>711</v>
      </c>
      <c r="AA117">
        <v>2.3733333330000002</v>
      </c>
      <c r="AB117">
        <v>8.2833333329999999</v>
      </c>
      <c r="AN117">
        <v>290</v>
      </c>
      <c r="AO117">
        <v>0.59321387699999995</v>
      </c>
      <c r="AP117" t="s">
        <v>716</v>
      </c>
      <c r="AQ117" t="s">
        <v>237</v>
      </c>
    </row>
    <row r="118" spans="1:43" x14ac:dyDescent="0.2">
      <c r="A118" t="s">
        <v>857</v>
      </c>
      <c r="B118">
        <v>94.214285709999999</v>
      </c>
      <c r="C118">
        <v>0</v>
      </c>
      <c r="D118">
        <v>42</v>
      </c>
      <c r="E118">
        <v>0</v>
      </c>
      <c r="F118" t="s">
        <v>678</v>
      </c>
      <c r="G118">
        <v>0.99462510100000001</v>
      </c>
      <c r="H118" t="b">
        <v>0</v>
      </c>
      <c r="I118">
        <v>0</v>
      </c>
      <c r="J118">
        <v>1.6557377049999999</v>
      </c>
      <c r="K118" s="8">
        <v>8.3499999999999997E-5</v>
      </c>
      <c r="L118">
        <v>0.60396039599999995</v>
      </c>
      <c r="M118">
        <v>0.97444831600000004</v>
      </c>
      <c r="N118">
        <v>42</v>
      </c>
      <c r="O118">
        <v>2</v>
      </c>
      <c r="P118" t="s">
        <v>679</v>
      </c>
      <c r="Q118" t="s">
        <v>677</v>
      </c>
      <c r="R118" t="s">
        <v>341</v>
      </c>
      <c r="S118" t="s">
        <v>676</v>
      </c>
      <c r="T118" t="s">
        <v>470</v>
      </c>
      <c r="V118" t="b">
        <v>0</v>
      </c>
      <c r="Y118" t="s">
        <v>53</v>
      </c>
      <c r="AA118">
        <v>3.036666667</v>
      </c>
      <c r="AB118">
        <v>10.24333333</v>
      </c>
      <c r="AN118">
        <v>44</v>
      </c>
      <c r="AO118">
        <v>0.77224824400000003</v>
      </c>
      <c r="AQ118" t="s">
        <v>338</v>
      </c>
    </row>
    <row r="119" spans="1:43" x14ac:dyDescent="0.2">
      <c r="A119" t="s">
        <v>856</v>
      </c>
      <c r="B119">
        <v>70.95</v>
      </c>
      <c r="C119">
        <v>0</v>
      </c>
      <c r="D119">
        <v>40</v>
      </c>
      <c r="E119">
        <v>0</v>
      </c>
      <c r="F119" t="s">
        <v>674</v>
      </c>
      <c r="G119">
        <v>0.99449072800000005</v>
      </c>
      <c r="H119" t="b">
        <v>0</v>
      </c>
      <c r="I119">
        <v>0</v>
      </c>
      <c r="J119">
        <v>1.6721311480000001</v>
      </c>
      <c r="K119" s="8">
        <v>1.8799999999999999E-4</v>
      </c>
      <c r="L119">
        <v>0.59803921599999998</v>
      </c>
      <c r="M119">
        <v>0.94230769199999997</v>
      </c>
      <c r="N119">
        <v>40</v>
      </c>
      <c r="O119">
        <v>2</v>
      </c>
      <c r="P119" t="s">
        <v>675</v>
      </c>
      <c r="Q119" t="s">
        <v>673</v>
      </c>
      <c r="R119" t="s">
        <v>341</v>
      </c>
      <c r="S119" t="s">
        <v>671</v>
      </c>
      <c r="T119" t="s">
        <v>672</v>
      </c>
      <c r="V119" t="b">
        <v>0</v>
      </c>
      <c r="AA119">
        <v>31.61</v>
      </c>
      <c r="AB119">
        <v>72.296666669999993</v>
      </c>
      <c r="AN119">
        <v>90</v>
      </c>
      <c r="AO119">
        <v>0.58155737699999999</v>
      </c>
      <c r="AQ119" t="s">
        <v>338</v>
      </c>
    </row>
    <row r="120" spans="1:43" x14ac:dyDescent="0.2">
      <c r="A120" t="s">
        <v>787</v>
      </c>
      <c r="B120">
        <v>90.358974360000005</v>
      </c>
      <c r="C120">
        <v>0</v>
      </c>
      <c r="D120">
        <v>39</v>
      </c>
      <c r="E120">
        <v>0</v>
      </c>
      <c r="F120" t="s">
        <v>384</v>
      </c>
      <c r="G120">
        <v>0.99442354200000005</v>
      </c>
      <c r="H120" t="b">
        <v>0</v>
      </c>
      <c r="I120">
        <v>0</v>
      </c>
      <c r="J120">
        <v>1.6803278690000001</v>
      </c>
      <c r="K120" s="8">
        <v>1.2E-5</v>
      </c>
      <c r="L120">
        <v>0.59512195099999998</v>
      </c>
      <c r="M120">
        <v>0.99460188900000002</v>
      </c>
      <c r="N120">
        <v>39</v>
      </c>
      <c r="O120">
        <v>2</v>
      </c>
      <c r="Q120" t="s">
        <v>383</v>
      </c>
      <c r="V120" t="b">
        <v>0</v>
      </c>
      <c r="AA120">
        <v>1.74</v>
      </c>
      <c r="AB120">
        <v>5.26</v>
      </c>
      <c r="AN120">
        <v>8</v>
      </c>
      <c r="AO120">
        <v>0.74064733100000002</v>
      </c>
      <c r="AQ120" t="s">
        <v>374</v>
      </c>
    </row>
    <row r="121" spans="1:43" x14ac:dyDescent="0.2">
      <c r="A121" t="s">
        <v>822</v>
      </c>
      <c r="B121">
        <v>89.769230769999993</v>
      </c>
      <c r="C121">
        <v>0</v>
      </c>
      <c r="D121">
        <v>39</v>
      </c>
      <c r="E121">
        <v>0</v>
      </c>
      <c r="F121" t="s">
        <v>384</v>
      </c>
      <c r="G121">
        <v>0.99442354200000005</v>
      </c>
      <c r="H121" t="b">
        <v>0</v>
      </c>
      <c r="I121">
        <v>0</v>
      </c>
      <c r="J121">
        <v>1.6803278690000001</v>
      </c>
      <c r="K121" s="8">
        <v>1.2E-5</v>
      </c>
      <c r="L121">
        <v>0.59512195099999998</v>
      </c>
      <c r="M121">
        <v>0.99460188900000002</v>
      </c>
      <c r="N121">
        <v>39</v>
      </c>
      <c r="O121">
        <v>2</v>
      </c>
      <c r="Q121" t="s">
        <v>383</v>
      </c>
      <c r="V121" t="b">
        <v>0</v>
      </c>
      <c r="AA121">
        <v>1.85</v>
      </c>
      <c r="AB121">
        <v>4.5733333329999999</v>
      </c>
      <c r="AN121">
        <v>8</v>
      </c>
      <c r="AO121">
        <v>0.735813367</v>
      </c>
      <c r="AQ121" t="s">
        <v>237</v>
      </c>
    </row>
    <row r="122" spans="1:43" x14ac:dyDescent="0.2">
      <c r="A122" t="s">
        <v>899</v>
      </c>
      <c r="B122">
        <v>64.891891889999997</v>
      </c>
      <c r="C122">
        <v>0</v>
      </c>
      <c r="D122">
        <v>37</v>
      </c>
      <c r="E122">
        <v>0</v>
      </c>
      <c r="F122" t="s">
        <v>412</v>
      </c>
      <c r="G122">
        <v>0.99428917000000006</v>
      </c>
      <c r="H122" t="b">
        <v>0</v>
      </c>
      <c r="I122">
        <v>0</v>
      </c>
      <c r="J122">
        <v>1.6967213109999999</v>
      </c>
      <c r="K122" s="8">
        <v>9.2600000000000001E-5</v>
      </c>
      <c r="L122">
        <v>0.58937198099999999</v>
      </c>
      <c r="M122">
        <v>0.96846846799999997</v>
      </c>
      <c r="N122">
        <v>37</v>
      </c>
      <c r="O122">
        <v>2</v>
      </c>
      <c r="P122" t="s">
        <v>413</v>
      </c>
      <c r="Q122" t="s">
        <v>783</v>
      </c>
      <c r="S122" t="s">
        <v>781</v>
      </c>
      <c r="T122" t="s">
        <v>782</v>
      </c>
      <c r="V122" t="b">
        <v>0</v>
      </c>
      <c r="W122" t="s">
        <v>260</v>
      </c>
      <c r="AA122">
        <v>11.01333333</v>
      </c>
      <c r="AB122">
        <v>36.033333329999998</v>
      </c>
      <c r="AN122">
        <v>42</v>
      </c>
      <c r="AO122">
        <v>0.53190075299999995</v>
      </c>
      <c r="AQ122" t="s">
        <v>237</v>
      </c>
    </row>
    <row r="123" spans="1:43" x14ac:dyDescent="0.2">
      <c r="A123" t="s">
        <v>92</v>
      </c>
      <c r="B123">
        <v>59</v>
      </c>
      <c r="C123">
        <v>0</v>
      </c>
      <c r="D123">
        <v>36</v>
      </c>
      <c r="E123">
        <v>0</v>
      </c>
      <c r="F123" t="s">
        <v>401</v>
      </c>
      <c r="G123">
        <v>0.99422198299999998</v>
      </c>
      <c r="H123" t="b">
        <v>0</v>
      </c>
      <c r="I123">
        <v>0</v>
      </c>
      <c r="J123">
        <v>1.704918033</v>
      </c>
      <c r="K123" s="8">
        <v>1.4300000000000001E-4</v>
      </c>
      <c r="L123">
        <v>0.58653846200000004</v>
      </c>
      <c r="M123">
        <v>0.94761904799999996</v>
      </c>
      <c r="N123">
        <v>36</v>
      </c>
      <c r="O123">
        <v>2</v>
      </c>
      <c r="Q123" t="s">
        <v>400</v>
      </c>
      <c r="R123" t="s">
        <v>397</v>
      </c>
      <c r="S123" t="s">
        <v>398</v>
      </c>
      <c r="T123" t="s">
        <v>399</v>
      </c>
      <c r="V123" t="b">
        <v>0</v>
      </c>
      <c r="AA123">
        <v>0.53</v>
      </c>
      <c r="AB123">
        <v>4.3899999999999997</v>
      </c>
      <c r="AN123">
        <v>66</v>
      </c>
      <c r="AO123">
        <v>0.48360655699999999</v>
      </c>
      <c r="AQ123" t="s">
        <v>264</v>
      </c>
    </row>
    <row r="124" spans="1:43" x14ac:dyDescent="0.2">
      <c r="A124" t="s">
        <v>824</v>
      </c>
      <c r="B124">
        <v>73.258064520000005</v>
      </c>
      <c r="C124">
        <v>0</v>
      </c>
      <c r="D124">
        <v>31</v>
      </c>
      <c r="E124">
        <v>0</v>
      </c>
      <c r="F124" t="s">
        <v>450</v>
      </c>
      <c r="G124">
        <v>0.99388605200000002</v>
      </c>
      <c r="H124" t="b">
        <v>0</v>
      </c>
      <c r="I124">
        <v>0</v>
      </c>
      <c r="J124">
        <v>1.7459016389999999</v>
      </c>
      <c r="K124" s="8">
        <v>7.3800000000000005E-5</v>
      </c>
      <c r="L124">
        <v>0.572769953</v>
      </c>
      <c r="M124">
        <v>0.96344085999999995</v>
      </c>
      <c r="N124">
        <v>31</v>
      </c>
      <c r="O124">
        <v>2</v>
      </c>
      <c r="P124" t="s">
        <v>529</v>
      </c>
      <c r="Q124" t="s">
        <v>528</v>
      </c>
      <c r="R124" t="s">
        <v>525</v>
      </c>
      <c r="S124" t="s">
        <v>526</v>
      </c>
      <c r="T124" t="s">
        <v>527</v>
      </c>
      <c r="V124" t="b">
        <v>0</v>
      </c>
      <c r="W124" t="s">
        <v>524</v>
      </c>
      <c r="Y124" t="s">
        <v>444</v>
      </c>
      <c r="AA124">
        <v>5.8733333329999997</v>
      </c>
      <c r="AB124">
        <v>17.11333333</v>
      </c>
      <c r="AN124">
        <v>34</v>
      </c>
      <c r="AO124">
        <v>0.60047593899999996</v>
      </c>
      <c r="AQ124" t="s">
        <v>258</v>
      </c>
    </row>
    <row r="125" spans="1:43" x14ac:dyDescent="0.2">
      <c r="A125" t="s">
        <v>794</v>
      </c>
      <c r="B125">
        <v>70.166666669999998</v>
      </c>
      <c r="C125">
        <v>0</v>
      </c>
      <c r="D125">
        <v>30</v>
      </c>
      <c r="E125">
        <v>0</v>
      </c>
      <c r="F125" t="s">
        <v>416</v>
      </c>
      <c r="G125">
        <v>0.99381886600000002</v>
      </c>
      <c r="H125" t="b">
        <v>0</v>
      </c>
      <c r="I125">
        <v>0</v>
      </c>
      <c r="J125">
        <v>1.7540983610000001</v>
      </c>
      <c r="K125" s="8">
        <v>1.34E-4</v>
      </c>
      <c r="L125">
        <v>0.570093458</v>
      </c>
      <c r="M125">
        <v>0.937931034</v>
      </c>
      <c r="N125">
        <v>30</v>
      </c>
      <c r="O125">
        <v>2</v>
      </c>
      <c r="Q125" t="s">
        <v>415</v>
      </c>
      <c r="S125" t="s">
        <v>414</v>
      </c>
      <c r="V125" t="b">
        <v>0</v>
      </c>
      <c r="AA125">
        <v>24.17</v>
      </c>
      <c r="AB125">
        <v>115.41666669999999</v>
      </c>
      <c r="AN125">
        <v>54</v>
      </c>
      <c r="AO125">
        <v>0.57513661199999999</v>
      </c>
      <c r="AQ125" t="s">
        <v>264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8AB30-F267-C94C-A133-EA5FE8202D25}">
  <sheetPr codeName="Sheet8"/>
  <dimension ref="A1:AH30"/>
  <sheetViews>
    <sheetView workbookViewId="0">
      <selection sqref="A1:AH1048576"/>
    </sheetView>
  </sheetViews>
  <sheetFormatPr baseColWidth="10" defaultRowHeight="16" x14ac:dyDescent="0.2"/>
  <cols>
    <col min="1" max="34" width="9.33203125" customWidth="1"/>
  </cols>
  <sheetData>
    <row r="1" spans="1:34" ht="19" x14ac:dyDescent="0.25">
      <c r="A1" s="2" t="s">
        <v>1002</v>
      </c>
    </row>
    <row r="2" spans="1:34" x14ac:dyDescent="0.2">
      <c r="A2" t="s">
        <v>22</v>
      </c>
      <c r="B2" t="s">
        <v>921</v>
      </c>
      <c r="C2" t="s">
        <v>922</v>
      </c>
      <c r="D2" t="s">
        <v>923</v>
      </c>
      <c r="E2" t="s">
        <v>924</v>
      </c>
      <c r="F2" t="s">
        <v>214</v>
      </c>
      <c r="G2" t="s">
        <v>925</v>
      </c>
      <c r="H2" t="s">
        <v>926</v>
      </c>
      <c r="I2" t="s">
        <v>927</v>
      </c>
      <c r="J2" t="s">
        <v>928</v>
      </c>
      <c r="K2" t="s">
        <v>929</v>
      </c>
      <c r="L2" t="s">
        <v>930</v>
      </c>
      <c r="M2" t="s">
        <v>931</v>
      </c>
      <c r="N2" t="s">
        <v>932</v>
      </c>
      <c r="O2" t="s">
        <v>933</v>
      </c>
      <c r="P2" t="s">
        <v>937</v>
      </c>
      <c r="Q2" t="s">
        <v>938</v>
      </c>
      <c r="R2" t="s">
        <v>23</v>
      </c>
      <c r="S2" t="s">
        <v>217</v>
      </c>
      <c r="U2" t="s">
        <v>215</v>
      </c>
      <c r="V2" t="s">
        <v>940</v>
      </c>
      <c r="W2" t="s">
        <v>213</v>
      </c>
      <c r="X2" t="s">
        <v>210</v>
      </c>
      <c r="Y2" t="s">
        <v>211</v>
      </c>
      <c r="Z2" t="s">
        <v>212</v>
      </c>
      <c r="AA2" t="s">
        <v>216</v>
      </c>
      <c r="AB2" t="s">
        <v>934</v>
      </c>
      <c r="AC2" t="s">
        <v>207</v>
      </c>
      <c r="AD2" t="s">
        <v>208</v>
      </c>
      <c r="AE2" t="s">
        <v>206</v>
      </c>
      <c r="AF2" t="s">
        <v>209</v>
      </c>
      <c r="AG2" t="s">
        <v>941</v>
      </c>
      <c r="AH2" t="s">
        <v>942</v>
      </c>
    </row>
    <row r="3" spans="1:34" x14ac:dyDescent="0.2">
      <c r="A3" t="s">
        <v>339</v>
      </c>
      <c r="B3">
        <v>19.962962959999999</v>
      </c>
      <c r="C3">
        <v>0</v>
      </c>
      <c r="D3">
        <v>27</v>
      </c>
      <c r="E3">
        <v>0</v>
      </c>
      <c r="F3" t="s">
        <v>336</v>
      </c>
      <c r="G3">
        <v>1</v>
      </c>
      <c r="H3" t="b">
        <v>0</v>
      </c>
      <c r="I3">
        <v>0</v>
      </c>
      <c r="J3">
        <v>1</v>
      </c>
      <c r="K3">
        <v>2.6000847000000001E-2</v>
      </c>
      <c r="L3">
        <v>1</v>
      </c>
      <c r="M3">
        <v>0.72934472900000002</v>
      </c>
      <c r="N3">
        <v>27</v>
      </c>
      <c r="O3">
        <v>1</v>
      </c>
      <c r="P3">
        <v>190</v>
      </c>
      <c r="Q3">
        <v>0.73936899899999997</v>
      </c>
      <c r="R3" t="s">
        <v>28</v>
      </c>
      <c r="S3" t="s">
        <v>338</v>
      </c>
      <c r="U3" t="s">
        <v>337</v>
      </c>
      <c r="V3" t="s">
        <v>943</v>
      </c>
      <c r="W3" t="s">
        <v>335</v>
      </c>
      <c r="Y3" t="s">
        <v>333</v>
      </c>
      <c r="Z3" t="s">
        <v>334</v>
      </c>
      <c r="AB3" t="b">
        <v>0</v>
      </c>
      <c r="AG3">
        <v>30.89</v>
      </c>
      <c r="AH3">
        <v>15.356666669999999</v>
      </c>
    </row>
    <row r="4" spans="1:34" x14ac:dyDescent="0.2">
      <c r="A4" t="s">
        <v>340</v>
      </c>
      <c r="B4">
        <v>19.962962959999999</v>
      </c>
      <c r="C4">
        <v>0</v>
      </c>
      <c r="D4">
        <v>27</v>
      </c>
      <c r="E4">
        <v>0</v>
      </c>
      <c r="F4" t="s">
        <v>345</v>
      </c>
      <c r="G4">
        <v>1</v>
      </c>
      <c r="H4" t="b">
        <v>0</v>
      </c>
      <c r="I4">
        <v>0</v>
      </c>
      <c r="J4">
        <v>1</v>
      </c>
      <c r="K4">
        <v>2.6000847000000001E-2</v>
      </c>
      <c r="L4">
        <v>1</v>
      </c>
      <c r="M4">
        <v>0.72934472900000002</v>
      </c>
      <c r="N4">
        <v>27</v>
      </c>
      <c r="O4">
        <v>1</v>
      </c>
      <c r="P4">
        <v>190</v>
      </c>
      <c r="Q4">
        <v>0.73936899899999997</v>
      </c>
      <c r="R4" t="s">
        <v>28</v>
      </c>
      <c r="S4" t="s">
        <v>237</v>
      </c>
      <c r="U4" t="s">
        <v>346</v>
      </c>
      <c r="V4" t="s">
        <v>944</v>
      </c>
      <c r="W4" t="s">
        <v>344</v>
      </c>
      <c r="X4" t="s">
        <v>341</v>
      </c>
      <c r="Y4" t="s">
        <v>342</v>
      </c>
      <c r="Z4" t="s">
        <v>343</v>
      </c>
      <c r="AB4" t="b">
        <v>0</v>
      </c>
      <c r="AG4">
        <v>39.826666670000002</v>
      </c>
      <c r="AH4">
        <v>22.993333329999999</v>
      </c>
    </row>
    <row r="5" spans="1:34" x14ac:dyDescent="0.2">
      <c r="A5" t="s">
        <v>300</v>
      </c>
      <c r="B5">
        <v>19.962962959999999</v>
      </c>
      <c r="C5">
        <v>0</v>
      </c>
      <c r="D5">
        <v>27</v>
      </c>
      <c r="E5">
        <v>0</v>
      </c>
      <c r="F5" t="s">
        <v>303</v>
      </c>
      <c r="G5">
        <v>1</v>
      </c>
      <c r="H5" t="b">
        <v>0</v>
      </c>
      <c r="I5">
        <v>0</v>
      </c>
      <c r="J5">
        <v>1</v>
      </c>
      <c r="K5">
        <v>2.6000847000000001E-2</v>
      </c>
      <c r="L5">
        <v>1</v>
      </c>
      <c r="M5">
        <v>0.72934472900000002</v>
      </c>
      <c r="N5">
        <v>27</v>
      </c>
      <c r="O5">
        <v>1</v>
      </c>
      <c r="P5">
        <v>190</v>
      </c>
      <c r="Q5">
        <v>0.73936899899999997</v>
      </c>
      <c r="R5" t="s">
        <v>28</v>
      </c>
      <c r="S5" t="s">
        <v>264</v>
      </c>
      <c r="U5" t="s">
        <v>304</v>
      </c>
      <c r="V5" t="s">
        <v>945</v>
      </c>
      <c r="W5" t="s">
        <v>302</v>
      </c>
      <c r="X5" t="s">
        <v>295</v>
      </c>
      <c r="Y5" t="s">
        <v>301</v>
      </c>
      <c r="AB5" t="b">
        <v>0</v>
      </c>
      <c r="AG5">
        <v>27.95</v>
      </c>
      <c r="AH5">
        <v>16.313333329999999</v>
      </c>
    </row>
    <row r="6" spans="1:34" x14ac:dyDescent="0.2">
      <c r="A6" t="s">
        <v>259</v>
      </c>
      <c r="B6">
        <v>19.962962959999999</v>
      </c>
      <c r="C6">
        <v>0</v>
      </c>
      <c r="D6">
        <v>27</v>
      </c>
      <c r="E6">
        <v>0</v>
      </c>
      <c r="F6" t="s">
        <v>263</v>
      </c>
      <c r="G6">
        <v>1</v>
      </c>
      <c r="H6" t="b">
        <v>0</v>
      </c>
      <c r="I6">
        <v>0</v>
      </c>
      <c r="J6">
        <v>1</v>
      </c>
      <c r="K6">
        <v>2.6000847000000001E-2</v>
      </c>
      <c r="L6">
        <v>1</v>
      </c>
      <c r="M6">
        <v>0.72934472900000002</v>
      </c>
      <c r="N6">
        <v>27</v>
      </c>
      <c r="O6">
        <v>1</v>
      </c>
      <c r="P6">
        <v>190</v>
      </c>
      <c r="Q6">
        <v>0.73936899899999997</v>
      </c>
      <c r="R6" t="s">
        <v>28</v>
      </c>
      <c r="S6" t="s">
        <v>264</v>
      </c>
      <c r="V6" t="s">
        <v>946</v>
      </c>
      <c r="W6" t="s">
        <v>262</v>
      </c>
      <c r="Y6" t="s">
        <v>261</v>
      </c>
      <c r="AB6" t="b">
        <v>0</v>
      </c>
      <c r="AC6" t="s">
        <v>260</v>
      </c>
      <c r="AG6">
        <v>9.4866666669999997</v>
      </c>
      <c r="AH6">
        <v>1.7</v>
      </c>
    </row>
    <row r="7" spans="1:34" x14ac:dyDescent="0.2">
      <c r="A7" t="s">
        <v>947</v>
      </c>
      <c r="B7">
        <v>19.962962959999999</v>
      </c>
      <c r="C7">
        <v>0</v>
      </c>
      <c r="D7">
        <v>27</v>
      </c>
      <c r="E7">
        <v>0</v>
      </c>
      <c r="G7">
        <v>1</v>
      </c>
      <c r="H7" t="b">
        <v>0</v>
      </c>
      <c r="I7">
        <v>0</v>
      </c>
      <c r="J7">
        <v>1</v>
      </c>
      <c r="K7">
        <v>2.6000847000000001E-2</v>
      </c>
      <c r="L7">
        <v>1</v>
      </c>
      <c r="M7">
        <v>0.72934472900000002</v>
      </c>
      <c r="N7">
        <v>27</v>
      </c>
      <c r="O7">
        <v>1</v>
      </c>
      <c r="P7">
        <v>190</v>
      </c>
      <c r="Q7">
        <v>0.73936899899999997</v>
      </c>
      <c r="AB7" t="b">
        <v>0</v>
      </c>
    </row>
    <row r="8" spans="1:34" x14ac:dyDescent="0.2">
      <c r="A8" t="s">
        <v>324</v>
      </c>
      <c r="B8">
        <v>19.962962959999999</v>
      </c>
      <c r="C8">
        <v>0</v>
      </c>
      <c r="D8">
        <v>27</v>
      </c>
      <c r="E8">
        <v>0</v>
      </c>
      <c r="F8" t="s">
        <v>323</v>
      </c>
      <c r="G8">
        <v>1</v>
      </c>
      <c r="H8" t="b">
        <v>0</v>
      </c>
      <c r="I8">
        <v>0</v>
      </c>
      <c r="J8">
        <v>1</v>
      </c>
      <c r="K8">
        <v>2.6000847000000001E-2</v>
      </c>
      <c r="L8">
        <v>1</v>
      </c>
      <c r="M8">
        <v>0.72934472900000002</v>
      </c>
      <c r="N8">
        <v>27</v>
      </c>
      <c r="O8">
        <v>1</v>
      </c>
      <c r="P8">
        <v>190</v>
      </c>
      <c r="Q8">
        <v>0.73936899899999997</v>
      </c>
      <c r="R8" t="s">
        <v>28</v>
      </c>
      <c r="S8" t="s">
        <v>225</v>
      </c>
      <c r="U8" t="s">
        <v>299</v>
      </c>
      <c r="V8" t="s">
        <v>948</v>
      </c>
      <c r="W8" t="s">
        <v>322</v>
      </c>
      <c r="X8" t="s">
        <v>295</v>
      </c>
      <c r="Y8" t="s">
        <v>296</v>
      </c>
      <c r="AB8" t="b">
        <v>0</v>
      </c>
      <c r="AG8">
        <v>21.43</v>
      </c>
      <c r="AH8">
        <v>13.17</v>
      </c>
    </row>
    <row r="9" spans="1:34" x14ac:dyDescent="0.2">
      <c r="A9" t="s">
        <v>362</v>
      </c>
      <c r="B9">
        <v>19.962962959999999</v>
      </c>
      <c r="C9">
        <v>0</v>
      </c>
      <c r="D9">
        <v>27</v>
      </c>
      <c r="E9">
        <v>0</v>
      </c>
      <c r="F9" t="s">
        <v>367</v>
      </c>
      <c r="G9">
        <v>1</v>
      </c>
      <c r="H9" t="b">
        <v>0</v>
      </c>
      <c r="I9">
        <v>0</v>
      </c>
      <c r="J9">
        <v>1</v>
      </c>
      <c r="K9">
        <v>2.6000847000000001E-2</v>
      </c>
      <c r="L9">
        <v>1</v>
      </c>
      <c r="M9">
        <v>0.72934472900000002</v>
      </c>
      <c r="N9">
        <v>27</v>
      </c>
      <c r="O9">
        <v>1</v>
      </c>
      <c r="P9">
        <v>190</v>
      </c>
      <c r="Q9">
        <v>0.73936899899999997</v>
      </c>
      <c r="R9" t="s">
        <v>28</v>
      </c>
      <c r="S9" t="s">
        <v>225</v>
      </c>
      <c r="U9" t="s">
        <v>368</v>
      </c>
      <c r="V9" t="s">
        <v>949</v>
      </c>
      <c r="W9" t="s">
        <v>366</v>
      </c>
      <c r="X9" t="s">
        <v>289</v>
      </c>
      <c r="Y9" t="s">
        <v>364</v>
      </c>
      <c r="Z9" t="s">
        <v>365</v>
      </c>
      <c r="AB9" t="b">
        <v>0</v>
      </c>
      <c r="AE9" t="s">
        <v>136</v>
      </c>
      <c r="AF9" t="s">
        <v>363</v>
      </c>
      <c r="AG9">
        <v>30.28</v>
      </c>
      <c r="AH9">
        <v>15.24666667</v>
      </c>
    </row>
    <row r="10" spans="1:34" x14ac:dyDescent="0.2">
      <c r="A10" t="s">
        <v>305</v>
      </c>
      <c r="B10">
        <v>19.962962959999999</v>
      </c>
      <c r="C10">
        <v>0</v>
      </c>
      <c r="D10">
        <v>27</v>
      </c>
      <c r="E10">
        <v>0</v>
      </c>
      <c r="F10" t="s">
        <v>309</v>
      </c>
      <c r="G10">
        <v>1</v>
      </c>
      <c r="H10" t="b">
        <v>0</v>
      </c>
      <c r="I10">
        <v>0</v>
      </c>
      <c r="J10">
        <v>1</v>
      </c>
      <c r="K10">
        <v>2.6000847000000001E-2</v>
      </c>
      <c r="L10">
        <v>1</v>
      </c>
      <c r="M10">
        <v>0.72934472900000002</v>
      </c>
      <c r="N10">
        <v>27</v>
      </c>
      <c r="O10">
        <v>1</v>
      </c>
      <c r="P10">
        <v>190</v>
      </c>
      <c r="Q10">
        <v>0.73936899899999997</v>
      </c>
      <c r="R10" t="s">
        <v>28</v>
      </c>
      <c r="S10" t="s">
        <v>237</v>
      </c>
      <c r="U10" t="s">
        <v>310</v>
      </c>
      <c r="V10" t="s">
        <v>950</v>
      </c>
      <c r="W10" t="s">
        <v>308</v>
      </c>
      <c r="X10" t="s">
        <v>306</v>
      </c>
      <c r="Y10" t="s">
        <v>307</v>
      </c>
      <c r="AB10" t="b">
        <v>0</v>
      </c>
      <c r="AG10">
        <v>13.90666667</v>
      </c>
      <c r="AH10">
        <v>8.82</v>
      </c>
    </row>
    <row r="11" spans="1:34" x14ac:dyDescent="0.2">
      <c r="A11" t="s">
        <v>951</v>
      </c>
      <c r="B11">
        <v>19.962962959999999</v>
      </c>
      <c r="C11">
        <v>0</v>
      </c>
      <c r="D11">
        <v>27</v>
      </c>
      <c r="E11">
        <v>0</v>
      </c>
      <c r="G11">
        <v>1</v>
      </c>
      <c r="H11" t="b">
        <v>0</v>
      </c>
      <c r="I11">
        <v>0</v>
      </c>
      <c r="J11">
        <v>1</v>
      </c>
      <c r="K11">
        <v>2.6000847000000001E-2</v>
      </c>
      <c r="L11">
        <v>1</v>
      </c>
      <c r="M11">
        <v>0.72934472900000002</v>
      </c>
      <c r="N11">
        <v>27</v>
      </c>
      <c r="O11">
        <v>1</v>
      </c>
      <c r="P11">
        <v>190</v>
      </c>
      <c r="Q11">
        <v>0.73936899899999997</v>
      </c>
      <c r="AB11" t="b">
        <v>0</v>
      </c>
    </row>
    <row r="12" spans="1:34" x14ac:dyDescent="0.2">
      <c r="A12" t="s">
        <v>355</v>
      </c>
      <c r="B12">
        <v>20.19230769</v>
      </c>
      <c r="C12">
        <v>0</v>
      </c>
      <c r="D12">
        <v>26</v>
      </c>
      <c r="E12">
        <v>0</v>
      </c>
      <c r="F12" t="s">
        <v>360</v>
      </c>
      <c r="G12">
        <v>0.99862825799999999</v>
      </c>
      <c r="H12" t="b">
        <v>0</v>
      </c>
      <c r="I12">
        <v>0</v>
      </c>
      <c r="J12">
        <v>1.0370370369999999</v>
      </c>
      <c r="K12">
        <v>2.2531065999999999E-2</v>
      </c>
      <c r="L12">
        <v>0.96428571399999996</v>
      </c>
      <c r="M12">
        <v>0.74461538500000002</v>
      </c>
      <c r="N12">
        <v>26</v>
      </c>
      <c r="O12">
        <v>2</v>
      </c>
      <c r="P12">
        <v>166</v>
      </c>
      <c r="Q12">
        <v>0.74786324800000004</v>
      </c>
      <c r="R12" t="s">
        <v>28</v>
      </c>
      <c r="S12" t="s">
        <v>258</v>
      </c>
      <c r="U12" t="s">
        <v>361</v>
      </c>
      <c r="V12" t="s">
        <v>952</v>
      </c>
      <c r="W12" t="s">
        <v>359</v>
      </c>
      <c r="X12" t="s">
        <v>356</v>
      </c>
      <c r="Y12" t="s">
        <v>357</v>
      </c>
      <c r="Z12" t="s">
        <v>358</v>
      </c>
      <c r="AB12" t="b">
        <v>0</v>
      </c>
      <c r="AG12">
        <v>34.963333329999998</v>
      </c>
      <c r="AH12">
        <v>14.37</v>
      </c>
    </row>
    <row r="13" spans="1:34" x14ac:dyDescent="0.2">
      <c r="A13" t="s">
        <v>332</v>
      </c>
      <c r="B13">
        <v>21.578947370000002</v>
      </c>
      <c r="C13">
        <v>0</v>
      </c>
      <c r="D13">
        <v>19</v>
      </c>
      <c r="E13">
        <v>0</v>
      </c>
      <c r="F13" t="s">
        <v>336</v>
      </c>
      <c r="G13">
        <v>0.98902606299999996</v>
      </c>
      <c r="H13" t="b">
        <v>0</v>
      </c>
      <c r="I13">
        <v>0</v>
      </c>
      <c r="J13">
        <v>1.296296296</v>
      </c>
      <c r="K13">
        <v>4.0386490000000001E-3</v>
      </c>
      <c r="L13">
        <v>0.77142857099999995</v>
      </c>
      <c r="M13">
        <v>0.90058479499999999</v>
      </c>
      <c r="N13">
        <v>19</v>
      </c>
      <c r="O13">
        <v>2</v>
      </c>
      <c r="P13">
        <v>34</v>
      </c>
      <c r="Q13">
        <v>0.79922027299999998</v>
      </c>
      <c r="R13" t="s">
        <v>28</v>
      </c>
      <c r="S13" t="s">
        <v>338</v>
      </c>
      <c r="U13" t="s">
        <v>337</v>
      </c>
      <c r="V13" t="s">
        <v>953</v>
      </c>
      <c r="W13" t="s">
        <v>335</v>
      </c>
      <c r="Y13" t="s">
        <v>333</v>
      </c>
      <c r="Z13" t="s">
        <v>334</v>
      </c>
      <c r="AB13" t="b">
        <v>0</v>
      </c>
      <c r="AG13">
        <v>13.71</v>
      </c>
      <c r="AH13">
        <v>7.8633333329999999</v>
      </c>
    </row>
    <row r="14" spans="1:34" x14ac:dyDescent="0.2">
      <c r="A14" t="s">
        <v>347</v>
      </c>
      <c r="B14">
        <v>22.333333329999999</v>
      </c>
      <c r="C14">
        <v>0</v>
      </c>
      <c r="D14">
        <v>18</v>
      </c>
      <c r="E14">
        <v>0</v>
      </c>
      <c r="G14">
        <v>0.98765432099999995</v>
      </c>
      <c r="H14" t="b">
        <v>0</v>
      </c>
      <c r="I14">
        <v>0</v>
      </c>
      <c r="J14">
        <v>1.3333333329999999</v>
      </c>
      <c r="K14">
        <v>1.273833E-3</v>
      </c>
      <c r="L14">
        <v>0.75</v>
      </c>
      <c r="M14">
        <v>0.96078431399999997</v>
      </c>
      <c r="N14">
        <v>18</v>
      </c>
      <c r="O14">
        <v>2</v>
      </c>
      <c r="P14">
        <v>12</v>
      </c>
      <c r="Q14">
        <v>0.82716049400000002</v>
      </c>
      <c r="R14" t="s">
        <v>28</v>
      </c>
      <c r="S14" t="s">
        <v>338</v>
      </c>
      <c r="U14" t="s">
        <v>351</v>
      </c>
      <c r="V14" t="s">
        <v>954</v>
      </c>
      <c r="W14" t="s">
        <v>350</v>
      </c>
      <c r="X14" t="s">
        <v>341</v>
      </c>
      <c r="Y14" t="s">
        <v>348</v>
      </c>
      <c r="Z14" t="s">
        <v>349</v>
      </c>
      <c r="AB14" t="b">
        <v>0</v>
      </c>
      <c r="AG14">
        <v>4.7300000000000004</v>
      </c>
      <c r="AH14">
        <v>1.1166666670000001</v>
      </c>
    </row>
    <row r="15" spans="1:34" x14ac:dyDescent="0.2">
      <c r="A15" t="s">
        <v>226</v>
      </c>
      <c r="B15">
        <v>22.055555559999998</v>
      </c>
      <c r="C15">
        <v>0</v>
      </c>
      <c r="D15">
        <v>18</v>
      </c>
      <c r="E15">
        <v>0</v>
      </c>
      <c r="F15" t="s">
        <v>234</v>
      </c>
      <c r="G15">
        <v>0.98765432099999995</v>
      </c>
      <c r="H15" t="b">
        <v>0</v>
      </c>
      <c r="I15">
        <v>0</v>
      </c>
      <c r="J15">
        <v>1.3333333329999999</v>
      </c>
      <c r="K15">
        <v>1.940747E-3</v>
      </c>
      <c r="L15">
        <v>0.75</v>
      </c>
      <c r="M15">
        <v>0.94117647100000001</v>
      </c>
      <c r="N15">
        <v>18</v>
      </c>
      <c r="O15">
        <v>2</v>
      </c>
      <c r="P15">
        <v>18</v>
      </c>
      <c r="Q15">
        <v>0.81687242800000004</v>
      </c>
      <c r="R15" t="s">
        <v>28</v>
      </c>
      <c r="S15" t="s">
        <v>236</v>
      </c>
      <c r="U15" t="s">
        <v>235</v>
      </c>
      <c r="V15" t="s">
        <v>955</v>
      </c>
      <c r="W15" t="s">
        <v>233</v>
      </c>
      <c r="X15" t="s">
        <v>230</v>
      </c>
      <c r="Y15" t="s">
        <v>231</v>
      </c>
      <c r="Z15" t="s">
        <v>232</v>
      </c>
      <c r="AB15" t="b">
        <v>0</v>
      </c>
      <c r="AC15" t="s">
        <v>228</v>
      </c>
      <c r="AE15" t="s">
        <v>227</v>
      </c>
      <c r="AF15" t="s">
        <v>229</v>
      </c>
      <c r="AG15">
        <v>8.0666666669999998</v>
      </c>
      <c r="AH15">
        <v>5.9766666669999999</v>
      </c>
    </row>
    <row r="16" spans="1:34" x14ac:dyDescent="0.2">
      <c r="A16" t="s">
        <v>251</v>
      </c>
      <c r="B16">
        <v>22.333333329999999</v>
      </c>
      <c r="C16">
        <v>0</v>
      </c>
      <c r="D16">
        <v>18</v>
      </c>
      <c r="E16">
        <v>0</v>
      </c>
      <c r="F16" t="s">
        <v>256</v>
      </c>
      <c r="G16">
        <v>0.98765432099999995</v>
      </c>
      <c r="H16" t="b">
        <v>0</v>
      </c>
      <c r="I16">
        <v>0</v>
      </c>
      <c r="J16">
        <v>1.3333333329999999</v>
      </c>
      <c r="K16">
        <v>1.273833E-3</v>
      </c>
      <c r="L16">
        <v>0.75</v>
      </c>
      <c r="M16">
        <v>0.96078431399999997</v>
      </c>
      <c r="N16">
        <v>18</v>
      </c>
      <c r="O16">
        <v>2</v>
      </c>
      <c r="P16">
        <v>12</v>
      </c>
      <c r="Q16">
        <v>0.82716049400000002</v>
      </c>
      <c r="R16" t="s">
        <v>28</v>
      </c>
      <c r="S16" t="s">
        <v>258</v>
      </c>
      <c r="U16" t="s">
        <v>257</v>
      </c>
      <c r="V16" t="s">
        <v>956</v>
      </c>
      <c r="W16" t="s">
        <v>255</v>
      </c>
      <c r="X16" t="s">
        <v>252</v>
      </c>
      <c r="Y16" t="s">
        <v>253</v>
      </c>
      <c r="Z16" t="s">
        <v>254</v>
      </c>
      <c r="AB16" t="b">
        <v>0</v>
      </c>
      <c r="AG16">
        <v>17.37</v>
      </c>
      <c r="AH16">
        <v>4.5433333329999996</v>
      </c>
    </row>
    <row r="17" spans="1:34" x14ac:dyDescent="0.2">
      <c r="A17" t="s">
        <v>286</v>
      </c>
      <c r="B17">
        <v>22.333333329999999</v>
      </c>
      <c r="C17">
        <v>0</v>
      </c>
      <c r="D17">
        <v>18</v>
      </c>
      <c r="E17">
        <v>0</v>
      </c>
      <c r="F17" t="s">
        <v>293</v>
      </c>
      <c r="G17">
        <v>0.98765432099999995</v>
      </c>
      <c r="H17" t="b">
        <v>0</v>
      </c>
      <c r="I17">
        <v>0</v>
      </c>
      <c r="J17">
        <v>1.3333333329999999</v>
      </c>
      <c r="K17">
        <v>1.273833E-3</v>
      </c>
      <c r="L17">
        <v>0.75</v>
      </c>
      <c r="M17">
        <v>0.96078431399999997</v>
      </c>
      <c r="N17">
        <v>18</v>
      </c>
      <c r="O17">
        <v>2</v>
      </c>
      <c r="P17">
        <v>12</v>
      </c>
      <c r="Q17">
        <v>0.82716049400000002</v>
      </c>
      <c r="R17" t="s">
        <v>28</v>
      </c>
      <c r="S17" t="s">
        <v>237</v>
      </c>
      <c r="V17" t="s">
        <v>957</v>
      </c>
      <c r="W17" t="s">
        <v>292</v>
      </c>
      <c r="X17" t="s">
        <v>289</v>
      </c>
      <c r="Y17" t="s">
        <v>290</v>
      </c>
      <c r="Z17" t="s">
        <v>291</v>
      </c>
      <c r="AB17" t="b">
        <v>0</v>
      </c>
      <c r="AD17" t="s">
        <v>287</v>
      </c>
      <c r="AE17" t="s">
        <v>227</v>
      </c>
      <c r="AF17" t="s">
        <v>288</v>
      </c>
      <c r="AG17">
        <v>2.0299999999999998</v>
      </c>
      <c r="AH17">
        <v>1.3333332999999999E-2</v>
      </c>
    </row>
    <row r="18" spans="1:34" x14ac:dyDescent="0.2">
      <c r="A18" t="s">
        <v>265</v>
      </c>
      <c r="B18">
        <v>22.647058820000002</v>
      </c>
      <c r="C18">
        <v>0</v>
      </c>
      <c r="D18">
        <v>17</v>
      </c>
      <c r="E18">
        <v>0</v>
      </c>
      <c r="F18" t="s">
        <v>270</v>
      </c>
      <c r="G18">
        <v>0.98628257900000005</v>
      </c>
      <c r="H18" t="b">
        <v>0</v>
      </c>
      <c r="I18">
        <v>0</v>
      </c>
      <c r="J18">
        <v>1.3703703700000001</v>
      </c>
      <c r="K18" s="8">
        <v>7.8700000000000005E-4</v>
      </c>
      <c r="L18">
        <v>0.72972972999999997</v>
      </c>
      <c r="M18">
        <v>0.97058823500000002</v>
      </c>
      <c r="N18">
        <v>17</v>
      </c>
      <c r="O18">
        <v>2</v>
      </c>
      <c r="P18">
        <v>8</v>
      </c>
      <c r="Q18">
        <v>0.83877995599999999</v>
      </c>
      <c r="R18" t="s">
        <v>28</v>
      </c>
      <c r="S18" t="s">
        <v>237</v>
      </c>
      <c r="V18" t="s">
        <v>958</v>
      </c>
      <c r="W18" t="s">
        <v>269</v>
      </c>
      <c r="X18" t="s">
        <v>266</v>
      </c>
      <c r="Y18" t="s">
        <v>267</v>
      </c>
      <c r="Z18" t="s">
        <v>268</v>
      </c>
      <c r="AB18" t="b">
        <v>0</v>
      </c>
      <c r="AG18">
        <v>361.03666670000001</v>
      </c>
      <c r="AH18">
        <v>290.94</v>
      </c>
    </row>
    <row r="19" spans="1:34" x14ac:dyDescent="0.2">
      <c r="A19" t="s">
        <v>352</v>
      </c>
      <c r="B19">
        <v>22.882352940000001</v>
      </c>
      <c r="C19">
        <v>0</v>
      </c>
      <c r="D19">
        <v>17</v>
      </c>
      <c r="E19">
        <v>0</v>
      </c>
      <c r="F19" t="s">
        <v>354</v>
      </c>
      <c r="G19">
        <v>0.98628257900000005</v>
      </c>
      <c r="H19" t="b">
        <v>0</v>
      </c>
      <c r="I19">
        <v>0</v>
      </c>
      <c r="J19">
        <v>1.3703703700000001</v>
      </c>
      <c r="K19" s="8">
        <v>1.7799999999999999E-4</v>
      </c>
      <c r="L19">
        <v>0.72972972999999997</v>
      </c>
      <c r="M19">
        <v>0.99264705900000005</v>
      </c>
      <c r="N19">
        <v>17</v>
      </c>
      <c r="O19">
        <v>2</v>
      </c>
      <c r="P19">
        <v>2</v>
      </c>
      <c r="Q19">
        <v>0.84749455299999998</v>
      </c>
      <c r="R19" t="s">
        <v>28</v>
      </c>
      <c r="S19" t="s">
        <v>264</v>
      </c>
      <c r="V19" t="s">
        <v>959</v>
      </c>
      <c r="W19" t="s">
        <v>353</v>
      </c>
      <c r="AB19" t="b">
        <v>0</v>
      </c>
      <c r="AG19">
        <v>19.54666667</v>
      </c>
      <c r="AH19">
        <v>8.51</v>
      </c>
    </row>
    <row r="20" spans="1:34" x14ac:dyDescent="0.2">
      <c r="A20" t="s">
        <v>238</v>
      </c>
      <c r="B20">
        <v>22.882352940000001</v>
      </c>
      <c r="C20">
        <v>0</v>
      </c>
      <c r="D20">
        <v>17</v>
      </c>
      <c r="E20">
        <v>0</v>
      </c>
      <c r="F20" t="s">
        <v>241</v>
      </c>
      <c r="G20">
        <v>0.98628257900000005</v>
      </c>
      <c r="H20" t="b">
        <v>0</v>
      </c>
      <c r="I20">
        <v>0</v>
      </c>
      <c r="J20">
        <v>1.3703703700000001</v>
      </c>
      <c r="K20" s="8">
        <v>1.7799999999999999E-4</v>
      </c>
      <c r="L20">
        <v>0.72972972999999997</v>
      </c>
      <c r="M20">
        <v>0.99264705900000005</v>
      </c>
      <c r="N20">
        <v>17</v>
      </c>
      <c r="O20">
        <v>2</v>
      </c>
      <c r="P20">
        <v>2</v>
      </c>
      <c r="Q20">
        <v>0.84749455299999998</v>
      </c>
      <c r="R20" t="s">
        <v>28</v>
      </c>
      <c r="S20" t="s">
        <v>225</v>
      </c>
      <c r="U20" t="s">
        <v>242</v>
      </c>
      <c r="V20" t="s">
        <v>960</v>
      </c>
      <c r="W20" t="s">
        <v>240</v>
      </c>
      <c r="Y20" t="s">
        <v>239</v>
      </c>
      <c r="AB20" t="b">
        <v>0</v>
      </c>
      <c r="AG20">
        <v>9.0299999999999994</v>
      </c>
      <c r="AH20">
        <v>2.6066666669999998</v>
      </c>
    </row>
    <row r="21" spans="1:34" x14ac:dyDescent="0.2">
      <c r="A21" t="s">
        <v>316</v>
      </c>
      <c r="B21">
        <v>22.882352940000001</v>
      </c>
      <c r="C21">
        <v>0</v>
      </c>
      <c r="D21">
        <v>17</v>
      </c>
      <c r="E21">
        <v>0</v>
      </c>
      <c r="F21" t="s">
        <v>320</v>
      </c>
      <c r="G21">
        <v>0.98628257900000005</v>
      </c>
      <c r="H21" t="b">
        <v>0</v>
      </c>
      <c r="I21">
        <v>0</v>
      </c>
      <c r="J21">
        <v>1.3703703700000001</v>
      </c>
      <c r="K21" s="8">
        <v>1.7799999999999999E-4</v>
      </c>
      <c r="L21">
        <v>0.72972972999999997</v>
      </c>
      <c r="M21">
        <v>0.99264705900000005</v>
      </c>
      <c r="N21">
        <v>17</v>
      </c>
      <c r="O21">
        <v>2</v>
      </c>
      <c r="P21">
        <v>2</v>
      </c>
      <c r="Q21">
        <v>0.84749455299999998</v>
      </c>
      <c r="R21" t="s">
        <v>28</v>
      </c>
      <c r="S21" t="s">
        <v>264</v>
      </c>
      <c r="U21" t="s">
        <v>321</v>
      </c>
      <c r="V21" t="s">
        <v>961</v>
      </c>
      <c r="W21" t="s">
        <v>319</v>
      </c>
      <c r="X21" t="s">
        <v>266</v>
      </c>
      <c r="Y21" t="s">
        <v>317</v>
      </c>
      <c r="Z21" t="s">
        <v>318</v>
      </c>
      <c r="AB21" t="b">
        <v>0</v>
      </c>
      <c r="AG21">
        <v>7.48</v>
      </c>
      <c r="AH21">
        <v>1.93</v>
      </c>
    </row>
    <row r="22" spans="1:34" x14ac:dyDescent="0.2">
      <c r="A22" t="s">
        <v>271</v>
      </c>
      <c r="B22">
        <v>22.647058820000002</v>
      </c>
      <c r="C22">
        <v>0</v>
      </c>
      <c r="D22">
        <v>17</v>
      </c>
      <c r="E22">
        <v>0</v>
      </c>
      <c r="F22" t="s">
        <v>270</v>
      </c>
      <c r="G22">
        <v>0.98628257900000005</v>
      </c>
      <c r="H22" t="b">
        <v>0</v>
      </c>
      <c r="I22">
        <v>0</v>
      </c>
      <c r="J22">
        <v>1.3703703700000001</v>
      </c>
      <c r="K22" s="8">
        <v>7.8700000000000005E-4</v>
      </c>
      <c r="L22">
        <v>0.72972972999999997</v>
      </c>
      <c r="M22">
        <v>0.97058823500000002</v>
      </c>
      <c r="N22">
        <v>17</v>
      </c>
      <c r="O22">
        <v>2</v>
      </c>
      <c r="P22">
        <v>8</v>
      </c>
      <c r="Q22">
        <v>0.83877995599999999</v>
      </c>
      <c r="R22" t="s">
        <v>28</v>
      </c>
      <c r="S22" t="s">
        <v>237</v>
      </c>
      <c r="V22" t="s">
        <v>962</v>
      </c>
      <c r="W22" t="s">
        <v>269</v>
      </c>
      <c r="Y22" t="s">
        <v>267</v>
      </c>
      <c r="Z22" t="s">
        <v>272</v>
      </c>
      <c r="AA22" t="s">
        <v>273</v>
      </c>
      <c r="AB22" t="b">
        <v>0</v>
      </c>
      <c r="AG22">
        <v>316.90333329999999</v>
      </c>
      <c r="AH22">
        <v>229.53333330000001</v>
      </c>
    </row>
    <row r="23" spans="1:34" x14ac:dyDescent="0.2">
      <c r="A23" t="s">
        <v>249</v>
      </c>
      <c r="B23">
        <v>23.0625</v>
      </c>
      <c r="C23">
        <v>0</v>
      </c>
      <c r="D23">
        <v>16</v>
      </c>
      <c r="E23">
        <v>0</v>
      </c>
      <c r="F23" t="s">
        <v>247</v>
      </c>
      <c r="G23">
        <v>0.98491083700000004</v>
      </c>
      <c r="H23" t="b">
        <v>0</v>
      </c>
      <c r="I23">
        <v>0</v>
      </c>
      <c r="J23">
        <v>1.407407407</v>
      </c>
      <c r="K23" s="8">
        <v>6.5700000000000003E-4</v>
      </c>
      <c r="L23">
        <v>0.71052631600000005</v>
      </c>
      <c r="M23">
        <v>0.97499999999999998</v>
      </c>
      <c r="N23">
        <v>16</v>
      </c>
      <c r="O23">
        <v>2</v>
      </c>
      <c r="P23">
        <v>6</v>
      </c>
      <c r="Q23">
        <v>0.85416666699999999</v>
      </c>
      <c r="R23" t="s">
        <v>28</v>
      </c>
      <c r="S23" t="s">
        <v>237</v>
      </c>
      <c r="U23" t="s">
        <v>248</v>
      </c>
      <c r="V23" t="s">
        <v>963</v>
      </c>
      <c r="W23" t="s">
        <v>250</v>
      </c>
      <c r="X23" t="s">
        <v>244</v>
      </c>
      <c r="Y23" t="s">
        <v>245</v>
      </c>
      <c r="AB23" t="b">
        <v>0</v>
      </c>
      <c r="AG23">
        <v>30.553333330000001</v>
      </c>
      <c r="AH23">
        <v>14.93</v>
      </c>
    </row>
    <row r="24" spans="1:34" x14ac:dyDescent="0.2">
      <c r="A24" t="s">
        <v>311</v>
      </c>
      <c r="B24">
        <v>23.375</v>
      </c>
      <c r="C24">
        <v>0</v>
      </c>
      <c r="D24">
        <v>16</v>
      </c>
      <c r="E24">
        <v>0</v>
      </c>
      <c r="F24" t="s">
        <v>314</v>
      </c>
      <c r="G24">
        <v>0.98491083700000004</v>
      </c>
      <c r="H24" t="b">
        <v>0</v>
      </c>
      <c r="I24">
        <v>0</v>
      </c>
      <c r="J24">
        <v>1.407407407</v>
      </c>
      <c r="K24">
        <v>0</v>
      </c>
      <c r="L24">
        <v>0.71052631600000005</v>
      </c>
      <c r="M24">
        <v>1</v>
      </c>
      <c r="N24">
        <v>16</v>
      </c>
      <c r="O24">
        <v>2</v>
      </c>
      <c r="P24">
        <v>0</v>
      </c>
      <c r="Q24">
        <v>0.86574074099999998</v>
      </c>
      <c r="R24" t="s">
        <v>28</v>
      </c>
      <c r="S24" t="s">
        <v>237</v>
      </c>
      <c r="U24" t="s">
        <v>315</v>
      </c>
      <c r="V24" t="s">
        <v>964</v>
      </c>
      <c r="W24" t="s">
        <v>313</v>
      </c>
      <c r="Y24" t="s">
        <v>312</v>
      </c>
      <c r="AB24" t="b">
        <v>0</v>
      </c>
      <c r="AG24">
        <v>25.903333329999999</v>
      </c>
      <c r="AH24">
        <v>9.5866666669999994</v>
      </c>
    </row>
    <row r="25" spans="1:34" x14ac:dyDescent="0.2">
      <c r="A25" t="s">
        <v>279</v>
      </c>
      <c r="B25">
        <v>23.1875</v>
      </c>
      <c r="C25">
        <v>0</v>
      </c>
      <c r="D25">
        <v>16</v>
      </c>
      <c r="E25">
        <v>0</v>
      </c>
      <c r="F25" t="s">
        <v>285</v>
      </c>
      <c r="G25">
        <v>0.98491083700000004</v>
      </c>
      <c r="H25" t="b">
        <v>0</v>
      </c>
      <c r="I25">
        <v>0</v>
      </c>
      <c r="J25">
        <v>1.407407407</v>
      </c>
      <c r="K25" s="8">
        <v>3.9300000000000001E-4</v>
      </c>
      <c r="L25">
        <v>0.71052631600000005</v>
      </c>
      <c r="M25">
        <v>0.98333333300000003</v>
      </c>
      <c r="N25">
        <v>16</v>
      </c>
      <c r="O25">
        <v>2</v>
      </c>
      <c r="P25">
        <v>4</v>
      </c>
      <c r="Q25">
        <v>0.85879629599999996</v>
      </c>
      <c r="R25" t="s">
        <v>28</v>
      </c>
      <c r="S25" t="s">
        <v>225</v>
      </c>
      <c r="V25" t="s">
        <v>965</v>
      </c>
      <c r="W25" t="s">
        <v>284</v>
      </c>
      <c r="X25" t="s">
        <v>281</v>
      </c>
      <c r="Y25" t="s">
        <v>282</v>
      </c>
      <c r="Z25" t="s">
        <v>283</v>
      </c>
      <c r="AB25" t="b">
        <v>0</v>
      </c>
      <c r="AC25" t="s">
        <v>280</v>
      </c>
      <c r="AG25">
        <v>46.08666667</v>
      </c>
      <c r="AH25">
        <v>27.18333333</v>
      </c>
    </row>
    <row r="26" spans="1:34" x14ac:dyDescent="0.2">
      <c r="A26" t="s">
        <v>108</v>
      </c>
      <c r="B26">
        <v>23.375</v>
      </c>
      <c r="C26">
        <v>0</v>
      </c>
      <c r="D26">
        <v>16</v>
      </c>
      <c r="E26">
        <v>0</v>
      </c>
      <c r="F26" t="s">
        <v>241</v>
      </c>
      <c r="G26">
        <v>0.98491083700000004</v>
      </c>
      <c r="H26" t="b">
        <v>0</v>
      </c>
      <c r="I26">
        <v>0</v>
      </c>
      <c r="J26">
        <v>1.407407407</v>
      </c>
      <c r="K26">
        <v>0</v>
      </c>
      <c r="L26">
        <v>0.71052631600000005</v>
      </c>
      <c r="M26">
        <v>1</v>
      </c>
      <c r="N26">
        <v>16</v>
      </c>
      <c r="O26">
        <v>2</v>
      </c>
      <c r="P26">
        <v>0</v>
      </c>
      <c r="Q26">
        <v>0.86574074099999998</v>
      </c>
      <c r="R26" t="s">
        <v>28</v>
      </c>
      <c r="S26" t="s">
        <v>237</v>
      </c>
      <c r="U26" t="s">
        <v>278</v>
      </c>
      <c r="V26" t="s">
        <v>966</v>
      </c>
      <c r="W26" t="s">
        <v>277</v>
      </c>
      <c r="X26" t="s">
        <v>274</v>
      </c>
      <c r="Y26" t="s">
        <v>275</v>
      </c>
      <c r="Z26" t="s">
        <v>276</v>
      </c>
      <c r="AB26" t="b">
        <v>0</v>
      </c>
      <c r="AG26">
        <v>6.34</v>
      </c>
      <c r="AH26">
        <v>1.143333333</v>
      </c>
    </row>
    <row r="27" spans="1:34" x14ac:dyDescent="0.2">
      <c r="A27" t="s">
        <v>243</v>
      </c>
      <c r="B27">
        <v>23.666666670000001</v>
      </c>
      <c r="C27">
        <v>0</v>
      </c>
      <c r="D27">
        <v>15</v>
      </c>
      <c r="E27">
        <v>0</v>
      </c>
      <c r="F27" t="s">
        <v>247</v>
      </c>
      <c r="G27">
        <v>0.98353909500000003</v>
      </c>
      <c r="H27" t="b">
        <v>0</v>
      </c>
      <c r="I27">
        <v>0</v>
      </c>
      <c r="J27">
        <v>1.4444444439999999</v>
      </c>
      <c r="K27" s="8">
        <v>1.9000000000000001E-4</v>
      </c>
      <c r="L27">
        <v>0.69230769199999997</v>
      </c>
      <c r="M27">
        <v>0.99047618999999998</v>
      </c>
      <c r="N27">
        <v>15</v>
      </c>
      <c r="O27">
        <v>2</v>
      </c>
      <c r="P27">
        <v>2</v>
      </c>
      <c r="Q27">
        <v>0.87654321000000002</v>
      </c>
      <c r="R27" t="s">
        <v>28</v>
      </c>
      <c r="S27" t="s">
        <v>236</v>
      </c>
      <c r="U27" t="s">
        <v>248</v>
      </c>
      <c r="V27" t="s">
        <v>967</v>
      </c>
      <c r="W27" t="s">
        <v>246</v>
      </c>
      <c r="X27" t="s">
        <v>244</v>
      </c>
      <c r="Y27" t="s">
        <v>245</v>
      </c>
      <c r="AB27" t="b">
        <v>0</v>
      </c>
      <c r="AG27">
        <v>543.84333330000004</v>
      </c>
      <c r="AH27">
        <v>385.71333329999999</v>
      </c>
    </row>
    <row r="28" spans="1:34" x14ac:dyDescent="0.2">
      <c r="A28" t="s">
        <v>325</v>
      </c>
      <c r="B28">
        <v>23</v>
      </c>
      <c r="C28">
        <v>0</v>
      </c>
      <c r="D28">
        <v>15</v>
      </c>
      <c r="E28">
        <v>0</v>
      </c>
      <c r="F28" t="s">
        <v>331</v>
      </c>
      <c r="G28">
        <v>0.98353909500000003</v>
      </c>
      <c r="H28" t="b">
        <v>0</v>
      </c>
      <c r="I28">
        <v>0</v>
      </c>
      <c r="J28">
        <v>1.4444444439999999</v>
      </c>
      <c r="K28" s="8">
        <v>1.9000000000000001E-4</v>
      </c>
      <c r="L28">
        <v>0.69230769199999997</v>
      </c>
      <c r="M28">
        <v>0.99047618999999998</v>
      </c>
      <c r="N28">
        <v>15</v>
      </c>
      <c r="O28">
        <v>2</v>
      </c>
      <c r="P28">
        <v>2</v>
      </c>
      <c r="Q28">
        <v>0.85185185200000002</v>
      </c>
      <c r="R28" t="s">
        <v>28</v>
      </c>
      <c r="S28" t="s">
        <v>225</v>
      </c>
      <c r="V28" t="s">
        <v>968</v>
      </c>
      <c r="W28" t="s">
        <v>330</v>
      </c>
      <c r="Y28" t="s">
        <v>328</v>
      </c>
      <c r="Z28" t="s">
        <v>329</v>
      </c>
      <c r="AB28" t="b">
        <v>0</v>
      </c>
      <c r="AE28" t="s">
        <v>326</v>
      </c>
      <c r="AF28" t="s">
        <v>327</v>
      </c>
      <c r="AG28">
        <v>60.833333330000002</v>
      </c>
      <c r="AH28">
        <v>41.636666669999997</v>
      </c>
    </row>
    <row r="29" spans="1:34" x14ac:dyDescent="0.2">
      <c r="A29" t="s">
        <v>969</v>
      </c>
      <c r="B29">
        <v>24.428571430000002</v>
      </c>
      <c r="C29">
        <v>0</v>
      </c>
      <c r="D29">
        <v>14</v>
      </c>
      <c r="E29">
        <v>0</v>
      </c>
      <c r="G29">
        <v>0.98216735300000002</v>
      </c>
      <c r="H29" t="b">
        <v>0</v>
      </c>
      <c r="I29">
        <v>0</v>
      </c>
      <c r="J29">
        <v>1.4814814810000001</v>
      </c>
      <c r="K29" s="8">
        <v>7.7700000000000002E-4</v>
      </c>
      <c r="L29">
        <v>0.67500000000000004</v>
      </c>
      <c r="M29">
        <v>0.96703296699999997</v>
      </c>
      <c r="N29">
        <v>14</v>
      </c>
      <c r="O29">
        <v>2</v>
      </c>
      <c r="P29">
        <v>6</v>
      </c>
      <c r="Q29">
        <v>0.90476190499999998</v>
      </c>
      <c r="AB29" t="b">
        <v>0</v>
      </c>
    </row>
    <row r="30" spans="1:34" x14ac:dyDescent="0.2">
      <c r="A30" t="s">
        <v>294</v>
      </c>
      <c r="B30">
        <v>24.76923077</v>
      </c>
      <c r="C30">
        <v>0</v>
      </c>
      <c r="D30">
        <v>13</v>
      </c>
      <c r="E30">
        <v>0</v>
      </c>
      <c r="F30" t="s">
        <v>298</v>
      </c>
      <c r="G30">
        <v>0.98079561000000004</v>
      </c>
      <c r="H30" t="b">
        <v>0</v>
      </c>
      <c r="I30">
        <v>0</v>
      </c>
      <c r="J30">
        <v>1.5185185189999999</v>
      </c>
      <c r="K30">
        <v>0</v>
      </c>
      <c r="L30">
        <v>0.65853658500000001</v>
      </c>
      <c r="M30">
        <v>1</v>
      </c>
      <c r="N30">
        <v>13</v>
      </c>
      <c r="O30">
        <v>2</v>
      </c>
      <c r="P30">
        <v>0</v>
      </c>
      <c r="Q30">
        <v>0.91737891699999996</v>
      </c>
      <c r="R30" t="s">
        <v>28</v>
      </c>
      <c r="S30" t="s">
        <v>264</v>
      </c>
      <c r="U30" t="s">
        <v>299</v>
      </c>
      <c r="V30" t="s">
        <v>970</v>
      </c>
      <c r="W30" t="s">
        <v>297</v>
      </c>
      <c r="X30" t="s">
        <v>295</v>
      </c>
      <c r="Y30" t="s">
        <v>296</v>
      </c>
      <c r="AB30" t="b">
        <v>0</v>
      </c>
      <c r="AG30">
        <v>10.119999999999999</v>
      </c>
      <c r="AH30">
        <v>4.9966666670000004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A871B3-9C7C-FE42-B54E-4DD8A09BE08E}">
  <dimension ref="A1:K27"/>
  <sheetViews>
    <sheetView tabSelected="1" workbookViewId="0">
      <selection activeCell="D32" sqref="D32"/>
    </sheetView>
  </sheetViews>
  <sheetFormatPr baseColWidth="10" defaultRowHeight="16" x14ac:dyDescent="0.2"/>
  <cols>
    <col min="1" max="1" width="19.83203125" customWidth="1"/>
    <col min="4" max="4" width="32.83203125" customWidth="1"/>
    <col min="5" max="5" width="31.1640625" customWidth="1"/>
    <col min="6" max="6" width="26.5" customWidth="1"/>
    <col min="7" max="7" width="38.83203125" customWidth="1"/>
    <col min="8" max="8" width="17.83203125" customWidth="1"/>
    <col min="10" max="10" width="11.1640625" customWidth="1"/>
  </cols>
  <sheetData>
    <row r="1" spans="1:11" ht="19" x14ac:dyDescent="0.25">
      <c r="A1" s="2" t="s">
        <v>1032</v>
      </c>
    </row>
    <row r="2" spans="1:11" x14ac:dyDescent="0.2">
      <c r="A2" s="5" t="s">
        <v>22</v>
      </c>
      <c r="B2" s="5" t="s">
        <v>23</v>
      </c>
      <c r="C2" s="5" t="s">
        <v>1003</v>
      </c>
      <c r="D2" s="5" t="s">
        <v>213</v>
      </c>
      <c r="E2" s="5" t="s">
        <v>214</v>
      </c>
      <c r="F2" s="5" t="s">
        <v>215</v>
      </c>
      <c r="G2" s="5" t="s">
        <v>216</v>
      </c>
      <c r="H2" s="5" t="s">
        <v>217</v>
      </c>
      <c r="I2" s="5" t="s">
        <v>218</v>
      </c>
      <c r="J2" s="5" t="s">
        <v>936</v>
      </c>
      <c r="K2" s="5" t="s">
        <v>935</v>
      </c>
    </row>
    <row r="3" spans="1:11" x14ac:dyDescent="0.2">
      <c r="A3" t="s">
        <v>835</v>
      </c>
      <c r="B3" t="s">
        <v>28</v>
      </c>
      <c r="C3">
        <v>-1.34387400044778</v>
      </c>
      <c r="D3" t="s">
        <v>582</v>
      </c>
      <c r="E3" t="s">
        <v>583</v>
      </c>
      <c r="H3" t="s">
        <v>237</v>
      </c>
      <c r="J3">
        <v>12.186666666666699</v>
      </c>
      <c r="K3">
        <v>3.8466666666666698</v>
      </c>
    </row>
    <row r="4" spans="1:11" x14ac:dyDescent="0.2">
      <c r="A4" t="s">
        <v>838</v>
      </c>
      <c r="B4" t="s">
        <v>28</v>
      </c>
      <c r="C4">
        <v>-1.86852727010966</v>
      </c>
      <c r="D4" t="s">
        <v>582</v>
      </c>
      <c r="E4" t="s">
        <v>583</v>
      </c>
      <c r="G4" t="s">
        <v>598</v>
      </c>
      <c r="H4" t="s">
        <v>237</v>
      </c>
      <c r="J4">
        <v>7.7366666666666699</v>
      </c>
      <c r="K4">
        <v>1.7</v>
      </c>
    </row>
    <row r="5" spans="1:11" x14ac:dyDescent="0.2">
      <c r="A5" t="s">
        <v>1014</v>
      </c>
      <c r="B5" t="s">
        <v>28</v>
      </c>
      <c r="C5">
        <v>-1.18200877314773</v>
      </c>
      <c r="D5" t="s">
        <v>629</v>
      </c>
      <c r="E5" t="s">
        <v>583</v>
      </c>
      <c r="H5" t="s">
        <v>237</v>
      </c>
      <c r="J5">
        <v>15.293333333333299</v>
      </c>
      <c r="K5">
        <v>5.3266666666666698</v>
      </c>
    </row>
    <row r="6" spans="1:11" x14ac:dyDescent="0.2">
      <c r="A6" t="s">
        <v>846</v>
      </c>
      <c r="B6" t="s">
        <v>28</v>
      </c>
      <c r="C6">
        <v>-2.3141958206628699</v>
      </c>
      <c r="D6" t="s">
        <v>629</v>
      </c>
      <c r="E6" t="s">
        <v>583</v>
      </c>
      <c r="H6" t="s">
        <v>237</v>
      </c>
      <c r="J6">
        <v>24.19</v>
      </c>
      <c r="K6">
        <v>3.88</v>
      </c>
    </row>
    <row r="7" spans="1:11" x14ac:dyDescent="0.2">
      <c r="A7" t="s">
        <v>1015</v>
      </c>
      <c r="B7" t="s">
        <v>28</v>
      </c>
      <c r="C7">
        <v>-1.0958019220234101</v>
      </c>
      <c r="D7" t="s">
        <v>582</v>
      </c>
      <c r="E7" t="s">
        <v>583</v>
      </c>
      <c r="H7" t="s">
        <v>237</v>
      </c>
      <c r="J7">
        <v>17.516666666666701</v>
      </c>
      <c r="K7">
        <v>6.5566666666666702</v>
      </c>
    </row>
    <row r="8" spans="1:11" x14ac:dyDescent="0.2">
      <c r="A8" t="s">
        <v>1016</v>
      </c>
      <c r="B8" t="s">
        <v>28</v>
      </c>
      <c r="C8">
        <v>-3.01730968446034</v>
      </c>
      <c r="D8" t="s">
        <v>1004</v>
      </c>
      <c r="E8" t="s">
        <v>583</v>
      </c>
      <c r="G8" t="s">
        <v>598</v>
      </c>
      <c r="H8" t="s">
        <v>237</v>
      </c>
      <c r="J8">
        <v>2.0933333333333302</v>
      </c>
      <c r="K8">
        <v>0.20333333333333301</v>
      </c>
    </row>
    <row r="9" spans="1:11" x14ac:dyDescent="0.2">
      <c r="A9" t="s">
        <v>884</v>
      </c>
      <c r="B9" t="s">
        <v>28</v>
      </c>
      <c r="C9">
        <v>-2.0591669940420299</v>
      </c>
      <c r="D9" t="s">
        <v>751</v>
      </c>
      <c r="E9" t="s">
        <v>583</v>
      </c>
      <c r="H9" t="s">
        <v>237</v>
      </c>
      <c r="J9">
        <v>7.4733333333333301</v>
      </c>
      <c r="K9">
        <v>1.44</v>
      </c>
    </row>
    <row r="10" spans="1:11" x14ac:dyDescent="0.2">
      <c r="A10" t="s">
        <v>1017</v>
      </c>
      <c r="B10" t="s">
        <v>28</v>
      </c>
      <c r="C10">
        <v>-3.13318419032184</v>
      </c>
      <c r="D10" t="s">
        <v>1004</v>
      </c>
      <c r="E10" t="s">
        <v>583</v>
      </c>
      <c r="H10" t="s">
        <v>237</v>
      </c>
      <c r="J10">
        <v>3.46</v>
      </c>
      <c r="K10">
        <v>0.30333333333333301</v>
      </c>
    </row>
    <row r="11" spans="1:11" x14ac:dyDescent="0.2">
      <c r="A11" t="s">
        <v>1018</v>
      </c>
      <c r="B11" t="s">
        <v>28</v>
      </c>
      <c r="C11">
        <v>-2.6964807944313001</v>
      </c>
      <c r="D11" t="s">
        <v>1004</v>
      </c>
      <c r="E11" t="s">
        <v>583</v>
      </c>
      <c r="G11" t="s">
        <v>598</v>
      </c>
      <c r="H11" t="s">
        <v>237</v>
      </c>
      <c r="I11" t="s">
        <v>1005</v>
      </c>
      <c r="J11">
        <v>4.4133333333333304</v>
      </c>
      <c r="K11">
        <v>0.53333333333333299</v>
      </c>
    </row>
    <row r="12" spans="1:11" x14ac:dyDescent="0.2">
      <c r="A12" t="s">
        <v>892</v>
      </c>
      <c r="B12" t="s">
        <v>28</v>
      </c>
      <c r="C12">
        <v>-1.9457825228305401</v>
      </c>
      <c r="D12" t="s">
        <v>770</v>
      </c>
      <c r="E12" t="s">
        <v>583</v>
      </c>
      <c r="G12" t="s">
        <v>598</v>
      </c>
      <c r="H12" t="s">
        <v>237</v>
      </c>
      <c r="I12" t="s">
        <v>771</v>
      </c>
      <c r="J12">
        <v>12.82</v>
      </c>
      <c r="K12">
        <v>2.6</v>
      </c>
    </row>
    <row r="13" spans="1:11" x14ac:dyDescent="0.2">
      <c r="A13" t="s">
        <v>893</v>
      </c>
      <c r="B13" t="s">
        <v>28</v>
      </c>
      <c r="C13">
        <v>-1.46911516689833</v>
      </c>
      <c r="D13" t="s">
        <v>770</v>
      </c>
      <c r="E13" t="s">
        <v>583</v>
      </c>
      <c r="H13" t="s">
        <v>237</v>
      </c>
      <c r="J13">
        <v>32.493333333333297</v>
      </c>
      <c r="K13">
        <v>9.18</v>
      </c>
    </row>
    <row r="14" spans="1:11" x14ac:dyDescent="0.2">
      <c r="A14" t="s">
        <v>1019</v>
      </c>
      <c r="B14" t="s">
        <v>28</v>
      </c>
      <c r="C14">
        <v>-1.73139826869802</v>
      </c>
      <c r="D14" t="s">
        <v>1006</v>
      </c>
      <c r="E14" t="s">
        <v>1007</v>
      </c>
      <c r="F14" t="s">
        <v>1008</v>
      </c>
      <c r="H14" t="s">
        <v>536</v>
      </c>
      <c r="J14">
        <v>23.156666666666698</v>
      </c>
      <c r="K14">
        <v>5.4633333333333303</v>
      </c>
    </row>
    <row r="15" spans="1:11" x14ac:dyDescent="0.2">
      <c r="A15" t="s">
        <v>1020</v>
      </c>
      <c r="B15" t="s">
        <v>28</v>
      </c>
      <c r="C15">
        <v>-1.21509564227181</v>
      </c>
      <c r="D15" t="s">
        <v>1009</v>
      </c>
      <c r="E15" t="s">
        <v>1010</v>
      </c>
      <c r="F15" t="s">
        <v>1011</v>
      </c>
      <c r="H15" t="s">
        <v>258</v>
      </c>
      <c r="J15">
        <v>96.72</v>
      </c>
      <c r="K15">
        <v>32.53</v>
      </c>
    </row>
    <row r="16" spans="1:11" x14ac:dyDescent="0.2">
      <c r="A16" t="s">
        <v>1021</v>
      </c>
      <c r="B16" t="s">
        <v>28</v>
      </c>
      <c r="C16">
        <v>-1.0330117846333799</v>
      </c>
      <c r="D16" t="s">
        <v>1009</v>
      </c>
      <c r="E16" t="s">
        <v>1010</v>
      </c>
      <c r="F16" t="s">
        <v>1011</v>
      </c>
      <c r="H16" t="s">
        <v>264</v>
      </c>
      <c r="J16">
        <v>98.9166666666667</v>
      </c>
      <c r="K16">
        <v>38.053333333333299</v>
      </c>
    </row>
    <row r="17" spans="1:11" x14ac:dyDescent="0.2">
      <c r="A17" t="s">
        <v>1019</v>
      </c>
      <c r="B17" t="s">
        <v>28</v>
      </c>
      <c r="C17">
        <v>-1.73139826869802</v>
      </c>
      <c r="D17" t="s">
        <v>1006</v>
      </c>
      <c r="E17" t="s">
        <v>1007</v>
      </c>
      <c r="F17" t="s">
        <v>1008</v>
      </c>
      <c r="H17" t="s">
        <v>536</v>
      </c>
      <c r="J17">
        <v>23.156666666666698</v>
      </c>
      <c r="K17">
        <v>5.4633333333333303</v>
      </c>
    </row>
    <row r="18" spans="1:11" x14ac:dyDescent="0.2">
      <c r="A18" t="s">
        <v>1020</v>
      </c>
      <c r="B18" t="s">
        <v>28</v>
      </c>
      <c r="C18">
        <v>-1.21509564227181</v>
      </c>
      <c r="D18" t="s">
        <v>1009</v>
      </c>
      <c r="E18" t="s">
        <v>1010</v>
      </c>
      <c r="F18" t="s">
        <v>1011</v>
      </c>
      <c r="H18" t="s">
        <v>258</v>
      </c>
      <c r="J18">
        <v>96.72</v>
      </c>
      <c r="K18">
        <v>32.53</v>
      </c>
    </row>
    <row r="19" spans="1:11" x14ac:dyDescent="0.2">
      <c r="A19" t="s">
        <v>1021</v>
      </c>
      <c r="B19" t="s">
        <v>28</v>
      </c>
      <c r="C19">
        <v>-1.0330117846333799</v>
      </c>
      <c r="D19" t="s">
        <v>1009</v>
      </c>
      <c r="E19" t="s">
        <v>1010</v>
      </c>
      <c r="F19" t="s">
        <v>1011</v>
      </c>
      <c r="H19" t="s">
        <v>264</v>
      </c>
      <c r="J19">
        <v>98.9166666666667</v>
      </c>
      <c r="K19">
        <v>38.053333333333299</v>
      </c>
    </row>
    <row r="20" spans="1:11" x14ac:dyDescent="0.2">
      <c r="A20" t="s">
        <v>1022</v>
      </c>
      <c r="B20" t="s">
        <v>28</v>
      </c>
      <c r="C20">
        <v>-2.3799864110562301</v>
      </c>
      <c r="D20" t="s">
        <v>1012</v>
      </c>
      <c r="E20" t="s">
        <v>247</v>
      </c>
      <c r="H20" t="s">
        <v>236</v>
      </c>
      <c r="J20">
        <v>11.686666666666699</v>
      </c>
      <c r="K20">
        <v>1.7933333333333299</v>
      </c>
    </row>
    <row r="21" spans="1:11" x14ac:dyDescent="0.2">
      <c r="A21" t="s">
        <v>1023</v>
      </c>
      <c r="B21" t="s">
        <v>28</v>
      </c>
      <c r="C21">
        <v>-2.0977934766806601</v>
      </c>
      <c r="D21" t="s">
        <v>1012</v>
      </c>
      <c r="E21" t="s">
        <v>247</v>
      </c>
      <c r="H21" t="s">
        <v>236</v>
      </c>
      <c r="J21">
        <v>10.1633333333333</v>
      </c>
      <c r="K21">
        <v>1.9</v>
      </c>
    </row>
    <row r="22" spans="1:11" x14ac:dyDescent="0.2">
      <c r="A22" t="s">
        <v>1024</v>
      </c>
      <c r="B22" t="s">
        <v>28</v>
      </c>
      <c r="C22">
        <v>-2.7241507290381501</v>
      </c>
      <c r="D22" t="s">
        <v>1013</v>
      </c>
      <c r="E22" t="s">
        <v>247</v>
      </c>
      <c r="H22" t="s">
        <v>236</v>
      </c>
      <c r="J22">
        <v>2.29</v>
      </c>
      <c r="K22">
        <v>0.28000000000000003</v>
      </c>
    </row>
    <row r="23" spans="1:11" x14ac:dyDescent="0.2">
      <c r="A23" t="s">
        <v>1025</v>
      </c>
      <c r="B23" t="s">
        <v>28</v>
      </c>
      <c r="C23">
        <v>-2.20868455874237</v>
      </c>
      <c r="D23" t="s">
        <v>761</v>
      </c>
      <c r="E23" t="s">
        <v>247</v>
      </c>
      <c r="H23" t="s">
        <v>237</v>
      </c>
      <c r="J23">
        <v>9.65</v>
      </c>
      <c r="K23">
        <v>1.63666666666667</v>
      </c>
    </row>
    <row r="24" spans="1:11" x14ac:dyDescent="0.2">
      <c r="A24" t="s">
        <v>882</v>
      </c>
      <c r="B24" t="s">
        <v>28</v>
      </c>
      <c r="C24">
        <v>-2.64791067595855</v>
      </c>
      <c r="D24" t="s">
        <v>747</v>
      </c>
      <c r="E24" t="s">
        <v>247</v>
      </c>
      <c r="H24" t="s">
        <v>236</v>
      </c>
      <c r="J24">
        <v>1.59666666666667</v>
      </c>
      <c r="K24">
        <v>0.21</v>
      </c>
    </row>
    <row r="25" spans="1:11" x14ac:dyDescent="0.2">
      <c r="A25" t="s">
        <v>889</v>
      </c>
      <c r="B25" t="s">
        <v>28</v>
      </c>
      <c r="C25">
        <v>-1.9172089901473199</v>
      </c>
      <c r="D25" t="s">
        <v>761</v>
      </c>
      <c r="E25" t="s">
        <v>247</v>
      </c>
      <c r="H25" t="s">
        <v>237</v>
      </c>
      <c r="J25">
        <v>7.47</v>
      </c>
      <c r="K25">
        <v>1.54666666666667</v>
      </c>
    </row>
    <row r="26" spans="1:11" x14ac:dyDescent="0.2">
      <c r="A26" s="12" t="s">
        <v>1026</v>
      </c>
      <c r="B26" s="12" t="s">
        <v>28</v>
      </c>
      <c r="C26" s="12">
        <v>-2.6462534534704099</v>
      </c>
      <c r="D26" s="12" t="s">
        <v>1013</v>
      </c>
      <c r="E26" s="12" t="s">
        <v>247</v>
      </c>
      <c r="F26" s="12"/>
      <c r="G26" s="12"/>
      <c r="H26" s="12" t="s">
        <v>225</v>
      </c>
      <c r="I26" s="12"/>
      <c r="J26" s="12">
        <v>3.08</v>
      </c>
      <c r="K26" s="12">
        <v>0.38666666666666699</v>
      </c>
    </row>
    <row r="27" spans="1:11" x14ac:dyDescent="0.2">
      <c r="A27" s="3" t="s">
        <v>1027</v>
      </c>
      <c r="B27" s="3" t="s">
        <v>28</v>
      </c>
      <c r="C27" s="3">
        <v>-1.4325526102861601</v>
      </c>
      <c r="D27" s="3" t="s">
        <v>1013</v>
      </c>
      <c r="E27" s="3" t="s">
        <v>247</v>
      </c>
      <c r="F27" s="3"/>
      <c r="G27" s="3"/>
      <c r="H27" s="3" t="s">
        <v>236</v>
      </c>
      <c r="I27" s="3"/>
      <c r="J27" s="3">
        <v>7.77</v>
      </c>
      <c r="K27" s="3">
        <v>2.29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Luo, Lily</dc:creator>
  <cp:lastModifiedBy>Microsoft Office User</cp:lastModifiedBy>
  <dcterms:created xsi:type="dcterms:W3CDTF">2022-07-21T07:37:00Z</dcterms:created>
  <dcterms:modified xsi:type="dcterms:W3CDTF">2022-12-09T03:31:36Z</dcterms:modified>
</cp:coreProperties>
</file>