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juan\Desktop\Proyecto Investigación Huelva\Archivos para enviar a la revista\calculation files\"/>
    </mc:Choice>
  </mc:AlternateContent>
  <xr:revisionPtr revIDLastSave="0" documentId="13_ncr:1_{20E50986-2DD6-4B4C-8BB0-56CD31179E25}" xr6:coauthVersionLast="47" xr6:coauthVersionMax="47" xr10:uidLastSave="{00000000-0000-0000-0000-000000000000}"/>
  <bookViews>
    <workbookView xWindow="-15480" yWindow="-105" windowWidth="15600" windowHeight="11760" xr2:uid="{4AA0D8EF-3978-4166-BBCD-D2F338F4BDD7}"/>
  </bookViews>
  <sheets>
    <sheet name="COMPROBACIÓN DE DATOS (2)" sheetId="5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94" i="5" l="1"/>
  <c r="I93" i="5"/>
  <c r="I92" i="5"/>
  <c r="I91" i="5"/>
  <c r="I90" i="5"/>
  <c r="I89" i="5"/>
  <c r="I88" i="5"/>
  <c r="I87" i="5"/>
  <c r="I86" i="5"/>
  <c r="I85" i="5"/>
  <c r="I84" i="5"/>
  <c r="I83" i="5"/>
  <c r="I82" i="5"/>
  <c r="I81" i="5"/>
  <c r="I80" i="5"/>
  <c r="I79" i="5"/>
  <c r="I78" i="5"/>
  <c r="I77" i="5"/>
  <c r="I76" i="5"/>
  <c r="I75" i="5"/>
  <c r="I74" i="5"/>
  <c r="I73" i="5"/>
  <c r="I72" i="5"/>
  <c r="I71" i="5"/>
  <c r="I70" i="5"/>
  <c r="I69" i="5"/>
  <c r="I68" i="5"/>
  <c r="L31" i="5"/>
  <c r="K31" i="5"/>
  <c r="J31" i="5"/>
  <c r="I31" i="5"/>
  <c r="H31" i="5"/>
  <c r="G31" i="5"/>
  <c r="F31" i="5"/>
  <c r="E31" i="5"/>
  <c r="D31" i="5"/>
  <c r="M30" i="5"/>
  <c r="M29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M8" i="5"/>
  <c r="M7" i="5"/>
  <c r="M6" i="5"/>
  <c r="M5" i="5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B30" i="5" s="1"/>
  <c r="M4" i="5"/>
</calcChain>
</file>

<file path=xl/sharedStrings.xml><?xml version="1.0" encoding="utf-8"?>
<sst xmlns="http://schemas.openxmlformats.org/spreadsheetml/2006/main" count="167" uniqueCount="55">
  <si>
    <t>Alemania</t>
  </si>
  <si>
    <t>Austria</t>
  </si>
  <si>
    <t>Bélgica</t>
  </si>
  <si>
    <t xml:space="preserve">Bulgaria </t>
  </si>
  <si>
    <t>Chipre</t>
  </si>
  <si>
    <t>Croacia</t>
  </si>
  <si>
    <t>Dinamarca</t>
  </si>
  <si>
    <t>Eslovaquia</t>
  </si>
  <si>
    <t>Eslovenia</t>
  </si>
  <si>
    <t>España</t>
  </si>
  <si>
    <t>Estonia</t>
  </si>
  <si>
    <t>Finlandia</t>
  </si>
  <si>
    <t>Francia</t>
  </si>
  <si>
    <t>Grecia</t>
  </si>
  <si>
    <t>Hungría</t>
  </si>
  <si>
    <t>Irlanda</t>
  </si>
  <si>
    <t>Italia</t>
  </si>
  <si>
    <t>Letonia</t>
  </si>
  <si>
    <t>Lituania</t>
  </si>
  <si>
    <t>Luxemburgo</t>
  </si>
  <si>
    <t>Malta</t>
  </si>
  <si>
    <t>Países Bajos</t>
  </si>
  <si>
    <t>Polonia</t>
  </si>
  <si>
    <t>Portugal</t>
  </si>
  <si>
    <t>R Checa</t>
  </si>
  <si>
    <t>Rumanía</t>
  </si>
  <si>
    <t>Suecia</t>
  </si>
  <si>
    <t>MÉTODO 2</t>
  </si>
  <si>
    <t>MÉTODO 1</t>
  </si>
  <si>
    <t>Método 2</t>
  </si>
  <si>
    <t>Método 1</t>
  </si>
  <si>
    <t>UNIÓN EUROPEA</t>
  </si>
  <si>
    <t>Germany</t>
  </si>
  <si>
    <t>Belgium</t>
  </si>
  <si>
    <t>Bulgary</t>
  </si>
  <si>
    <t>Cyprus</t>
  </si>
  <si>
    <t>Croatia</t>
  </si>
  <si>
    <t>Denmark</t>
  </si>
  <si>
    <t>Slovakia</t>
  </si>
  <si>
    <t>Slovenia</t>
  </si>
  <si>
    <t>Spain</t>
  </si>
  <si>
    <t>Finland</t>
  </si>
  <si>
    <t>France</t>
  </si>
  <si>
    <t>Greece</t>
  </si>
  <si>
    <t>Hungary</t>
  </si>
  <si>
    <t>Ireland</t>
  </si>
  <si>
    <t>Italy</t>
  </si>
  <si>
    <t>Latvia</t>
  </si>
  <si>
    <t>Lithuania</t>
  </si>
  <si>
    <t>Luxembourg</t>
  </si>
  <si>
    <t>Netherlands</t>
  </si>
  <si>
    <t>Poland</t>
  </si>
  <si>
    <t>Czech Republic</t>
  </si>
  <si>
    <t>Romania</t>
  </si>
  <si>
    <t>Sweden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</si>
</sst>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6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center"/>
    </xf>
    <xf numFmtId="164" fontId="0" fillId="0" borderId="0" xfId="0" applyNumberFormat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2" borderId="3" xfId="0" applyFill="1" applyBorder="1" applyAlignment="1">
      <alignment horizontal="center"/>
    </xf>
    <xf numFmtId="166" fontId="0" fillId="0" borderId="0" xfId="0" applyNumberFormat="1"/>
    <xf numFmtId="164" fontId="0" fillId="4" borderId="1" xfId="0" applyNumberFormat="1" applyFill="1" applyBorder="1"/>
    <xf numFmtId="164" fontId="0" fillId="5" borderId="1" xfId="0" applyNumberFormat="1" applyFill="1" applyBorder="1"/>
    <xf numFmtId="164" fontId="0" fillId="6" borderId="1" xfId="0" applyNumberFormat="1" applyFill="1" applyBorder="1"/>
    <xf numFmtId="166" fontId="0" fillId="0" borderId="1" xfId="0" applyNumberFormat="1" applyBorder="1"/>
    <xf numFmtId="1" fontId="0" fillId="0" borderId="1" xfId="0" applyNumberFormat="1" applyBorder="1"/>
    <xf numFmtId="1" fontId="0" fillId="0" borderId="0" xfId="0" applyNumberFormat="1"/>
    <xf numFmtId="49" fontId="0" fillId="0" borderId="1" xfId="0" applyNumberFormat="1" applyBorder="1"/>
    <xf numFmtId="49" fontId="0" fillId="0" borderId="0" xfId="0" applyNumberFormat="1"/>
    <xf numFmtId="164" fontId="0" fillId="3" borderId="1" xfId="0" applyNumberFormat="1" applyFill="1" applyBorder="1"/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164" fontId="0" fillId="0" borderId="0" xfId="0" applyNumberFormat="1" applyFill="1" applyBorder="1"/>
    <xf numFmtId="0" fontId="1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Eficiencia</a:t>
            </a:r>
            <a:r>
              <a:rPr lang="es-ES_tradnl" baseline="0"/>
              <a:t> ambiental media (Método 2)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Ecoeficiencia excelente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4"/>
              <c:layout>
                <c:manualLayout>
                  <c:x val="-3.860325436509271E-2"/>
                  <c:y val="-9.950240594925637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498-4F2E-BDEA-0DC71CAB5C67}"/>
                </c:ext>
              </c:extLst>
            </c:dLbl>
            <c:dLbl>
              <c:idx val="5"/>
              <c:layout>
                <c:manualLayout>
                  <c:x val="-5.3658488973649318E-2"/>
                  <c:y val="-9.0243146689997111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95F-4B81-8F1F-06652832A9C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t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strRef>
              <c:f>'COMPROBACIÓN DE DATOS (2)'!$G$36:$G$44</c:f>
              <c:strCache>
                <c:ptCount val="9"/>
                <c:pt idx="0">
                  <c:v>Malta</c:v>
                </c:pt>
                <c:pt idx="1">
                  <c:v>Suecia</c:v>
                </c:pt>
                <c:pt idx="2">
                  <c:v>Austria</c:v>
                </c:pt>
                <c:pt idx="3">
                  <c:v>Alemania</c:v>
                </c:pt>
                <c:pt idx="4">
                  <c:v>Italia</c:v>
                </c:pt>
                <c:pt idx="5">
                  <c:v>Dinamarca</c:v>
                </c:pt>
                <c:pt idx="6">
                  <c:v>Países Bajos</c:v>
                </c:pt>
                <c:pt idx="7">
                  <c:v>Francia</c:v>
                </c:pt>
                <c:pt idx="8">
                  <c:v>Luxemburgo</c:v>
                </c:pt>
              </c:strCache>
            </c:strRef>
          </c:xVal>
          <c:yVal>
            <c:numRef>
              <c:f>'COMPROBACIÓN DE DATOS (2)'!$H$36:$H$44</c:f>
              <c:numCache>
                <c:formatCode>General</c:formatCode>
                <c:ptCount val="9"/>
                <c:pt idx="0">
                  <c:v>1.000000000000018</c:v>
                </c:pt>
                <c:pt idx="1">
                  <c:v>1.0000000000000064</c:v>
                </c:pt>
                <c:pt idx="2">
                  <c:v>0.99999999999999944</c:v>
                </c:pt>
                <c:pt idx="3">
                  <c:v>0.99999999999999867</c:v>
                </c:pt>
                <c:pt idx="4">
                  <c:v>0.99999999999999867</c:v>
                </c:pt>
                <c:pt idx="5">
                  <c:v>0.99999999999999778</c:v>
                </c:pt>
                <c:pt idx="6">
                  <c:v>0.99999999999999778</c:v>
                </c:pt>
                <c:pt idx="7">
                  <c:v>0.99999999999999289</c:v>
                </c:pt>
                <c:pt idx="8">
                  <c:v>0.99999999999995326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498-4F2E-BDEA-0DC71CAB5C67}"/>
            </c:ext>
          </c:extLst>
        </c:ser>
        <c:ser>
          <c:idx val="1"/>
          <c:order val="1"/>
          <c:tx>
            <c:v>Ecoeficiencia buena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r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'COMPROBACIÓN DE DATOS (2)'!$G$45:$G$46</c:f>
              <c:strCache>
                <c:ptCount val="2"/>
                <c:pt idx="0">
                  <c:v>Irlanda</c:v>
                </c:pt>
                <c:pt idx="1">
                  <c:v>Bélgica</c:v>
                </c:pt>
              </c:strCache>
            </c:strRef>
          </c:xVal>
          <c:yVal>
            <c:numRef>
              <c:f>'COMPROBACIÓN DE DATOS (2)'!$H$45:$H$46</c:f>
              <c:numCache>
                <c:formatCode>0.000</c:formatCode>
                <c:ptCount val="2"/>
                <c:pt idx="0">
                  <c:v>0.92618273073044455</c:v>
                </c:pt>
                <c:pt idx="1">
                  <c:v>0.81004709470446179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498-4F2E-BDEA-0DC71CAB5C67}"/>
            </c:ext>
          </c:extLst>
        </c:ser>
        <c:ser>
          <c:idx val="2"/>
          <c:order val="2"/>
          <c:tx>
            <c:v>Ecoeficiencia media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b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'COMPROBACIÓN DE DATOS (2)'!$G$47:$G$52</c:f>
              <c:strCache>
                <c:ptCount val="6"/>
                <c:pt idx="0">
                  <c:v>Letonia</c:v>
                </c:pt>
                <c:pt idx="1">
                  <c:v>Finlandia</c:v>
                </c:pt>
                <c:pt idx="2">
                  <c:v>Polonia</c:v>
                </c:pt>
                <c:pt idx="3">
                  <c:v>España</c:v>
                </c:pt>
                <c:pt idx="4">
                  <c:v>Chipre</c:v>
                </c:pt>
                <c:pt idx="5">
                  <c:v>Estonia</c:v>
                </c:pt>
              </c:strCache>
            </c:strRef>
          </c:xVal>
          <c:yVal>
            <c:numRef>
              <c:f>'COMPROBACIÓN DE DATOS (2)'!$H$47:$H$52</c:f>
              <c:numCache>
                <c:formatCode>0.000</c:formatCode>
                <c:ptCount val="6"/>
                <c:pt idx="0">
                  <c:v>0.76833794319758242</c:v>
                </c:pt>
                <c:pt idx="1">
                  <c:v>0.62933264960188762</c:v>
                </c:pt>
                <c:pt idx="2">
                  <c:v>0.58237775595761265</c:v>
                </c:pt>
                <c:pt idx="3">
                  <c:v>0.57004047730091656</c:v>
                </c:pt>
                <c:pt idx="4">
                  <c:v>0.54976209655268826</c:v>
                </c:pt>
                <c:pt idx="5">
                  <c:v>0.50838114736138573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498-4F2E-BDEA-0DC71CAB5C67}"/>
            </c:ext>
          </c:extLst>
        </c:ser>
        <c:ser>
          <c:idx val="3"/>
          <c:order val="3"/>
          <c:tx>
            <c:v>Ecoeficiencia mejorable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b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'COMPROBACIÓN DE DATOS (2)'!$G$53:$G$62</c:f>
              <c:strCache>
                <c:ptCount val="10"/>
                <c:pt idx="0">
                  <c:v>Grecia</c:v>
                </c:pt>
                <c:pt idx="1">
                  <c:v>Portugal</c:v>
                </c:pt>
                <c:pt idx="2">
                  <c:v>Eslovenia</c:v>
                </c:pt>
                <c:pt idx="3">
                  <c:v>Croacia</c:v>
                </c:pt>
                <c:pt idx="4">
                  <c:v>Lituania</c:v>
                </c:pt>
                <c:pt idx="5">
                  <c:v>Eslovaquia</c:v>
                </c:pt>
                <c:pt idx="6">
                  <c:v>Rumanía</c:v>
                </c:pt>
                <c:pt idx="7">
                  <c:v>Hungría</c:v>
                </c:pt>
                <c:pt idx="8">
                  <c:v>R Checa</c:v>
                </c:pt>
                <c:pt idx="9">
                  <c:v>Bulgaria </c:v>
                </c:pt>
              </c:strCache>
            </c:strRef>
          </c:xVal>
          <c:yVal>
            <c:numRef>
              <c:f>'COMPROBACIÓN DE DATOS (2)'!$H$53:$H$62</c:f>
              <c:numCache>
                <c:formatCode>0.000</c:formatCode>
                <c:ptCount val="10"/>
                <c:pt idx="0">
                  <c:v>0.42745374539301784</c:v>
                </c:pt>
                <c:pt idx="1">
                  <c:v>0.41252752826314576</c:v>
                </c:pt>
                <c:pt idx="2">
                  <c:v>0.37045460858520829</c:v>
                </c:pt>
                <c:pt idx="3">
                  <c:v>0.3029611715472037</c:v>
                </c:pt>
                <c:pt idx="4">
                  <c:v>0.25865773659765517</c:v>
                </c:pt>
                <c:pt idx="5">
                  <c:v>0.23566774754346886</c:v>
                </c:pt>
                <c:pt idx="6">
                  <c:v>0.21198291536138075</c:v>
                </c:pt>
                <c:pt idx="7">
                  <c:v>0.17983670332205284</c:v>
                </c:pt>
                <c:pt idx="8">
                  <c:v>0.1603994003139716</c:v>
                </c:pt>
                <c:pt idx="9">
                  <c:v>9.0916048643705533E-2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498-4F2E-BDEA-0DC71CAB5C67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478879656"/>
        <c:axId val="478879264"/>
      </c:scatterChart>
      <c:valAx>
        <c:axId val="47887965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out"/>
        <c:minorTickMark val="none"/>
        <c:tickLblPos val="nextTo"/>
        <c:crossAx val="478879264"/>
        <c:crosses val="autoZero"/>
        <c:crossBetween val="midCat"/>
      </c:valAx>
      <c:valAx>
        <c:axId val="478879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/>
                  <a:t>Eficiencia ambiental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4788796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Eficiencia</a:t>
            </a:r>
            <a:r>
              <a:rPr lang="es-ES_tradnl" baseline="0"/>
              <a:t> media 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'COMPROBACIÓN DE DATOS (2)'!$H$67</c:f>
              <c:strCache>
                <c:ptCount val="1"/>
                <c:pt idx="0">
                  <c:v>Método 1</c:v>
                </c:pt>
              </c:strCache>
            </c:strRef>
          </c:tx>
          <c:spPr>
            <a:solidFill>
              <a:schemeClr val="accent1"/>
            </a:solidFill>
            <a:ln w="12700"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8FF-4D59-B716-1B65DA1C38AD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8FF-4D59-B716-1B65DA1C38AD}"/>
              </c:ext>
            </c:extLst>
          </c:dPt>
          <c:dPt>
            <c:idx val="2"/>
            <c:invertIfNegative val="0"/>
            <c:bubble3D val="0"/>
            <c:spPr>
              <a:solidFill>
                <a:srgbClr val="FFFF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8FF-4D59-B716-1B65DA1C38AD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8FF-4D59-B716-1B65DA1C38AD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38FF-4D59-B716-1B65DA1C38AD}"/>
              </c:ext>
            </c:extLst>
          </c:dPt>
          <c:dPt>
            <c:idx val="5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38FF-4D59-B716-1B65DA1C38AD}"/>
              </c:ext>
            </c:extLst>
          </c:dPt>
          <c:dPt>
            <c:idx val="6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38FF-4D59-B716-1B65DA1C38AD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38FF-4D59-B716-1B65DA1C38AD}"/>
              </c:ext>
            </c:extLst>
          </c:dPt>
          <c:dPt>
            <c:idx val="8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38FF-4D59-B716-1B65DA1C38AD}"/>
              </c:ext>
            </c:extLst>
          </c:dPt>
          <c:dPt>
            <c:idx val="9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38FF-4D59-B716-1B65DA1C38AD}"/>
              </c:ext>
            </c:extLst>
          </c:dPt>
          <c:dPt>
            <c:idx val="10"/>
            <c:invertIfNegative val="0"/>
            <c:bubble3D val="0"/>
            <c:spPr>
              <a:solidFill>
                <a:srgbClr val="FFFF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38FF-4D59-B716-1B65DA1C38AD}"/>
              </c:ext>
            </c:extLst>
          </c:dPt>
          <c:dPt>
            <c:idx val="11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38FF-4D59-B716-1B65DA1C38AD}"/>
              </c:ext>
            </c:extLst>
          </c:dPt>
          <c:dPt>
            <c:idx val="12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38FF-4D59-B716-1B65DA1C38AD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38FF-4D59-B716-1B65DA1C38AD}"/>
              </c:ext>
            </c:extLst>
          </c:dPt>
          <c:dPt>
            <c:idx val="14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38FF-4D59-B716-1B65DA1C38AD}"/>
              </c:ext>
            </c:extLst>
          </c:dPt>
          <c:dPt>
            <c:idx val="15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38FF-4D59-B716-1B65DA1C38AD}"/>
              </c:ext>
            </c:extLst>
          </c:dPt>
          <c:dPt>
            <c:idx val="16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38FF-4D59-B716-1B65DA1C38AD}"/>
              </c:ext>
            </c:extLst>
          </c:dPt>
          <c:dPt>
            <c:idx val="17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38FF-4D59-B716-1B65DA1C38AD}"/>
              </c:ext>
            </c:extLst>
          </c:dPt>
          <c:dPt>
            <c:idx val="18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38FF-4D59-B716-1B65DA1C38AD}"/>
              </c:ext>
            </c:extLst>
          </c:dPt>
          <c:dPt>
            <c:idx val="19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38FF-4D59-B716-1B65DA1C38AD}"/>
              </c:ext>
            </c:extLst>
          </c:dPt>
          <c:dPt>
            <c:idx val="20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38FF-4D59-B716-1B65DA1C38AD}"/>
              </c:ext>
            </c:extLst>
          </c:dPt>
          <c:dPt>
            <c:idx val="21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38FF-4D59-B716-1B65DA1C38AD}"/>
              </c:ext>
            </c:extLst>
          </c:dPt>
          <c:dPt>
            <c:idx val="22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38FF-4D59-B716-1B65DA1C38AD}"/>
              </c:ext>
            </c:extLst>
          </c:dPt>
          <c:dPt>
            <c:idx val="23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38FF-4D59-B716-1B65DA1C38AD}"/>
              </c:ext>
            </c:extLst>
          </c:dPt>
          <c:dPt>
            <c:idx val="24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38FF-4D59-B716-1B65DA1C38AD}"/>
              </c:ext>
            </c:extLst>
          </c:dPt>
          <c:dPt>
            <c:idx val="25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38FF-4D59-B716-1B65DA1C38AD}"/>
              </c:ext>
            </c:extLst>
          </c:dPt>
          <c:dPt>
            <c:idx val="26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38FF-4D59-B716-1B65DA1C38AD}"/>
              </c:ext>
            </c:extLst>
          </c:dPt>
          <c:cat>
            <c:strRef>
              <c:f>'COMPROBACIÓN DE DATOS (2)'!$F$68:$F$94</c:f>
              <c:strCache>
                <c:ptCount val="27"/>
                <c:pt idx="0">
                  <c:v>Alemania</c:v>
                </c:pt>
                <c:pt idx="1">
                  <c:v>Austria</c:v>
                </c:pt>
                <c:pt idx="2">
                  <c:v>Bélgica</c:v>
                </c:pt>
                <c:pt idx="3">
                  <c:v>Bulgaria </c:v>
                </c:pt>
                <c:pt idx="4">
                  <c:v>Chipre</c:v>
                </c:pt>
                <c:pt idx="5">
                  <c:v>Croacia</c:v>
                </c:pt>
                <c:pt idx="6">
                  <c:v>Dinamarca</c:v>
                </c:pt>
                <c:pt idx="7">
                  <c:v>Eslovaquia</c:v>
                </c:pt>
                <c:pt idx="8">
                  <c:v>Eslovenia</c:v>
                </c:pt>
                <c:pt idx="9">
                  <c:v>España</c:v>
                </c:pt>
                <c:pt idx="10">
                  <c:v>Estonia</c:v>
                </c:pt>
                <c:pt idx="11">
                  <c:v>Finlandia</c:v>
                </c:pt>
                <c:pt idx="12">
                  <c:v>Francia</c:v>
                </c:pt>
                <c:pt idx="13">
                  <c:v>Grecia</c:v>
                </c:pt>
                <c:pt idx="14">
                  <c:v>Hungría</c:v>
                </c:pt>
                <c:pt idx="15">
                  <c:v>Irlanda</c:v>
                </c:pt>
                <c:pt idx="16">
                  <c:v>Italia</c:v>
                </c:pt>
                <c:pt idx="17">
                  <c:v>Letonia</c:v>
                </c:pt>
                <c:pt idx="18">
                  <c:v>Lituania</c:v>
                </c:pt>
                <c:pt idx="19">
                  <c:v>Luxemburgo</c:v>
                </c:pt>
                <c:pt idx="20">
                  <c:v>Malta</c:v>
                </c:pt>
                <c:pt idx="21">
                  <c:v>Países Bajos</c:v>
                </c:pt>
                <c:pt idx="22">
                  <c:v>Polonia</c:v>
                </c:pt>
                <c:pt idx="23">
                  <c:v>Portugal</c:v>
                </c:pt>
                <c:pt idx="24">
                  <c:v>R Checa</c:v>
                </c:pt>
                <c:pt idx="25">
                  <c:v>Rumanía</c:v>
                </c:pt>
                <c:pt idx="26">
                  <c:v>Suecia</c:v>
                </c:pt>
              </c:strCache>
            </c:strRef>
          </c:cat>
          <c:val>
            <c:numRef>
              <c:f>'COMPROBACIÓN DE DATOS (2)'!$H$68:$H$94</c:f>
              <c:numCache>
                <c:formatCode>General</c:formatCode>
                <c:ptCount val="27"/>
                <c:pt idx="0">
                  <c:v>0.99999999999999878</c:v>
                </c:pt>
                <c:pt idx="1">
                  <c:v>0.99999999999999878</c:v>
                </c:pt>
                <c:pt idx="2" formatCode="0.0000">
                  <c:v>0.94129480627119932</c:v>
                </c:pt>
                <c:pt idx="3" formatCode="0.0000">
                  <c:v>0.19362313098695652</c:v>
                </c:pt>
                <c:pt idx="4" formatCode="0.0000">
                  <c:v>0.68771649460201223</c:v>
                </c:pt>
                <c:pt idx="5" formatCode="0.0000">
                  <c:v>0.62709905742943506</c:v>
                </c:pt>
                <c:pt idx="6">
                  <c:v>0.99999999999999978</c:v>
                </c:pt>
                <c:pt idx="7" formatCode="0.0000">
                  <c:v>0.33579443342725029</c:v>
                </c:pt>
                <c:pt idx="8" formatCode="0.0000">
                  <c:v>0.62145751620995027</c:v>
                </c:pt>
                <c:pt idx="9" formatCode="0.0000">
                  <c:v>0.76321320469567788</c:v>
                </c:pt>
                <c:pt idx="10" formatCode="0.0000">
                  <c:v>0.86297674516326994</c:v>
                </c:pt>
                <c:pt idx="11" formatCode="0.0000">
                  <c:v>0.66705892957335988</c:v>
                </c:pt>
                <c:pt idx="12">
                  <c:v>0.99999999999999034</c:v>
                </c:pt>
                <c:pt idx="13" formatCode="0.0000">
                  <c:v>0.48612205177251561</c:v>
                </c:pt>
                <c:pt idx="14" formatCode="0.0000">
                  <c:v>0.28885745594702067</c:v>
                </c:pt>
                <c:pt idx="15">
                  <c:v>0.99999999999999523</c:v>
                </c:pt>
                <c:pt idx="16">
                  <c:v>0.99999999999999767</c:v>
                </c:pt>
                <c:pt idx="17">
                  <c:v>0.99999999999871803</c:v>
                </c:pt>
                <c:pt idx="18">
                  <c:v>1.0000000000000047</c:v>
                </c:pt>
                <c:pt idx="19">
                  <c:v>0.99999999999995359</c:v>
                </c:pt>
                <c:pt idx="20">
                  <c:v>1.0000000000001568</c:v>
                </c:pt>
                <c:pt idx="21">
                  <c:v>0.99999999999999567</c:v>
                </c:pt>
                <c:pt idx="22" formatCode="0.0000">
                  <c:v>0.99999999999998523</c:v>
                </c:pt>
                <c:pt idx="23" formatCode="0.0000">
                  <c:v>0.6500726824633275</c:v>
                </c:pt>
                <c:pt idx="24" formatCode="0.0000">
                  <c:v>0.18244807572195862</c:v>
                </c:pt>
                <c:pt idx="25" formatCode="0.0000">
                  <c:v>0.43255040393694028</c:v>
                </c:pt>
                <c:pt idx="26">
                  <c:v>0.99999999999998224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6-38FF-4D59-B716-1B65DA1C38AD}"/>
            </c:ext>
          </c:extLst>
        </c:ser>
        <c:ser>
          <c:idx val="1"/>
          <c:order val="1"/>
          <c:tx>
            <c:v>Método 2</c:v>
          </c:tx>
          <c:spPr>
            <a:solidFill>
              <a:schemeClr val="accent2"/>
            </a:solidFill>
            <a:ln w="12700"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8-38FF-4D59-B716-1B65DA1C38AD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A-38FF-4D59-B716-1B65DA1C38AD}"/>
              </c:ext>
            </c:extLst>
          </c:dPt>
          <c:dPt>
            <c:idx val="2"/>
            <c:invertIfNegative val="0"/>
            <c:bubble3D val="0"/>
            <c:spPr>
              <a:solidFill>
                <a:srgbClr val="FFFF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C-38FF-4D59-B716-1B65DA1C38AD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E-38FF-4D59-B716-1B65DA1C38AD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0-38FF-4D59-B716-1B65DA1C38AD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2-38FF-4D59-B716-1B65DA1C38AD}"/>
              </c:ext>
            </c:extLst>
          </c:dPt>
          <c:dPt>
            <c:idx val="6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4-38FF-4D59-B716-1B65DA1C38AD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6-38FF-4D59-B716-1B65DA1C38AD}"/>
              </c:ext>
            </c:extLst>
          </c:dPt>
          <c:dPt>
            <c:idx val="8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8-38FF-4D59-B716-1B65DA1C38AD}"/>
              </c:ext>
            </c:extLst>
          </c:dPt>
          <c:dPt>
            <c:idx val="9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A-38FF-4D59-B716-1B65DA1C38AD}"/>
              </c:ext>
            </c:extLst>
          </c:dPt>
          <c:dPt>
            <c:idx val="10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C-38FF-4D59-B716-1B65DA1C38AD}"/>
              </c:ext>
            </c:extLst>
          </c:dPt>
          <c:dPt>
            <c:idx val="11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E-38FF-4D59-B716-1B65DA1C38AD}"/>
              </c:ext>
            </c:extLst>
          </c:dPt>
          <c:dPt>
            <c:idx val="12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0-38FF-4D59-B716-1B65DA1C38AD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2-38FF-4D59-B716-1B65DA1C38AD}"/>
              </c:ext>
            </c:extLst>
          </c:dPt>
          <c:dPt>
            <c:idx val="14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4-38FF-4D59-B716-1B65DA1C38AD}"/>
              </c:ext>
            </c:extLst>
          </c:dPt>
          <c:dPt>
            <c:idx val="15"/>
            <c:invertIfNegative val="0"/>
            <c:bubble3D val="0"/>
            <c:spPr>
              <a:solidFill>
                <a:srgbClr val="FFFF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6-38FF-4D59-B716-1B65DA1C38AD}"/>
              </c:ext>
            </c:extLst>
          </c:dPt>
          <c:dPt>
            <c:idx val="16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8-38FF-4D59-B716-1B65DA1C38AD}"/>
              </c:ext>
            </c:extLst>
          </c:dPt>
          <c:dPt>
            <c:idx val="17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A-38FF-4D59-B716-1B65DA1C38AD}"/>
              </c:ext>
            </c:extLst>
          </c:dPt>
          <c:dPt>
            <c:idx val="18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C-38FF-4D59-B716-1B65DA1C38AD}"/>
              </c:ext>
            </c:extLst>
          </c:dPt>
          <c:dPt>
            <c:idx val="19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E-38FF-4D59-B716-1B65DA1C38AD}"/>
              </c:ext>
            </c:extLst>
          </c:dPt>
          <c:dPt>
            <c:idx val="20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0-38FF-4D59-B716-1B65DA1C38AD}"/>
              </c:ext>
            </c:extLst>
          </c:dPt>
          <c:dPt>
            <c:idx val="21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2-38FF-4D59-B716-1B65DA1C38AD}"/>
              </c:ext>
            </c:extLst>
          </c:dPt>
          <c:dPt>
            <c:idx val="22"/>
            <c:invertIfNegative val="0"/>
            <c:bubble3D val="0"/>
            <c:spPr>
              <a:solidFill>
                <a:srgbClr val="FFC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4-38FF-4D59-B716-1B65DA1C38AD}"/>
              </c:ext>
            </c:extLst>
          </c:dPt>
          <c:dPt>
            <c:idx val="23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6-38FF-4D59-B716-1B65DA1C38AD}"/>
              </c:ext>
            </c:extLst>
          </c:dPt>
          <c:dPt>
            <c:idx val="24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8-38FF-4D59-B716-1B65DA1C38AD}"/>
              </c:ext>
            </c:extLst>
          </c:dPt>
          <c:dPt>
            <c:idx val="25"/>
            <c:invertIfNegative val="0"/>
            <c:bubble3D val="0"/>
            <c:spPr>
              <a:solidFill>
                <a:srgbClr val="FF000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A-38FF-4D59-B716-1B65DA1C38AD}"/>
              </c:ext>
            </c:extLst>
          </c:dPt>
          <c:dPt>
            <c:idx val="26"/>
            <c:invertIfNegative val="0"/>
            <c:bubble3D val="0"/>
            <c:spPr>
              <a:solidFill>
                <a:srgbClr val="92D050"/>
              </a:solidFill>
              <a:ln w="1270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C-38FF-4D59-B716-1B65DA1C38AD}"/>
              </c:ext>
            </c:extLst>
          </c:dPt>
          <c:cat>
            <c:strRef>
              <c:f>'COMPROBACIÓN DE DATOS (2)'!$F$68:$F$94</c:f>
              <c:strCache>
                <c:ptCount val="27"/>
                <c:pt idx="0">
                  <c:v>Alemania</c:v>
                </c:pt>
                <c:pt idx="1">
                  <c:v>Austria</c:v>
                </c:pt>
                <c:pt idx="2">
                  <c:v>Bélgica</c:v>
                </c:pt>
                <c:pt idx="3">
                  <c:v>Bulgaria </c:v>
                </c:pt>
                <c:pt idx="4">
                  <c:v>Chipre</c:v>
                </c:pt>
                <c:pt idx="5">
                  <c:v>Croacia</c:v>
                </c:pt>
                <c:pt idx="6">
                  <c:v>Dinamarca</c:v>
                </c:pt>
                <c:pt idx="7">
                  <c:v>Eslovaquia</c:v>
                </c:pt>
                <c:pt idx="8">
                  <c:v>Eslovenia</c:v>
                </c:pt>
                <c:pt idx="9">
                  <c:v>España</c:v>
                </c:pt>
                <c:pt idx="10">
                  <c:v>Estonia</c:v>
                </c:pt>
                <c:pt idx="11">
                  <c:v>Finlandia</c:v>
                </c:pt>
                <c:pt idx="12">
                  <c:v>Francia</c:v>
                </c:pt>
                <c:pt idx="13">
                  <c:v>Grecia</c:v>
                </c:pt>
                <c:pt idx="14">
                  <c:v>Hungría</c:v>
                </c:pt>
                <c:pt idx="15">
                  <c:v>Irlanda</c:v>
                </c:pt>
                <c:pt idx="16">
                  <c:v>Italia</c:v>
                </c:pt>
                <c:pt idx="17">
                  <c:v>Letonia</c:v>
                </c:pt>
                <c:pt idx="18">
                  <c:v>Lituania</c:v>
                </c:pt>
                <c:pt idx="19">
                  <c:v>Luxemburgo</c:v>
                </c:pt>
                <c:pt idx="20">
                  <c:v>Malta</c:v>
                </c:pt>
                <c:pt idx="21">
                  <c:v>Países Bajos</c:v>
                </c:pt>
                <c:pt idx="22">
                  <c:v>Polonia</c:v>
                </c:pt>
                <c:pt idx="23">
                  <c:v>Portugal</c:v>
                </c:pt>
                <c:pt idx="24">
                  <c:v>R Checa</c:v>
                </c:pt>
                <c:pt idx="25">
                  <c:v>Rumanía</c:v>
                </c:pt>
                <c:pt idx="26">
                  <c:v>Suecia</c:v>
                </c:pt>
              </c:strCache>
            </c:strRef>
          </c:cat>
          <c:val>
            <c:numRef>
              <c:f>'COMPROBACIÓN DE DATOS (2)'!$G$68:$G$94</c:f>
              <c:numCache>
                <c:formatCode>General</c:formatCode>
                <c:ptCount val="27"/>
                <c:pt idx="0">
                  <c:v>0.99999999999999867</c:v>
                </c:pt>
                <c:pt idx="1">
                  <c:v>0.99999999999999944</c:v>
                </c:pt>
                <c:pt idx="2" formatCode="0.0000">
                  <c:v>0.81004709470446179</c:v>
                </c:pt>
                <c:pt idx="3" formatCode="0.0000">
                  <c:v>9.0916048643705533E-2</c:v>
                </c:pt>
                <c:pt idx="4" formatCode="0.0000">
                  <c:v>0.54976209655268826</c:v>
                </c:pt>
                <c:pt idx="5" formatCode="0.0000">
                  <c:v>0.3029611715472037</c:v>
                </c:pt>
                <c:pt idx="6">
                  <c:v>0.99999999999999778</c:v>
                </c:pt>
                <c:pt idx="7" formatCode="0.0000">
                  <c:v>0.23566774754346886</c:v>
                </c:pt>
                <c:pt idx="8" formatCode="0.0000">
                  <c:v>0.37045460858520829</c:v>
                </c:pt>
                <c:pt idx="9" formatCode="0.0000">
                  <c:v>0.57004047730091656</c:v>
                </c:pt>
                <c:pt idx="10" formatCode="0.0000">
                  <c:v>0.50838114736138573</c:v>
                </c:pt>
                <c:pt idx="11" formatCode="0.0000">
                  <c:v>0.62933264960188762</c:v>
                </c:pt>
                <c:pt idx="12">
                  <c:v>0.99999999999999289</c:v>
                </c:pt>
                <c:pt idx="13" formatCode="0.0000">
                  <c:v>0.42745374539301784</c:v>
                </c:pt>
                <c:pt idx="14" formatCode="0.0000">
                  <c:v>0.17983670332205284</c:v>
                </c:pt>
                <c:pt idx="15" formatCode="0.0000">
                  <c:v>0.92618273073044455</c:v>
                </c:pt>
                <c:pt idx="16">
                  <c:v>0.99999999999999867</c:v>
                </c:pt>
                <c:pt idx="17" formatCode="0.0000">
                  <c:v>0.76833794319758242</c:v>
                </c:pt>
                <c:pt idx="18" formatCode="0.0000">
                  <c:v>0.25865773659765517</c:v>
                </c:pt>
                <c:pt idx="19">
                  <c:v>0.99999999999995326</c:v>
                </c:pt>
                <c:pt idx="20">
                  <c:v>1.000000000000018</c:v>
                </c:pt>
                <c:pt idx="21">
                  <c:v>0.99999999999999778</c:v>
                </c:pt>
                <c:pt idx="22" formatCode="0.0000">
                  <c:v>0.58237775595761265</c:v>
                </c:pt>
                <c:pt idx="23" formatCode="0.0000">
                  <c:v>0.41252752826314576</c:v>
                </c:pt>
                <c:pt idx="24" formatCode="0.0000">
                  <c:v>0.1603994003139716</c:v>
                </c:pt>
                <c:pt idx="25" formatCode="0.0000">
                  <c:v>0.21198291536138075</c:v>
                </c:pt>
                <c:pt idx="26">
                  <c:v>1.0000000000000064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D-38FF-4D59-B716-1B65DA1C3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8879656"/>
        <c:axId val="478879264"/>
      </c:barChart>
      <c:catAx>
        <c:axId val="4788796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478879264"/>
        <c:crosses val="autoZero"/>
        <c:auto val="1"/>
        <c:lblAlgn val="ctr"/>
        <c:lblOffset val="100"/>
        <c:noMultiLvlLbl val="0"/>
      </c:catAx>
      <c:valAx>
        <c:axId val="478879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4788796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b="1"/>
              <a:t>Excellent eco-efficiency (Method 2)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'COMPROBACIÓN DE DATOS (2)'!$C$4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(2)'!$D$4:$L$4</c:f>
              <c:numCache>
                <c:formatCode>0</c:formatCode>
                <c:ptCount val="9"/>
                <c:pt idx="0">
                  <c:v>0.99999999999999944</c:v>
                </c:pt>
                <c:pt idx="1">
                  <c:v>1</c:v>
                </c:pt>
                <c:pt idx="2">
                  <c:v>1.0000000000000004</c:v>
                </c:pt>
                <c:pt idx="3">
                  <c:v>0.999999999999998</c:v>
                </c:pt>
                <c:pt idx="4">
                  <c:v>1</c:v>
                </c:pt>
                <c:pt idx="5">
                  <c:v>0.99999999999999867</c:v>
                </c:pt>
                <c:pt idx="6">
                  <c:v>0.99999999999999767</c:v>
                </c:pt>
                <c:pt idx="7">
                  <c:v>0.999999999999998</c:v>
                </c:pt>
                <c:pt idx="8">
                  <c:v>0.99999999999999978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3A-4F9D-A9DC-2E0A9E50CE2E}"/>
            </c:ext>
          </c:extLst>
        </c:ser>
        <c:ser>
          <c:idx val="1"/>
          <c:order val="1"/>
          <c:tx>
            <c:strRef>
              <c:f>'COMPROBACIÓN DE DATOS (2)'!$C$5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(2)'!$D$5:$L$5</c:f>
              <c:numCache>
                <c:formatCode>0</c:formatCode>
                <c:ptCount val="9"/>
                <c:pt idx="0">
                  <c:v>1.0000000000000013</c:v>
                </c:pt>
                <c:pt idx="1">
                  <c:v>0.99999999999999689</c:v>
                </c:pt>
                <c:pt idx="2">
                  <c:v>0.99999999999999822</c:v>
                </c:pt>
                <c:pt idx="3">
                  <c:v>0.999999999999999</c:v>
                </c:pt>
                <c:pt idx="4">
                  <c:v>1.0000000000000013</c:v>
                </c:pt>
                <c:pt idx="5">
                  <c:v>0.99999999999999711</c:v>
                </c:pt>
                <c:pt idx="6">
                  <c:v>0.99999999999999867</c:v>
                </c:pt>
                <c:pt idx="7">
                  <c:v>0.99999999999999967</c:v>
                </c:pt>
                <c:pt idx="8">
                  <c:v>0.999999999999999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3A-4F9D-A9DC-2E0A9E50CE2E}"/>
            </c:ext>
          </c:extLst>
        </c:ser>
        <c:ser>
          <c:idx val="5"/>
          <c:order val="2"/>
          <c:tx>
            <c:strRef>
              <c:f>'COMPROBACIÓN DE DATOS (2)'!$C$10</c:f>
              <c:strCache>
                <c:ptCount val="1"/>
                <c:pt idx="0">
                  <c:v>Denmark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(2)'!$D$10:$L$10</c:f>
              <c:numCache>
                <c:formatCode>@</c:formatCode>
                <c:ptCount val="9"/>
                <c:pt idx="0">
                  <c:v>1.0000000000000002</c:v>
                </c:pt>
                <c:pt idx="1">
                  <c:v>0.999999999999996</c:v>
                </c:pt>
                <c:pt idx="2">
                  <c:v>0.99999999999999489</c:v>
                </c:pt>
                <c:pt idx="3">
                  <c:v>0.99999999999999412</c:v>
                </c:pt>
                <c:pt idx="4">
                  <c:v>1.000000000000002</c:v>
                </c:pt>
                <c:pt idx="5">
                  <c:v>0.99999999999999811</c:v>
                </c:pt>
                <c:pt idx="6">
                  <c:v>0.99999999999999856</c:v>
                </c:pt>
                <c:pt idx="7">
                  <c:v>1.0000000000000027</c:v>
                </c:pt>
                <c:pt idx="8">
                  <c:v>0.99999999999999645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3A-4F9D-A9DC-2E0A9E50CE2E}"/>
            </c:ext>
          </c:extLst>
        </c:ser>
        <c:ser>
          <c:idx val="2"/>
          <c:order val="3"/>
          <c:tx>
            <c:strRef>
              <c:f>'COMPROBACIÓN DE DATOS (2)'!$C$16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(2)'!$D$16:$L$16</c:f>
              <c:numCache>
                <c:formatCode>@</c:formatCode>
                <c:ptCount val="9"/>
                <c:pt idx="0">
                  <c:v>0.99999999999999289</c:v>
                </c:pt>
                <c:pt idx="1">
                  <c:v>0.99999999999999989</c:v>
                </c:pt>
                <c:pt idx="2">
                  <c:v>0.99999999999999611</c:v>
                </c:pt>
                <c:pt idx="3">
                  <c:v>0.99999999999998823</c:v>
                </c:pt>
                <c:pt idx="4">
                  <c:v>1.0000000000000011</c:v>
                </c:pt>
                <c:pt idx="5">
                  <c:v>1.0000000000000002</c:v>
                </c:pt>
                <c:pt idx="6">
                  <c:v>1.0000000000000007</c:v>
                </c:pt>
                <c:pt idx="7">
                  <c:v>0.99999999999999434</c:v>
                </c:pt>
                <c:pt idx="8">
                  <c:v>0.99999999999999989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E3A-4F9D-A9DC-2E0A9E50CE2E}"/>
            </c:ext>
          </c:extLst>
        </c:ser>
        <c:ser>
          <c:idx val="4"/>
          <c:order val="4"/>
          <c:tx>
            <c:strRef>
              <c:f>'COMPROBACIÓN DE DATOS (2)'!$C$20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(2)'!$D$20:$L$20</c:f>
              <c:numCache>
                <c:formatCode>@</c:formatCode>
                <c:ptCount val="9"/>
                <c:pt idx="0">
                  <c:v>0.99999999999999989</c:v>
                </c:pt>
                <c:pt idx="1">
                  <c:v>0.99999999999999911</c:v>
                </c:pt>
                <c:pt idx="2">
                  <c:v>0.99999999999999867</c:v>
                </c:pt>
                <c:pt idx="3">
                  <c:v>0.99999999999999545</c:v>
                </c:pt>
                <c:pt idx="4">
                  <c:v>1.0000000000000011</c:v>
                </c:pt>
                <c:pt idx="5">
                  <c:v>0.99999999999999845</c:v>
                </c:pt>
                <c:pt idx="6">
                  <c:v>1.0000000000000011</c:v>
                </c:pt>
                <c:pt idx="7">
                  <c:v>0.99999999999998546</c:v>
                </c:pt>
                <c:pt idx="8">
                  <c:v>0.99999999999999956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E3A-4F9D-A9DC-2E0A9E50CE2E}"/>
            </c:ext>
          </c:extLst>
        </c:ser>
        <c:ser>
          <c:idx val="8"/>
          <c:order val="5"/>
          <c:tx>
            <c:strRef>
              <c:f>'COMPROBACIÓN DE DATOS (2)'!$C$23</c:f>
              <c:strCache>
                <c:ptCount val="1"/>
                <c:pt idx="0">
                  <c:v>Luxembourg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(2)'!$D$23:$L$23</c:f>
              <c:numCache>
                <c:formatCode>@</c:formatCode>
                <c:ptCount val="9"/>
                <c:pt idx="0">
                  <c:v>1.0000000000000002</c:v>
                </c:pt>
                <c:pt idx="1">
                  <c:v>0.99999999999999845</c:v>
                </c:pt>
                <c:pt idx="2">
                  <c:v>0.99999999999999922</c:v>
                </c:pt>
                <c:pt idx="3">
                  <c:v>0.99999999999999512</c:v>
                </c:pt>
                <c:pt idx="4">
                  <c:v>1</c:v>
                </c:pt>
                <c:pt idx="5">
                  <c:v>0.99999999999999911</c:v>
                </c:pt>
                <c:pt idx="6">
                  <c:v>0.99999999999999933</c:v>
                </c:pt>
                <c:pt idx="7">
                  <c:v>0.99999999999960099</c:v>
                </c:pt>
                <c:pt idx="8">
                  <c:v>0.99999999999998079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E3A-4F9D-A9DC-2E0A9E50CE2E}"/>
            </c:ext>
          </c:extLst>
        </c:ser>
        <c:ser>
          <c:idx val="10"/>
          <c:order val="6"/>
          <c:tx>
            <c:strRef>
              <c:f>'COMPROBACIÓN DE DATOS (2)'!$C$25</c:f>
              <c:strCache>
                <c:ptCount val="1"/>
                <c:pt idx="0">
                  <c:v>Netherlands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(2)'!$D$25:$L$25</c:f>
              <c:numCache>
                <c:formatCode>@</c:formatCode>
                <c:ptCount val="9"/>
                <c:pt idx="0">
                  <c:v>0.99999999999999489</c:v>
                </c:pt>
                <c:pt idx="1">
                  <c:v>0.999999999999998</c:v>
                </c:pt>
                <c:pt idx="2">
                  <c:v>0.99999999999999434</c:v>
                </c:pt>
                <c:pt idx="3">
                  <c:v>0.99999999999999645</c:v>
                </c:pt>
                <c:pt idx="4">
                  <c:v>0.99999999999999878</c:v>
                </c:pt>
                <c:pt idx="5">
                  <c:v>0.99999999999999822</c:v>
                </c:pt>
                <c:pt idx="6">
                  <c:v>1.0000000000000155</c:v>
                </c:pt>
                <c:pt idx="7">
                  <c:v>0.99999999999999545</c:v>
                </c:pt>
                <c:pt idx="8">
                  <c:v>0.999999999999998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E3A-4F9D-A9DC-2E0A9E50CE2E}"/>
            </c:ext>
          </c:extLst>
        </c:ser>
        <c:ser>
          <c:idx val="3"/>
          <c:order val="7"/>
          <c:tx>
            <c:strRef>
              <c:f>'COMPROBACIÓN DE DATOS (2)'!$C$24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(2)'!$D$24:$L$24</c:f>
              <c:numCache>
                <c:formatCode>@</c:formatCode>
                <c:ptCount val="9"/>
                <c:pt idx="0">
                  <c:v>1.0000000000000022</c:v>
                </c:pt>
                <c:pt idx="1">
                  <c:v>0.99999999999999889</c:v>
                </c:pt>
                <c:pt idx="2">
                  <c:v>1.000000000000002</c:v>
                </c:pt>
                <c:pt idx="3">
                  <c:v>0.99999999999999578</c:v>
                </c:pt>
                <c:pt idx="4">
                  <c:v>1.0000000000000087</c:v>
                </c:pt>
                <c:pt idx="5">
                  <c:v>1.0000000000000058</c:v>
                </c:pt>
                <c:pt idx="6">
                  <c:v>1.0000000000000087</c:v>
                </c:pt>
                <c:pt idx="7">
                  <c:v>1.000000000000004</c:v>
                </c:pt>
                <c:pt idx="8">
                  <c:v>0.9999999999999889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E3A-4F9D-A9DC-2E0A9E50CE2E}"/>
            </c:ext>
          </c:extLst>
        </c:ser>
        <c:ser>
          <c:idx val="6"/>
          <c:order val="8"/>
          <c:tx>
            <c:strRef>
              <c:f>'COMPROBACIÓN DE DATOS (2)'!$C$30</c:f>
              <c:strCache>
                <c:ptCount val="1"/>
                <c:pt idx="0">
                  <c:v>Sweden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(2)'!$D$30:$L$30</c:f>
              <c:numCache>
                <c:formatCode>@</c:formatCode>
                <c:ptCount val="9"/>
                <c:pt idx="0">
                  <c:v>0.99999999999999756</c:v>
                </c:pt>
                <c:pt idx="1">
                  <c:v>0.99999999999999556</c:v>
                </c:pt>
                <c:pt idx="2">
                  <c:v>0.99999999999999079</c:v>
                </c:pt>
                <c:pt idx="3">
                  <c:v>0.99999999999999079</c:v>
                </c:pt>
                <c:pt idx="4">
                  <c:v>0.9999999999999214</c:v>
                </c:pt>
                <c:pt idx="5">
                  <c:v>0.99999999999999811</c:v>
                </c:pt>
                <c:pt idx="6">
                  <c:v>0.9999999999999506</c:v>
                </c:pt>
                <c:pt idx="7">
                  <c:v>1</c:v>
                </c:pt>
                <c:pt idx="8">
                  <c:v>1.0000000000000031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E3A-4F9D-A9DC-2E0A9E50CE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913903"/>
        <c:axId val="147925967"/>
      </c:radarChart>
      <c:catAx>
        <c:axId val="147913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25967"/>
        <c:crosses val="autoZero"/>
        <c:auto val="1"/>
        <c:lblAlgn val="ctr"/>
        <c:lblOffset val="100"/>
        <c:noMultiLvlLbl val="0"/>
      </c:catAx>
      <c:valAx>
        <c:axId val="147925967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13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b="1"/>
              <a:t>Good eco-efficiency (Method 2)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radarChart>
        <c:radarStyle val="marker"/>
        <c:varyColors val="0"/>
        <c:ser>
          <c:idx val="11"/>
          <c:order val="0"/>
          <c:tx>
            <c:strRef>
              <c:f>'COMPROBACIÓN DE DATOS (2)'!$C$6</c:f>
              <c:strCache>
                <c:ptCount val="1"/>
                <c:pt idx="0">
                  <c:v>Belgium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(2)'!$D$6:$L$6</c:f>
              <c:numCache>
                <c:formatCode>0.0000</c:formatCode>
                <c:ptCount val="9"/>
                <c:pt idx="0">
                  <c:v>0.6163490682273528</c:v>
                </c:pt>
                <c:pt idx="1">
                  <c:v>0.70157706777900497</c:v>
                </c:pt>
                <c:pt idx="2">
                  <c:v>0.57200410589803274</c:v>
                </c:pt>
                <c:pt idx="3" formatCode="0">
                  <c:v>1.0000000000000016</c:v>
                </c:pt>
                <c:pt idx="4">
                  <c:v>0.93974662148659605</c:v>
                </c:pt>
                <c:pt idx="5" formatCode="0">
                  <c:v>1.0000000000000002</c:v>
                </c:pt>
                <c:pt idx="6" formatCode="0">
                  <c:v>0.99999999999996758</c:v>
                </c:pt>
                <c:pt idx="7" formatCode="0">
                  <c:v>0.99999999999997924</c:v>
                </c:pt>
                <c:pt idx="8">
                  <c:v>0.54431367008941844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E4-4CF8-B9E3-0403BA28AAAC}"/>
            </c:ext>
          </c:extLst>
        </c:ser>
        <c:ser>
          <c:idx val="0"/>
          <c:order val="1"/>
          <c:tx>
            <c:strRef>
              <c:f>'COMPROBACIÓN DE DATOS (2)'!$C$19</c:f>
              <c:strCache>
                <c:ptCount val="1"/>
                <c:pt idx="0">
                  <c:v>Ireland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(2)'!$D$19:$L$19</c:f>
              <c:numCache>
                <c:formatCode>@</c:formatCode>
                <c:ptCount val="9"/>
                <c:pt idx="0" formatCode="0.0000">
                  <c:v>0.33776835755359125</c:v>
                </c:pt>
                <c:pt idx="1">
                  <c:v>1.0000000000000404</c:v>
                </c:pt>
                <c:pt idx="2">
                  <c:v>0.99999999999961686</c:v>
                </c:pt>
                <c:pt idx="3">
                  <c:v>0.99999999999998745</c:v>
                </c:pt>
                <c:pt idx="4">
                  <c:v>0.99999999999999167</c:v>
                </c:pt>
                <c:pt idx="5">
                  <c:v>0.99999999999999933</c:v>
                </c:pt>
                <c:pt idx="6">
                  <c:v>0.99999999999998701</c:v>
                </c:pt>
                <c:pt idx="7">
                  <c:v>0.99999999999999667</c:v>
                </c:pt>
                <c:pt idx="8">
                  <c:v>0.999999999999998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E4-4CF8-B9E3-0403BA28AA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913903"/>
        <c:axId val="147925967"/>
      </c:radarChart>
      <c:catAx>
        <c:axId val="147913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25967"/>
        <c:crosses val="autoZero"/>
        <c:auto val="1"/>
        <c:lblAlgn val="ctr"/>
        <c:lblOffset val="100"/>
        <c:noMultiLvlLbl val="0"/>
      </c:catAx>
      <c:valAx>
        <c:axId val="147925967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13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b="1"/>
              <a:t>Average eco-efficiency (Method 2)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0.19462948381452319"/>
          <c:y val="0.21148913677456985"/>
          <c:w val="0.4353519247594051"/>
          <c:h val="0.72558654126567512"/>
        </c:manualLayout>
      </c:layout>
      <c:radarChart>
        <c:radarStyle val="marker"/>
        <c:varyColors val="0"/>
        <c:ser>
          <c:idx val="1"/>
          <c:order val="0"/>
          <c:tx>
            <c:strRef>
              <c:f>'COMPROBACIÓN DE DATOS (2)'!$C$8</c:f>
              <c:strCache>
                <c:ptCount val="1"/>
                <c:pt idx="0">
                  <c:v>Cyprus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(2)'!$D$8:$L$8</c:f>
              <c:numCache>
                <c:formatCode>0</c:formatCode>
                <c:ptCount val="9"/>
                <c:pt idx="0">
                  <c:v>1.0000000000000007</c:v>
                </c:pt>
                <c:pt idx="1">
                  <c:v>0.99999999999999667</c:v>
                </c:pt>
                <c:pt idx="2" formatCode="0.0000">
                  <c:v>0.39686052968993929</c:v>
                </c:pt>
                <c:pt idx="3" formatCode="0.0000">
                  <c:v>0.3871388749894038</c:v>
                </c:pt>
                <c:pt idx="4" formatCode="0.0000">
                  <c:v>0.38819431315947922</c:v>
                </c:pt>
                <c:pt idx="5" formatCode="0.0000">
                  <c:v>0.38419351262324331</c:v>
                </c:pt>
                <c:pt idx="6" formatCode="0.0000">
                  <c:v>0.38360649897036125</c:v>
                </c:pt>
                <c:pt idx="7" formatCode="0.0000">
                  <c:v>0.38497161454618617</c:v>
                </c:pt>
                <c:pt idx="8" formatCode="0.0000">
                  <c:v>0.4870499670186329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F8-4638-9A6C-0652BC1C6509}"/>
            </c:ext>
          </c:extLst>
        </c:ser>
        <c:ser>
          <c:idx val="0"/>
          <c:order val="1"/>
          <c:tx>
            <c:strRef>
              <c:f>'COMPROBACIÓN DE DATOS (2)'!$C$21</c:f>
              <c:strCache>
                <c:ptCount val="1"/>
                <c:pt idx="0">
                  <c:v>Latvia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(2)'!$D$21:$L$21</c:f>
              <c:numCache>
                <c:formatCode>0.0000</c:formatCode>
                <c:ptCount val="9"/>
                <c:pt idx="0" formatCode="@">
                  <c:v>0.9999999999989484</c:v>
                </c:pt>
                <c:pt idx="1">
                  <c:v>0.30113610953567099</c:v>
                </c:pt>
                <c:pt idx="2" formatCode="@">
                  <c:v>0.99999999999999878</c:v>
                </c:pt>
                <c:pt idx="3">
                  <c:v>0.30137114807392507</c:v>
                </c:pt>
                <c:pt idx="4" formatCode="@">
                  <c:v>1.0000000000000018</c:v>
                </c:pt>
                <c:pt idx="5" formatCode="@">
                  <c:v>0.99999999998581923</c:v>
                </c:pt>
                <c:pt idx="6" formatCode="@">
                  <c:v>0.9999999999980469</c:v>
                </c:pt>
                <c:pt idx="7" formatCode="@">
                  <c:v>0.99999999999964673</c:v>
                </c:pt>
                <c:pt idx="8">
                  <c:v>0.35988798492326673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9E-4DB0-8337-D2EC1FCED6BA}"/>
            </c:ext>
          </c:extLst>
        </c:ser>
        <c:ser>
          <c:idx val="2"/>
          <c:order val="2"/>
          <c:tx>
            <c:strRef>
              <c:f>'COMPROBACIÓN DE DATOS (2)'!$C$15</c:f>
              <c:strCache>
                <c:ptCount val="1"/>
                <c:pt idx="0">
                  <c:v>Finland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(2)'!$D$15:$L$15</c:f>
              <c:numCache>
                <c:formatCode>0.0000</c:formatCode>
                <c:ptCount val="9"/>
                <c:pt idx="0">
                  <c:v>0.48156644266584658</c:v>
                </c:pt>
                <c:pt idx="1">
                  <c:v>0.47383968033480744</c:v>
                </c:pt>
                <c:pt idx="2" formatCode="@">
                  <c:v>1.0000000000000053</c:v>
                </c:pt>
                <c:pt idx="3" formatCode="@">
                  <c:v>0.99999999999999567</c:v>
                </c:pt>
                <c:pt idx="4">
                  <c:v>0.47253124582069528</c:v>
                </c:pt>
                <c:pt idx="5">
                  <c:v>0.80148045874106544</c:v>
                </c:pt>
                <c:pt idx="6">
                  <c:v>0.50321659636120586</c:v>
                </c:pt>
                <c:pt idx="7">
                  <c:v>0.51084769400689423</c:v>
                </c:pt>
                <c:pt idx="8">
                  <c:v>0.46808857139758764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9E-4DB0-8337-D2EC1FCED6BA}"/>
            </c:ext>
          </c:extLst>
        </c:ser>
        <c:ser>
          <c:idx val="3"/>
          <c:order val="3"/>
          <c:tx>
            <c:strRef>
              <c:f>'COMPROBACIÓN DE DATOS (2)'!$C$26</c:f>
              <c:strCache>
                <c:ptCount val="1"/>
                <c:pt idx="0">
                  <c:v>Poland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(2)'!$D$26:$L$26</c:f>
              <c:numCache>
                <c:formatCode>@</c:formatCode>
                <c:ptCount val="9"/>
                <c:pt idx="0">
                  <c:v>0.99999999999998568</c:v>
                </c:pt>
                <c:pt idx="1">
                  <c:v>0.99999999999999134</c:v>
                </c:pt>
                <c:pt idx="2">
                  <c:v>0.99999999999993683</c:v>
                </c:pt>
                <c:pt idx="3" formatCode="0.0000">
                  <c:v>0.35056869110546379</c:v>
                </c:pt>
                <c:pt idx="4" formatCode="0.0000">
                  <c:v>0.33041714703480546</c:v>
                </c:pt>
                <c:pt idx="5" formatCode="0.0000">
                  <c:v>0.3569837265832706</c:v>
                </c:pt>
                <c:pt idx="6" formatCode="0.0000">
                  <c:v>0.38281935459670247</c:v>
                </c:pt>
                <c:pt idx="7" formatCode="0.0000">
                  <c:v>0.38926675079938744</c:v>
                </c:pt>
                <c:pt idx="8" formatCode="0.0000">
                  <c:v>0.27404320347609457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29E-4DB0-8337-D2EC1FCED6BA}"/>
            </c:ext>
          </c:extLst>
        </c:ser>
        <c:ser>
          <c:idx val="4"/>
          <c:order val="4"/>
          <c:tx>
            <c:strRef>
              <c:f>'COMPROBACIÓN DE DATOS (2)'!$C$13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(2)'!$D$13:$L$13</c:f>
              <c:numCache>
                <c:formatCode>0.0000</c:formatCode>
                <c:ptCount val="9"/>
                <c:pt idx="0">
                  <c:v>1.0000000000000002</c:v>
                </c:pt>
                <c:pt idx="1">
                  <c:v>0.52022424982333682</c:v>
                </c:pt>
                <c:pt idx="2">
                  <c:v>0.49344687512926633</c:v>
                </c:pt>
                <c:pt idx="3">
                  <c:v>0.46381346755045516</c:v>
                </c:pt>
                <c:pt idx="4">
                  <c:v>0.45959207822026288</c:v>
                </c:pt>
                <c:pt idx="5">
                  <c:v>0.49562812919072008</c:v>
                </c:pt>
                <c:pt idx="6">
                  <c:v>0.45290833241949163</c:v>
                </c:pt>
                <c:pt idx="7">
                  <c:v>0.61119319945430117</c:v>
                </c:pt>
                <c:pt idx="8">
                  <c:v>0.62134782919968568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29E-4DB0-8337-D2EC1FCED6BA}"/>
            </c:ext>
          </c:extLst>
        </c:ser>
        <c:ser>
          <c:idx val="5"/>
          <c:order val="5"/>
          <c:tx>
            <c:strRef>
              <c:f>'COMPROBACIÓN DE DATOS (2)'!$C$14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(2)'!$D$14:$L$14</c:f>
              <c:numCache>
                <c:formatCode>0.0000</c:formatCode>
                <c:ptCount val="9"/>
                <c:pt idx="0">
                  <c:v>0.44310695544763007</c:v>
                </c:pt>
                <c:pt idx="1">
                  <c:v>0.46005288943021633</c:v>
                </c:pt>
                <c:pt idx="2">
                  <c:v>0.46699068531361548</c:v>
                </c:pt>
                <c:pt idx="3" formatCode="@">
                  <c:v>1.0000000000000095</c:v>
                </c:pt>
                <c:pt idx="4">
                  <c:v>0.4974008652537375</c:v>
                </c:pt>
                <c:pt idx="5">
                  <c:v>0.49046241940912155</c:v>
                </c:pt>
                <c:pt idx="6">
                  <c:v>0.28266925326134301</c:v>
                </c:pt>
                <c:pt idx="7">
                  <c:v>0.44018588411643855</c:v>
                </c:pt>
                <c:pt idx="8">
                  <c:v>0.49778852528892281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29E-4DB0-8337-D2EC1FCED6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913903"/>
        <c:axId val="147925967"/>
      </c:radarChart>
      <c:catAx>
        <c:axId val="147913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25967"/>
        <c:crosses val="autoZero"/>
        <c:auto val="1"/>
        <c:lblAlgn val="ctr"/>
        <c:lblOffset val="100"/>
        <c:noMultiLvlLbl val="0"/>
      </c:catAx>
      <c:valAx>
        <c:axId val="147925967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@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t" anchorCtr="0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13903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b="1"/>
              <a:t>Improvable eco-efficiency (Method 2)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radarChart>
        <c:radarStyle val="marker"/>
        <c:varyColors val="0"/>
        <c:ser>
          <c:idx val="4"/>
          <c:order val="0"/>
          <c:tx>
            <c:strRef>
              <c:f>'COMPROBACIÓN DE DATOS (2)'!$C$17</c:f>
              <c:strCache>
                <c:ptCount val="1"/>
                <c:pt idx="0">
                  <c:v>Greece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(2)'!$D$17:$L$17</c:f>
              <c:numCache>
                <c:formatCode>0.0000</c:formatCode>
                <c:ptCount val="9"/>
                <c:pt idx="0">
                  <c:v>0.40980789416545677</c:v>
                </c:pt>
                <c:pt idx="1">
                  <c:v>0.42997542004676287</c:v>
                </c:pt>
                <c:pt idx="2">
                  <c:v>1.0000000000001019</c:v>
                </c:pt>
                <c:pt idx="3">
                  <c:v>0.39754152502677859</c:v>
                </c:pt>
                <c:pt idx="4">
                  <c:v>0.33946975375067906</c:v>
                </c:pt>
                <c:pt idx="5">
                  <c:v>0.35819018151205217</c:v>
                </c:pt>
                <c:pt idx="6">
                  <c:v>0.31755244300794783</c:v>
                </c:pt>
                <c:pt idx="7">
                  <c:v>0.31016981473151428</c:v>
                </c:pt>
                <c:pt idx="8">
                  <c:v>0.24268568820256953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EC-4326-8CB9-876E774F77E7}"/>
            </c:ext>
          </c:extLst>
        </c:ser>
        <c:ser>
          <c:idx val="0"/>
          <c:order val="1"/>
          <c:tx>
            <c:strRef>
              <c:f>'COMPROBACIÓN DE DATOS (2)'!$C$27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(2)'!$D$27:$L$27</c:f>
              <c:numCache>
                <c:formatCode>0.0000</c:formatCode>
                <c:ptCount val="9"/>
                <c:pt idx="0" formatCode="0">
                  <c:v>0.9999999999999879</c:v>
                </c:pt>
                <c:pt idx="1">
                  <c:v>0.33190446889156294</c:v>
                </c:pt>
                <c:pt idx="2">
                  <c:v>0.35512994419762917</c:v>
                </c:pt>
                <c:pt idx="3">
                  <c:v>0.31522479935640585</c:v>
                </c:pt>
                <c:pt idx="4">
                  <c:v>0.31388946702365195</c:v>
                </c:pt>
                <c:pt idx="5">
                  <c:v>0.38925627800474455</c:v>
                </c:pt>
                <c:pt idx="6">
                  <c:v>0.35767525890053764</c:v>
                </c:pt>
                <c:pt idx="7">
                  <c:v>0.34548117871177553</c:v>
                </c:pt>
                <c:pt idx="8">
                  <c:v>0.32926089853411694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EC-4326-8CB9-876E774F77E7}"/>
            </c:ext>
          </c:extLst>
        </c:ser>
        <c:ser>
          <c:idx val="1"/>
          <c:order val="2"/>
          <c:tx>
            <c:strRef>
              <c:f>'COMPROBACIÓN DE DATOS (2)'!$C$12</c:f>
              <c:strCache>
                <c:ptCount val="1"/>
                <c:pt idx="0">
                  <c:v>Slovenia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(2)'!$D$12:$L$12</c:f>
              <c:numCache>
                <c:formatCode>0.0000</c:formatCode>
                <c:ptCount val="9"/>
                <c:pt idx="0">
                  <c:v>0.30644745560174963</c:v>
                </c:pt>
                <c:pt idx="1">
                  <c:v>0.31792392777423101</c:v>
                </c:pt>
                <c:pt idx="2">
                  <c:v>0.77341282534724376</c:v>
                </c:pt>
                <c:pt idx="3">
                  <c:v>0.32439183650655773</c:v>
                </c:pt>
                <c:pt idx="4">
                  <c:v>0.31777135679445395</c:v>
                </c:pt>
                <c:pt idx="5">
                  <c:v>0.32546345332965743</c:v>
                </c:pt>
                <c:pt idx="6">
                  <c:v>0.3076842715290749</c:v>
                </c:pt>
                <c:pt idx="7">
                  <c:v>0.32621268070971271</c:v>
                </c:pt>
                <c:pt idx="8">
                  <c:v>0.3102881034679752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EC-4326-8CB9-876E774F77E7}"/>
            </c:ext>
          </c:extLst>
        </c:ser>
        <c:ser>
          <c:idx val="2"/>
          <c:order val="3"/>
          <c:tx>
            <c:strRef>
              <c:f>'COMPROBACIÓN DE DATOS (2)'!$C$9</c:f>
              <c:strCache>
                <c:ptCount val="1"/>
                <c:pt idx="0">
                  <c:v>Croatia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(2)'!$D$9:$L$9</c:f>
              <c:numCache>
                <c:formatCode>0.0000</c:formatCode>
                <c:ptCount val="9"/>
                <c:pt idx="0">
                  <c:v>0.32310132528848828</c:v>
                </c:pt>
                <c:pt idx="1">
                  <c:v>0.1627729246081111</c:v>
                </c:pt>
                <c:pt idx="2">
                  <c:v>0.45702387685835777</c:v>
                </c:pt>
                <c:pt idx="3">
                  <c:v>0.15762310293868037</c:v>
                </c:pt>
                <c:pt idx="4">
                  <c:v>0.15800431328128128</c:v>
                </c:pt>
                <c:pt idx="5">
                  <c:v>0.999999999999998</c:v>
                </c:pt>
                <c:pt idx="6">
                  <c:v>0.15801238455877814</c:v>
                </c:pt>
                <c:pt idx="7">
                  <c:v>0.14798911385722965</c:v>
                </c:pt>
                <c:pt idx="8">
                  <c:v>0.16164356855000203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EC-4326-8CB9-876E774F77E7}"/>
            </c:ext>
          </c:extLst>
        </c:ser>
        <c:ser>
          <c:idx val="3"/>
          <c:order val="4"/>
          <c:tx>
            <c:strRef>
              <c:f>'COMPROBACIÓN DE DATOS (2)'!$C$22</c:f>
              <c:strCache>
                <c:ptCount val="1"/>
                <c:pt idx="0">
                  <c:v>Lithuania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(2)'!$D$22:$L$22</c:f>
              <c:numCache>
                <c:formatCode>0.0000</c:formatCode>
                <c:ptCount val="9"/>
                <c:pt idx="0">
                  <c:v>0.15871229079974991</c:v>
                </c:pt>
                <c:pt idx="1">
                  <c:v>0.16637909248553925</c:v>
                </c:pt>
                <c:pt idx="2" formatCode="@">
                  <c:v>1.0000000000000409</c:v>
                </c:pt>
                <c:pt idx="3">
                  <c:v>0.16812403652119512</c:v>
                </c:pt>
                <c:pt idx="4">
                  <c:v>0.17253230100232611</c:v>
                </c:pt>
                <c:pt idx="5">
                  <c:v>0.15111747018196214</c:v>
                </c:pt>
                <c:pt idx="6">
                  <c:v>0.15447040182726085</c:v>
                </c:pt>
                <c:pt idx="7">
                  <c:v>0.16254415320277571</c:v>
                </c:pt>
                <c:pt idx="8">
                  <c:v>0.1707761916283097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AEC-4326-8CB9-876E774F77E7}"/>
            </c:ext>
          </c:extLst>
        </c:ser>
        <c:ser>
          <c:idx val="5"/>
          <c:order val="5"/>
          <c:tx>
            <c:strRef>
              <c:f>'COMPROBACIÓN DE DATOS (2)'!$C$11</c:f>
              <c:strCache>
                <c:ptCount val="1"/>
                <c:pt idx="0">
                  <c:v>Slovakia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(2)'!$D$11:$L$11</c:f>
              <c:numCache>
                <c:formatCode>0.0000</c:formatCode>
                <c:ptCount val="9"/>
                <c:pt idx="0">
                  <c:v>0.22380029845533359</c:v>
                </c:pt>
                <c:pt idx="1">
                  <c:v>0.20742965554820036</c:v>
                </c:pt>
                <c:pt idx="2">
                  <c:v>0.2342341698240534</c:v>
                </c:pt>
                <c:pt idx="3">
                  <c:v>0.2084162153140372</c:v>
                </c:pt>
                <c:pt idx="4">
                  <c:v>0.19991595086818054</c:v>
                </c:pt>
                <c:pt idx="5">
                  <c:v>0.44904914428613624</c:v>
                </c:pt>
                <c:pt idx="6">
                  <c:v>0.20719984969218544</c:v>
                </c:pt>
                <c:pt idx="7">
                  <c:v>0.2036748148311113</c:v>
                </c:pt>
                <c:pt idx="8">
                  <c:v>0.25201843239718102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EC-4326-8CB9-876E774F77E7}"/>
            </c:ext>
          </c:extLst>
        </c:ser>
        <c:ser>
          <c:idx val="6"/>
          <c:order val="6"/>
          <c:tx>
            <c:strRef>
              <c:f>'COMPROBACIÓN DE DATOS (2)'!$C$29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(2)'!$D$29:$L$29</c:f>
              <c:numCache>
                <c:formatCode>0.0000</c:formatCode>
                <c:ptCount val="9"/>
                <c:pt idx="0">
                  <c:v>0.10353190412745575</c:v>
                </c:pt>
                <c:pt idx="1">
                  <c:v>0.10614049992045031</c:v>
                </c:pt>
                <c:pt idx="2">
                  <c:v>0.10790641330047177</c:v>
                </c:pt>
                <c:pt idx="3">
                  <c:v>0.10653220337238482</c:v>
                </c:pt>
                <c:pt idx="4">
                  <c:v>0.11072516658225733</c:v>
                </c:pt>
                <c:pt idx="5">
                  <c:v>0.11777863667078725</c:v>
                </c:pt>
                <c:pt idx="6">
                  <c:v>0.12658105213154019</c:v>
                </c:pt>
                <c:pt idx="7" formatCode="@">
                  <c:v>0.99999999999999212</c:v>
                </c:pt>
                <c:pt idx="8">
                  <c:v>0.10173081473393153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AEC-4326-8CB9-876E774F77E7}"/>
            </c:ext>
          </c:extLst>
        </c:ser>
        <c:ser>
          <c:idx val="7"/>
          <c:order val="7"/>
          <c:tx>
            <c:strRef>
              <c:f>'COMPROBACIÓN DE DATOS (2)'!$C$18</c:f>
              <c:strCache>
                <c:ptCount val="1"/>
                <c:pt idx="0">
                  <c:v>Hungary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(2)'!$D$18:$L$18</c:f>
              <c:numCache>
                <c:formatCode>0.0000</c:formatCode>
                <c:ptCount val="9"/>
                <c:pt idx="0">
                  <c:v>0.17041399293045906</c:v>
                </c:pt>
                <c:pt idx="1">
                  <c:v>0.16932350538884974</c:v>
                </c:pt>
                <c:pt idx="2">
                  <c:v>0.17364630455135599</c:v>
                </c:pt>
                <c:pt idx="3">
                  <c:v>0.17387525866242415</c:v>
                </c:pt>
                <c:pt idx="4">
                  <c:v>0.17352135633376317</c:v>
                </c:pt>
                <c:pt idx="5">
                  <c:v>0.18571872265824921</c:v>
                </c:pt>
                <c:pt idx="6">
                  <c:v>0.19497799652140999</c:v>
                </c:pt>
                <c:pt idx="7">
                  <c:v>0.20369710527611604</c:v>
                </c:pt>
                <c:pt idx="8">
                  <c:v>0.14887358351989785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AEC-4326-8CB9-876E774F77E7}"/>
            </c:ext>
          </c:extLst>
        </c:ser>
        <c:ser>
          <c:idx val="8"/>
          <c:order val="8"/>
          <c:tx>
            <c:strRef>
              <c:f>'COMPROBACIÓN DE DATOS (2)'!$C$28</c:f>
              <c:strCache>
                <c:ptCount val="1"/>
                <c:pt idx="0">
                  <c:v>Czech Republic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(2)'!$D$28:$L$28</c:f>
              <c:numCache>
                <c:formatCode>0.0000</c:formatCode>
                <c:ptCount val="9"/>
                <c:pt idx="0">
                  <c:v>0.16998176041332869</c:v>
                </c:pt>
                <c:pt idx="1">
                  <c:v>0.15321816110181066</c:v>
                </c:pt>
                <c:pt idx="2">
                  <c:v>0.14821797327455632</c:v>
                </c:pt>
                <c:pt idx="3">
                  <c:v>0.14894457293231875</c:v>
                </c:pt>
                <c:pt idx="4">
                  <c:v>0.15424767726129887</c:v>
                </c:pt>
                <c:pt idx="5">
                  <c:v>0.16365998248979174</c:v>
                </c:pt>
                <c:pt idx="6">
                  <c:v>0.17366583757599049</c:v>
                </c:pt>
                <c:pt idx="7">
                  <c:v>0.17881481421491038</c:v>
                </c:pt>
                <c:pt idx="8">
                  <c:v>0.16276359843553642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AEC-4326-8CB9-876E774F77E7}"/>
            </c:ext>
          </c:extLst>
        </c:ser>
        <c:ser>
          <c:idx val="9"/>
          <c:order val="9"/>
          <c:tx>
            <c:strRef>
              <c:f>'COMPROBACIÓN DE DATOS (2)'!$C$7</c:f>
              <c:strCache>
                <c:ptCount val="1"/>
                <c:pt idx="0">
                  <c:v>Bulgary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'COMPROBACIÓN DE DATOS (2)'!$D$3:$L$3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'COMPROBACIÓN DE DATOS (2)'!$D$7:$L$7</c:f>
              <c:numCache>
                <c:formatCode>0.0000</c:formatCode>
                <c:ptCount val="9"/>
                <c:pt idx="0">
                  <c:v>7.4731515877520624E-2</c:v>
                </c:pt>
                <c:pt idx="1">
                  <c:v>7.8751085177448707E-2</c:v>
                </c:pt>
                <c:pt idx="2">
                  <c:v>0.17383645523449603</c:v>
                </c:pt>
                <c:pt idx="3">
                  <c:v>7.8443332902169344E-2</c:v>
                </c:pt>
                <c:pt idx="4">
                  <c:v>8.1466154048665931E-2</c:v>
                </c:pt>
                <c:pt idx="5">
                  <c:v>8.1157294063441632E-2</c:v>
                </c:pt>
                <c:pt idx="6">
                  <c:v>7.9351303746734617E-2</c:v>
                </c:pt>
                <c:pt idx="7">
                  <c:v>8.4482473309265449E-2</c:v>
                </c:pt>
                <c:pt idx="8">
                  <c:v>0.10012329221551092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AEC-4326-8CB9-876E774F77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913903"/>
        <c:axId val="147925967"/>
      </c:radarChart>
      <c:catAx>
        <c:axId val="147913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25967"/>
        <c:crosses val="autoZero"/>
        <c:auto val="1"/>
        <c:lblAlgn val="ctr"/>
        <c:lblOffset val="100"/>
        <c:noMultiLvlLbl val="0"/>
      </c:catAx>
      <c:valAx>
        <c:axId val="147925967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13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Eficiencia</a:t>
            </a:r>
            <a:r>
              <a:rPr lang="es-ES_tradnl" baseline="0"/>
              <a:t> ambiental media (Método 1 y 2)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Excellent eco-efficiency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2.8553252690998416E-2"/>
                  <c:y val="-8.5613517060367447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D7A-45FD-A5A8-EBE387AD44E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t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'COMPROBACIÓN DE DATOS (2)'!$M$92:$M$100</c:f>
              <c:strCache>
                <c:ptCount val="9"/>
                <c:pt idx="0">
                  <c:v>Malta</c:v>
                </c:pt>
                <c:pt idx="1">
                  <c:v>Austria</c:v>
                </c:pt>
                <c:pt idx="2">
                  <c:v>Denmark</c:v>
                </c:pt>
                <c:pt idx="3">
                  <c:v>Germany</c:v>
                </c:pt>
                <c:pt idx="4">
                  <c:v>Italy</c:v>
                </c:pt>
                <c:pt idx="5">
                  <c:v>Netherlands</c:v>
                </c:pt>
                <c:pt idx="6">
                  <c:v>Sweden</c:v>
                </c:pt>
                <c:pt idx="7">
                  <c:v>France</c:v>
                </c:pt>
                <c:pt idx="8">
                  <c:v>Luxembourg</c:v>
                </c:pt>
              </c:strCache>
            </c:strRef>
          </c:xVal>
          <c:yVal>
            <c:numRef>
              <c:f>'COMPROBACIÓN DE DATOS (2)'!$N$92:$N$100</c:f>
              <c:numCache>
                <c:formatCode>General</c:formatCode>
                <c:ptCount val="9"/>
                <c:pt idx="0">
                  <c:v>1.0000000000000875</c:v>
                </c:pt>
                <c:pt idx="1">
                  <c:v>0.99999999999999911</c:v>
                </c:pt>
                <c:pt idx="2">
                  <c:v>0.99999999999999878</c:v>
                </c:pt>
                <c:pt idx="3">
                  <c:v>0.99999999999999867</c:v>
                </c:pt>
                <c:pt idx="4">
                  <c:v>0.99999999999999822</c:v>
                </c:pt>
                <c:pt idx="5">
                  <c:v>0.99999999999999667</c:v>
                </c:pt>
                <c:pt idx="6">
                  <c:v>0.99999999999999434</c:v>
                </c:pt>
                <c:pt idx="7">
                  <c:v>0.99999999999999156</c:v>
                </c:pt>
                <c:pt idx="8">
                  <c:v>0.99999999999995337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D7A-45FD-A5A8-EBE387AD44EC}"/>
            </c:ext>
          </c:extLst>
        </c:ser>
        <c:ser>
          <c:idx val="1"/>
          <c:order val="1"/>
          <c:tx>
            <c:v>Good eco-efficiency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7.1043865099384984E-2"/>
                  <c:y val="-3.005796150481194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D7A-45FD-A5A8-EBE387AD44EC}"/>
                </c:ext>
              </c:extLst>
            </c:dLbl>
            <c:dLbl>
              <c:idx val="1"/>
              <c:layout>
                <c:manualLayout>
                  <c:x val="-7.384868337738075E-2"/>
                  <c:y val="-3.0057961504811898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D7A-45FD-A5A8-EBE387AD44EC}"/>
                </c:ext>
              </c:extLst>
            </c:dLbl>
            <c:dLbl>
              <c:idx val="2"/>
              <c:layout>
                <c:manualLayout>
                  <c:x val="1.6589100299743177E-2"/>
                  <c:y val="-2.0798702245552681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D7A-45FD-A5A8-EBE387AD44E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t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'COMPROBACIÓN DE DATOS (2)'!$M$101:$M$103</c:f>
              <c:strCache>
                <c:ptCount val="3"/>
                <c:pt idx="0">
                  <c:v>Ireland</c:v>
                </c:pt>
                <c:pt idx="1">
                  <c:v>Latvia</c:v>
                </c:pt>
                <c:pt idx="2">
                  <c:v>Belgium</c:v>
                </c:pt>
              </c:strCache>
            </c:strRef>
          </c:xVal>
          <c:yVal>
            <c:numRef>
              <c:f>'COMPROBACIÓN DE DATOS (2)'!$N$101:$N$103</c:f>
              <c:numCache>
                <c:formatCode>General</c:formatCode>
                <c:ptCount val="3"/>
                <c:pt idx="0">
                  <c:v>0.96309136536521989</c:v>
                </c:pt>
                <c:pt idx="1">
                  <c:v>0.88416897159815022</c:v>
                </c:pt>
                <c:pt idx="2">
                  <c:v>0.87567095048783061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D7A-45FD-A5A8-EBE387AD44EC}"/>
            </c:ext>
          </c:extLst>
        </c:ser>
        <c:ser>
          <c:idx val="2"/>
          <c:order val="2"/>
          <c:tx>
            <c:v>Average eco-efficiency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t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'COMPROBACIÓN DE DATOS (2)'!$M$104:$M$110</c:f>
              <c:strCache>
                <c:ptCount val="7"/>
                <c:pt idx="0">
                  <c:v>Poland</c:v>
                </c:pt>
                <c:pt idx="1">
                  <c:v>Estonia</c:v>
                </c:pt>
                <c:pt idx="2">
                  <c:v>Spain</c:v>
                </c:pt>
                <c:pt idx="3">
                  <c:v>Finland</c:v>
                </c:pt>
                <c:pt idx="4">
                  <c:v>Lithuania</c:v>
                </c:pt>
                <c:pt idx="5">
                  <c:v>Cyprus</c:v>
                </c:pt>
                <c:pt idx="6">
                  <c:v>Portugal</c:v>
                </c:pt>
              </c:strCache>
            </c:strRef>
          </c:xVal>
          <c:yVal>
            <c:numRef>
              <c:f>'COMPROBACIÓN DE DATOS (2)'!$N$104:$N$110</c:f>
              <c:numCache>
                <c:formatCode>General</c:formatCode>
                <c:ptCount val="7"/>
                <c:pt idx="0">
                  <c:v>0.791188877978799</c:v>
                </c:pt>
                <c:pt idx="1">
                  <c:v>0.68567894626232784</c:v>
                </c:pt>
                <c:pt idx="2">
                  <c:v>0.66662684099829717</c:v>
                </c:pt>
                <c:pt idx="3">
                  <c:v>0.64819578958762381</c:v>
                </c:pt>
                <c:pt idx="4">
                  <c:v>0.62932886829882995</c:v>
                </c:pt>
                <c:pt idx="5">
                  <c:v>0.6187392955773503</c:v>
                </c:pt>
                <c:pt idx="6">
                  <c:v>0.53130010536323669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D7A-45FD-A5A8-EBE387AD44EC}"/>
            </c:ext>
          </c:extLst>
        </c:ser>
        <c:ser>
          <c:idx val="3"/>
          <c:order val="3"/>
          <c:tx>
            <c:v>Improvable eco-efficiency 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t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'COMPROBACIÓN DE DATOS (2)'!$M$111:$M$118</c:f>
              <c:strCache>
                <c:ptCount val="8"/>
                <c:pt idx="0">
                  <c:v>Slovenia</c:v>
                </c:pt>
                <c:pt idx="1">
                  <c:v>Croatia</c:v>
                </c:pt>
                <c:pt idx="2">
                  <c:v>Greece</c:v>
                </c:pt>
                <c:pt idx="3">
                  <c:v>Romania</c:v>
                </c:pt>
                <c:pt idx="4">
                  <c:v>Slovakia</c:v>
                </c:pt>
                <c:pt idx="5">
                  <c:v>Hungary</c:v>
                </c:pt>
                <c:pt idx="6">
                  <c:v>Czech Republic</c:v>
                </c:pt>
                <c:pt idx="7">
                  <c:v>Bulgaria </c:v>
                </c:pt>
              </c:strCache>
            </c:strRef>
          </c:xVal>
          <c:yVal>
            <c:numRef>
              <c:f>'COMPROBACIÓN DE DATOS (2)'!$N$111:$N$118</c:f>
              <c:numCache>
                <c:formatCode>General</c:formatCode>
                <c:ptCount val="8"/>
                <c:pt idx="0">
                  <c:v>0.49595606239757928</c:v>
                </c:pt>
                <c:pt idx="1">
                  <c:v>0.46503011448831938</c:v>
                </c:pt>
                <c:pt idx="2">
                  <c:v>0.45678789858276669</c:v>
                </c:pt>
                <c:pt idx="3">
                  <c:v>0.32226665964916051</c:v>
                </c:pt>
                <c:pt idx="4">
                  <c:v>0.28573109048535961</c:v>
                </c:pt>
                <c:pt idx="5">
                  <c:v>0.23434707963453677</c:v>
                </c:pt>
                <c:pt idx="6">
                  <c:v>0.17142373801796512</c:v>
                </c:pt>
                <c:pt idx="7">
                  <c:v>0.14226958981533103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D7A-45FD-A5A8-EBE387AD44EC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478879656"/>
        <c:axId val="478879264"/>
      </c:scatterChart>
      <c:valAx>
        <c:axId val="47887965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crossAx val="478879264"/>
        <c:crosses val="autoZero"/>
        <c:crossBetween val="midCat"/>
      </c:valAx>
      <c:valAx>
        <c:axId val="478879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/>
                  <a:t>Eficiencia ambiental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4788796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555492</xdr:colOff>
      <xdr:row>31</xdr:row>
      <xdr:rowOff>70437</xdr:rowOff>
    </xdr:from>
    <xdr:to>
      <xdr:col>26</xdr:col>
      <xdr:colOff>267421</xdr:colOff>
      <xdr:row>45</xdr:row>
      <xdr:rowOff>146637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6FACE8-2A41-4E2D-BB91-B4D4FED6E7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219075</xdr:colOff>
      <xdr:row>48</xdr:row>
      <xdr:rowOff>66675</xdr:rowOff>
    </xdr:from>
    <xdr:to>
      <xdr:col>21</xdr:col>
      <xdr:colOff>416779</xdr:colOff>
      <xdr:row>68</xdr:row>
      <xdr:rowOff>142875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BA3FD93-AB8A-4429-A3E5-A09372C739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627351</xdr:colOff>
      <xdr:row>71</xdr:row>
      <xdr:rowOff>47625</xdr:rowOff>
    </xdr:from>
    <xdr:to>
      <xdr:col>25</xdr:col>
      <xdr:colOff>627351</xdr:colOff>
      <xdr:row>85</xdr:row>
      <xdr:rowOff>123825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88EB4EE-FC10-44FF-AC36-30F8970602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27</xdr:col>
      <xdr:colOff>49407</xdr:colOff>
      <xdr:row>47</xdr:row>
      <xdr:rowOff>183216</xdr:rowOff>
    </xdr:from>
    <xdr:to>
      <xdr:col>33</xdr:col>
      <xdr:colOff>49407</xdr:colOff>
      <xdr:row>62</xdr:row>
      <xdr:rowOff>68916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0FA7D4F-92AD-4CDC-B7A2-FABBF237C3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28</xdr:col>
      <xdr:colOff>361447</xdr:colOff>
      <xdr:row>68</xdr:row>
      <xdr:rowOff>70295</xdr:rowOff>
    </xdr:from>
    <xdr:to>
      <xdr:col>34</xdr:col>
      <xdr:colOff>361447</xdr:colOff>
      <xdr:row>82</xdr:row>
      <xdr:rowOff>146495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47C65A2-C473-42EE-8EA6-74ABB9E5CC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263338</xdr:colOff>
      <xdr:row>72</xdr:row>
      <xdr:rowOff>160804</xdr:rowOff>
    </xdr:from>
    <xdr:to>
      <xdr:col>18</xdr:col>
      <xdr:colOff>269523</xdr:colOff>
      <xdr:row>87</xdr:row>
      <xdr:rowOff>46504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25C4D397-43A6-4C37-935B-8E0BBA5D37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16</xdr:col>
      <xdr:colOff>89647</xdr:colOff>
      <xdr:row>96</xdr:row>
      <xdr:rowOff>168088</xdr:rowOff>
    </xdr:from>
    <xdr:to>
      <xdr:col>26</xdr:col>
      <xdr:colOff>563576</xdr:colOff>
      <xdr:row>111</xdr:row>
      <xdr:rowOff>53788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8DA1F9B6-B566-4F64-A560-499DA1083D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osDeEficienciaMetodo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NUEVOS CÁLCULOS (CORREGIDOS)"/>
      <sheetName val="NUEVOS CÁLCULOS (CORREGIDOS (2)"/>
    </sheetNames>
    <sheetDataSet>
      <sheetData sheetId="0">
        <row r="3">
          <cell r="D3">
            <v>2012</v>
          </cell>
          <cell r="E3">
            <v>2013</v>
          </cell>
          <cell r="F3">
            <v>2014</v>
          </cell>
          <cell r="G3">
            <v>2015</v>
          </cell>
          <cell r="H3">
            <v>2016</v>
          </cell>
          <cell r="I3">
            <v>2017</v>
          </cell>
          <cell r="J3">
            <v>2018</v>
          </cell>
          <cell r="K3">
            <v>2019</v>
          </cell>
          <cell r="L3">
            <v>2020</v>
          </cell>
        </row>
        <row r="8">
          <cell r="D8">
            <v>1.0000000000000002</v>
          </cell>
          <cell r="E8">
            <v>1.0000000000000004</v>
          </cell>
          <cell r="F8">
            <v>0.69630572321490614</v>
          </cell>
          <cell r="G8">
            <v>0.53093888804238598</v>
          </cell>
          <cell r="H8">
            <v>0.44054499853408591</v>
          </cell>
          <cell r="I8">
            <v>0.47761057645224214</v>
          </cell>
          <cell r="J8">
            <v>0.50504573110985329</v>
          </cell>
          <cell r="K8">
            <v>0.53900253406464416</v>
          </cell>
          <cell r="L8">
            <v>0.9999999999999909</v>
          </cell>
        </row>
        <row r="9">
          <cell r="C9" t="str">
            <v>Croacia</v>
          </cell>
          <cell r="D9">
            <v>1.0000000000000016</v>
          </cell>
          <cell r="E9">
            <v>0.55794264267056148</v>
          </cell>
          <cell r="F9">
            <v>0.53547519423667633</v>
          </cell>
          <cell r="G9">
            <v>0.52047035476563452</v>
          </cell>
          <cell r="H9">
            <v>0.49151101099928191</v>
          </cell>
          <cell r="I9">
            <v>0.99999999999999345</v>
          </cell>
          <cell r="J9">
            <v>0.61772572151402305</v>
          </cell>
          <cell r="K9">
            <v>0.47920780505055438</v>
          </cell>
          <cell r="L9">
            <v>0.44640308174034071</v>
          </cell>
        </row>
        <row r="12">
          <cell r="C12" t="str">
            <v>Eslovenia</v>
          </cell>
          <cell r="D12">
            <v>0.60398345787319274</v>
          </cell>
          <cell r="E12">
            <v>0.61134616254337426</v>
          </cell>
          <cell r="F12">
            <v>0.8711178797910023</v>
          </cell>
          <cell r="G12">
            <v>0.62582909875882764</v>
          </cell>
          <cell r="H12">
            <v>0.58043696103322218</v>
          </cell>
          <cell r="I12">
            <v>0.57725656809525816</v>
          </cell>
          <cell r="J12">
            <v>0.55326704958578232</v>
          </cell>
          <cell r="K12">
            <v>0.60496767935642348</v>
          </cell>
          <cell r="L12">
            <v>0.56475679223944941</v>
          </cell>
        </row>
        <row r="13">
          <cell r="C13" t="str">
            <v>España</v>
          </cell>
          <cell r="D13">
            <v>1.0000000000000049</v>
          </cell>
          <cell r="E13">
            <v>0.78883574936193845</v>
          </cell>
          <cell r="F13">
            <v>0.74771982153818439</v>
          </cell>
          <cell r="G13">
            <v>0.71701070875688011</v>
          </cell>
          <cell r="H13">
            <v>0.7360882977727875</v>
          </cell>
          <cell r="I13">
            <v>0.70937127495486263</v>
          </cell>
          <cell r="J13">
            <v>0.72191021903742236</v>
          </cell>
          <cell r="K13">
            <v>0.74279131120367359</v>
          </cell>
          <cell r="L13">
            <v>0.99999999999993339</v>
          </cell>
        </row>
        <row r="15">
          <cell r="C15" t="str">
            <v>Finlandia</v>
          </cell>
          <cell r="D15">
            <v>0.56674032680435416</v>
          </cell>
          <cell r="E15">
            <v>1.0000000000000009</v>
          </cell>
          <cell r="F15">
            <v>1.0000000000000007</v>
          </cell>
          <cell r="G15">
            <v>1.0000000000000056</v>
          </cell>
          <cell r="H15">
            <v>0.48991939615997576</v>
          </cell>
          <cell r="I15">
            <v>0.80453866558667053</v>
          </cell>
          <cell r="J15">
            <v>0.5451945317774235</v>
          </cell>
          <cell r="K15">
            <v>0.56533791515984899</v>
          </cell>
          <cell r="L15">
            <v>0.50637647682139686</v>
          </cell>
        </row>
        <row r="27">
          <cell r="C27" t="str">
            <v>Portugal</v>
          </cell>
          <cell r="D27">
            <v>0.99999999999999656</v>
          </cell>
          <cell r="E27">
            <v>0.56718789702831041</v>
          </cell>
          <cell r="F27">
            <v>0.50320101890318947</v>
          </cell>
          <cell r="G27">
            <v>0.42958482290512195</v>
          </cell>
          <cell r="H27">
            <v>0.45140354466862548</v>
          </cell>
          <cell r="I27">
            <v>0.4175146532980144</v>
          </cell>
          <cell r="J27">
            <v>0.48176220536663594</v>
          </cell>
          <cell r="K27">
            <v>0.99999999999999567</v>
          </cell>
          <cell r="L27">
            <v>0.47194063881601239</v>
          </cell>
        </row>
        <row r="50">
          <cell r="E50" t="str">
            <v>Chipre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B755F-5791-4A3F-B484-A9FADE64D1AB}">
  <dimension ref="B3:O118"/>
  <sheetViews>
    <sheetView tabSelected="1" topLeftCell="N55" zoomScale="55" zoomScaleNormal="55" workbookViewId="0">
      <selection activeCell="J102" sqref="J102"/>
    </sheetView>
  </sheetViews>
  <sheetFormatPr baseColWidth="10" defaultRowHeight="15" x14ac:dyDescent="0.25"/>
  <cols>
    <col min="3" max="3" width="15.85546875" bestFit="1" customWidth="1"/>
    <col min="4" max="5" width="18.7109375" bestFit="1" customWidth="1"/>
    <col min="6" max="6" width="16.7109375" customWidth="1"/>
    <col min="8" max="8" width="11.7109375" customWidth="1"/>
    <col min="10" max="10" width="10.85546875" customWidth="1"/>
    <col min="11" max="11" width="18.7109375" bestFit="1" customWidth="1"/>
    <col min="12" max="12" width="15.5703125" customWidth="1"/>
  </cols>
  <sheetData>
    <row r="3" spans="2:15" x14ac:dyDescent="0.25">
      <c r="D3" s="1">
        <v>2012</v>
      </c>
      <c r="E3" s="1">
        <v>2013</v>
      </c>
      <c r="F3" s="1">
        <v>2014</v>
      </c>
      <c r="G3" s="1">
        <v>2015</v>
      </c>
      <c r="H3" s="1">
        <v>2016</v>
      </c>
      <c r="I3" s="1">
        <v>2017</v>
      </c>
      <c r="J3" s="1">
        <v>2018</v>
      </c>
      <c r="K3" s="1">
        <v>2019</v>
      </c>
      <c r="L3" s="1">
        <v>2020</v>
      </c>
    </row>
    <row r="4" spans="2:15" x14ac:dyDescent="0.25">
      <c r="B4" s="2">
        <v>1</v>
      </c>
      <c r="C4" s="3" t="s">
        <v>32</v>
      </c>
      <c r="D4" s="15">
        <v>0.99999999999999944</v>
      </c>
      <c r="E4" s="15">
        <v>1</v>
      </c>
      <c r="F4" s="15">
        <v>1.0000000000000004</v>
      </c>
      <c r="G4" s="15">
        <v>0.999999999999998</v>
      </c>
      <c r="H4" s="15">
        <v>1</v>
      </c>
      <c r="I4" s="15">
        <v>0.99999999999999867</v>
      </c>
      <c r="J4" s="15">
        <v>0.99999999999999767</v>
      </c>
      <c r="K4" s="15">
        <v>0.999999999999998</v>
      </c>
      <c r="L4" s="15">
        <v>0.99999999999999978</v>
      </c>
      <c r="M4" s="16">
        <f>AVERAGE(D4:L4)</f>
        <v>0.999999999999999</v>
      </c>
      <c r="N4" t="s">
        <v>20</v>
      </c>
      <c r="O4">
        <v>1.000000000000018</v>
      </c>
    </row>
    <row r="5" spans="2:15" x14ac:dyDescent="0.25">
      <c r="B5" s="2">
        <f>B4+1</f>
        <v>2</v>
      </c>
      <c r="C5" s="3" t="s">
        <v>1</v>
      </c>
      <c r="D5" s="15">
        <v>1.0000000000000013</v>
      </c>
      <c r="E5" s="15">
        <v>0.99999999999999689</v>
      </c>
      <c r="F5" s="15">
        <v>0.99999999999999822</v>
      </c>
      <c r="G5" s="15">
        <v>0.999999999999999</v>
      </c>
      <c r="H5" s="15">
        <v>1.0000000000000013</v>
      </c>
      <c r="I5" s="15">
        <v>0.99999999999999711</v>
      </c>
      <c r="J5" s="15">
        <v>0.99999999999999867</v>
      </c>
      <c r="K5" s="15">
        <v>0.99999999999999967</v>
      </c>
      <c r="L5" s="15">
        <v>0.999999999999999</v>
      </c>
      <c r="M5" s="16">
        <f t="shared" ref="M5:M30" si="0">AVERAGE(D5:L5)</f>
        <v>0.999999999999999</v>
      </c>
      <c r="N5" t="s">
        <v>26</v>
      </c>
      <c r="O5">
        <v>1.0000000000000064</v>
      </c>
    </row>
    <row r="6" spans="2:15" x14ac:dyDescent="0.25">
      <c r="B6" s="2">
        <f t="shared" ref="B6:B30" si="1">B5+1</f>
        <v>3</v>
      </c>
      <c r="C6" s="3" t="s">
        <v>33</v>
      </c>
      <c r="D6" s="14">
        <v>0.6163490682273528</v>
      </c>
      <c r="E6" s="14">
        <v>0.70157706777900497</v>
      </c>
      <c r="F6" s="14">
        <v>0.57200410589803274</v>
      </c>
      <c r="G6" s="15">
        <v>1.0000000000000016</v>
      </c>
      <c r="H6" s="14">
        <v>0.93974662148659605</v>
      </c>
      <c r="I6" s="15">
        <v>1.0000000000000002</v>
      </c>
      <c r="J6" s="15">
        <v>0.99999999999996758</v>
      </c>
      <c r="K6" s="15">
        <v>0.99999999999997924</v>
      </c>
      <c r="L6" s="14">
        <v>0.54431367008941844</v>
      </c>
      <c r="M6" s="10">
        <f t="shared" si="0"/>
        <v>0.81933228149781712</v>
      </c>
      <c r="N6" t="s">
        <v>1</v>
      </c>
      <c r="O6">
        <v>0.99999999999999944</v>
      </c>
    </row>
    <row r="7" spans="2:15" x14ac:dyDescent="0.25">
      <c r="B7" s="2">
        <f t="shared" si="1"/>
        <v>4</v>
      </c>
      <c r="C7" s="3" t="s">
        <v>34</v>
      </c>
      <c r="D7" s="14">
        <v>7.4731515877520624E-2</v>
      </c>
      <c r="E7" s="14">
        <v>7.8751085177448707E-2</v>
      </c>
      <c r="F7" s="14">
        <v>0.17383645523449603</v>
      </c>
      <c r="G7" s="14">
        <v>7.8443332902169344E-2</v>
      </c>
      <c r="H7" s="14">
        <v>8.1466154048665931E-2</v>
      </c>
      <c r="I7" s="14">
        <v>8.1157294063441632E-2</v>
      </c>
      <c r="J7" s="14">
        <v>7.9351303746734617E-2</v>
      </c>
      <c r="K7" s="14">
        <v>8.4482473309265449E-2</v>
      </c>
      <c r="L7" s="14">
        <v>0.10012329221551092</v>
      </c>
      <c r="M7" s="10">
        <f t="shared" si="0"/>
        <v>9.248254517502813E-2</v>
      </c>
      <c r="N7" t="s">
        <v>0</v>
      </c>
      <c r="O7">
        <v>0.99999999999999867</v>
      </c>
    </row>
    <row r="8" spans="2:15" x14ac:dyDescent="0.25">
      <c r="B8" s="2">
        <f t="shared" si="1"/>
        <v>5</v>
      </c>
      <c r="C8" s="3" t="s">
        <v>35</v>
      </c>
      <c r="D8" s="15">
        <v>1.0000000000000007</v>
      </c>
      <c r="E8" s="15">
        <v>0.99999999999999667</v>
      </c>
      <c r="F8" s="14">
        <v>0.39686052968993929</v>
      </c>
      <c r="G8" s="14">
        <v>0.3871388749894038</v>
      </c>
      <c r="H8" s="14">
        <v>0.38819431315947922</v>
      </c>
      <c r="I8" s="14">
        <v>0.38419351262324331</v>
      </c>
      <c r="J8" s="14">
        <v>0.38360649897036125</v>
      </c>
      <c r="K8" s="14">
        <v>0.38497161454618617</v>
      </c>
      <c r="L8" s="14">
        <v>0.4870499670186329</v>
      </c>
      <c r="M8" s="10">
        <f t="shared" si="0"/>
        <v>0.53466836788858263</v>
      </c>
      <c r="N8" t="s">
        <v>16</v>
      </c>
      <c r="O8">
        <v>0.99999999999999867</v>
      </c>
    </row>
    <row r="9" spans="2:15" x14ac:dyDescent="0.25">
      <c r="B9" s="2">
        <f t="shared" si="1"/>
        <v>6</v>
      </c>
      <c r="C9" s="3" t="s">
        <v>36</v>
      </c>
      <c r="D9" s="14">
        <v>0.32310132528848828</v>
      </c>
      <c r="E9" s="14">
        <v>0.1627729246081111</v>
      </c>
      <c r="F9" s="14">
        <v>0.45702387685835777</v>
      </c>
      <c r="G9" s="14">
        <v>0.15762310293868037</v>
      </c>
      <c r="H9" s="14">
        <v>0.15800431328128128</v>
      </c>
      <c r="I9" s="14">
        <v>0.999999999999998</v>
      </c>
      <c r="J9" s="14">
        <v>0.15801238455877814</v>
      </c>
      <c r="K9" s="14">
        <v>0.14798911385722965</v>
      </c>
      <c r="L9" s="14">
        <v>0.16164356855000203</v>
      </c>
      <c r="M9" s="10">
        <f t="shared" si="0"/>
        <v>0.30290784554899186</v>
      </c>
      <c r="N9" t="s">
        <v>6</v>
      </c>
      <c r="O9">
        <v>0.99999999999999778</v>
      </c>
    </row>
    <row r="10" spans="2:15" x14ac:dyDescent="0.25">
      <c r="B10" s="2">
        <f t="shared" si="1"/>
        <v>7</v>
      </c>
      <c r="C10" s="3" t="s">
        <v>37</v>
      </c>
      <c r="D10" s="17">
        <v>1.0000000000000002</v>
      </c>
      <c r="E10" s="17">
        <v>0.999999999999996</v>
      </c>
      <c r="F10" s="17">
        <v>0.99999999999999489</v>
      </c>
      <c r="G10" s="17">
        <v>0.99999999999999412</v>
      </c>
      <c r="H10" s="17">
        <v>1.000000000000002</v>
      </c>
      <c r="I10" s="17">
        <v>0.99999999999999811</v>
      </c>
      <c r="J10" s="17">
        <v>0.99999999999999856</v>
      </c>
      <c r="K10" s="17">
        <v>1.0000000000000027</v>
      </c>
      <c r="L10" s="17">
        <v>0.99999999999999645</v>
      </c>
      <c r="M10" s="18">
        <f t="shared" si="0"/>
        <v>0.999999999999998</v>
      </c>
      <c r="N10" t="s">
        <v>21</v>
      </c>
      <c r="O10">
        <v>0.99999999999999778</v>
      </c>
    </row>
    <row r="11" spans="2:15" x14ac:dyDescent="0.25">
      <c r="B11" s="2">
        <f t="shared" si="1"/>
        <v>8</v>
      </c>
      <c r="C11" s="3" t="s">
        <v>38</v>
      </c>
      <c r="D11" s="14">
        <v>0.22380029845533359</v>
      </c>
      <c r="E11" s="14">
        <v>0.20742965554820036</v>
      </c>
      <c r="F11" s="14">
        <v>0.2342341698240534</v>
      </c>
      <c r="G11" s="14">
        <v>0.2084162153140372</v>
      </c>
      <c r="H11" s="14">
        <v>0.19991595086818054</v>
      </c>
      <c r="I11" s="14">
        <v>0.44904914428613624</v>
      </c>
      <c r="J11" s="14">
        <v>0.20719984969218544</v>
      </c>
      <c r="K11" s="14">
        <v>0.2036748148311113</v>
      </c>
      <c r="L11" s="14">
        <v>0.25201843239718102</v>
      </c>
      <c r="M11" s="10">
        <f t="shared" si="0"/>
        <v>0.24285983680182432</v>
      </c>
      <c r="N11" t="s">
        <v>12</v>
      </c>
      <c r="O11">
        <v>0.99999999999999289</v>
      </c>
    </row>
    <row r="12" spans="2:15" x14ac:dyDescent="0.25">
      <c r="B12" s="2">
        <f t="shared" si="1"/>
        <v>9</v>
      </c>
      <c r="C12" s="3" t="s">
        <v>39</v>
      </c>
      <c r="D12" s="14">
        <v>0.30644745560174963</v>
      </c>
      <c r="E12" s="14">
        <v>0.31792392777423101</v>
      </c>
      <c r="F12" s="14">
        <v>0.77341282534724376</v>
      </c>
      <c r="G12" s="14">
        <v>0.32439183650655773</v>
      </c>
      <c r="H12" s="14">
        <v>0.31777135679445395</v>
      </c>
      <c r="I12" s="14">
        <v>0.32546345332965743</v>
      </c>
      <c r="J12" s="14">
        <v>0.3076842715290749</v>
      </c>
      <c r="K12" s="14">
        <v>0.32621268070971271</v>
      </c>
      <c r="L12" s="14">
        <v>0.3102881034679752</v>
      </c>
      <c r="M12" s="10">
        <f t="shared" si="0"/>
        <v>0.36773287900673957</v>
      </c>
      <c r="N12" t="s">
        <v>19</v>
      </c>
      <c r="O12">
        <v>0.99999999999995326</v>
      </c>
    </row>
    <row r="13" spans="2:15" x14ac:dyDescent="0.25">
      <c r="B13" s="2">
        <f t="shared" si="1"/>
        <v>10</v>
      </c>
      <c r="C13" s="3" t="s">
        <v>40</v>
      </c>
      <c r="D13" s="14">
        <v>1.0000000000000002</v>
      </c>
      <c r="E13" s="14">
        <v>0.52022424982333682</v>
      </c>
      <c r="F13" s="14">
        <v>0.49344687512926633</v>
      </c>
      <c r="G13" s="14">
        <v>0.46381346755045516</v>
      </c>
      <c r="H13" s="14">
        <v>0.45959207822026288</v>
      </c>
      <c r="I13" s="14">
        <v>0.49562812919072008</v>
      </c>
      <c r="J13" s="14">
        <v>0.45290833241949163</v>
      </c>
      <c r="K13" s="14">
        <v>0.61119319945430117</v>
      </c>
      <c r="L13" s="14">
        <v>0.62134782919968568</v>
      </c>
      <c r="M13" s="10">
        <f t="shared" si="0"/>
        <v>0.56868379566528005</v>
      </c>
      <c r="N13" t="s">
        <v>15</v>
      </c>
      <c r="O13">
        <v>0.92618273073044455</v>
      </c>
    </row>
    <row r="14" spans="2:15" x14ac:dyDescent="0.25">
      <c r="B14" s="2">
        <f t="shared" si="1"/>
        <v>11</v>
      </c>
      <c r="C14" s="3" t="s">
        <v>10</v>
      </c>
      <c r="D14" s="14">
        <v>0.44310695544763007</v>
      </c>
      <c r="E14" s="14">
        <v>0.46005288943021633</v>
      </c>
      <c r="F14" s="14">
        <v>0.46699068531361548</v>
      </c>
      <c r="G14" s="17">
        <v>1.0000000000000095</v>
      </c>
      <c r="H14" s="14">
        <v>0.4974008652537375</v>
      </c>
      <c r="I14" s="14">
        <v>0.49046241940912155</v>
      </c>
      <c r="J14" s="14">
        <v>0.28266925326134301</v>
      </c>
      <c r="K14" s="14">
        <v>0.44018588411643855</v>
      </c>
      <c r="L14" s="14">
        <v>0.49778852528892281</v>
      </c>
      <c r="M14" s="10">
        <f t="shared" si="0"/>
        <v>0.50873971972455934</v>
      </c>
      <c r="N14" t="s">
        <v>2</v>
      </c>
      <c r="O14">
        <v>0.81004709470446179</v>
      </c>
    </row>
    <row r="15" spans="2:15" x14ac:dyDescent="0.25">
      <c r="B15" s="2">
        <f t="shared" si="1"/>
        <v>12</v>
      </c>
      <c r="C15" s="3" t="s">
        <v>41</v>
      </c>
      <c r="D15" s="14">
        <v>0.48156644266584658</v>
      </c>
      <c r="E15" s="14">
        <v>0.47383968033480744</v>
      </c>
      <c r="F15" s="17">
        <v>1.0000000000000053</v>
      </c>
      <c r="G15" s="17">
        <v>0.99999999999999567</v>
      </c>
      <c r="H15" s="14">
        <v>0.47253124582069528</v>
      </c>
      <c r="I15" s="14">
        <v>0.80148045874106544</v>
      </c>
      <c r="J15" s="14">
        <v>0.50321659636120586</v>
      </c>
      <c r="K15" s="14">
        <v>0.51084769400689423</v>
      </c>
      <c r="L15" s="14">
        <v>0.46808857139758764</v>
      </c>
      <c r="M15" s="10">
        <f t="shared" si="0"/>
        <v>0.63461896548090035</v>
      </c>
      <c r="N15" t="s">
        <v>17</v>
      </c>
      <c r="O15">
        <v>0.76833794319758242</v>
      </c>
    </row>
    <row r="16" spans="2:15" x14ac:dyDescent="0.25">
      <c r="B16" s="2">
        <f t="shared" si="1"/>
        <v>13</v>
      </c>
      <c r="C16" s="3" t="s">
        <v>42</v>
      </c>
      <c r="D16" s="17">
        <v>0.99999999999999289</v>
      </c>
      <c r="E16" s="17">
        <v>0.99999999999999989</v>
      </c>
      <c r="F16" s="17">
        <v>0.99999999999999611</v>
      </c>
      <c r="G16" s="17">
        <v>0.99999999999998823</v>
      </c>
      <c r="H16" s="17">
        <v>1.0000000000000011</v>
      </c>
      <c r="I16" s="17">
        <v>1.0000000000000002</v>
      </c>
      <c r="J16" s="17">
        <v>1.0000000000000007</v>
      </c>
      <c r="K16" s="17">
        <v>0.99999999999999434</v>
      </c>
      <c r="L16" s="17">
        <v>0.99999999999999989</v>
      </c>
      <c r="M16" s="18">
        <f t="shared" si="0"/>
        <v>0.999999999999997</v>
      </c>
      <c r="N16" t="s">
        <v>11</v>
      </c>
      <c r="O16">
        <v>0.62933264960188762</v>
      </c>
    </row>
    <row r="17" spans="2:15" x14ac:dyDescent="0.25">
      <c r="B17" s="2">
        <f t="shared" si="1"/>
        <v>14</v>
      </c>
      <c r="C17" s="3" t="s">
        <v>43</v>
      </c>
      <c r="D17" s="14">
        <v>0.40980789416545677</v>
      </c>
      <c r="E17" s="14">
        <v>0.42997542004676287</v>
      </c>
      <c r="F17" s="14">
        <v>1.0000000000001019</v>
      </c>
      <c r="G17" s="14">
        <v>0.39754152502677859</v>
      </c>
      <c r="H17" s="14">
        <v>0.33946975375067906</v>
      </c>
      <c r="I17" s="14">
        <v>0.35819018151205217</v>
      </c>
      <c r="J17" s="14">
        <v>0.31755244300794783</v>
      </c>
      <c r="K17" s="14">
        <v>0.31016981473151428</v>
      </c>
      <c r="L17" s="14">
        <v>0.24268568820256953</v>
      </c>
      <c r="M17" s="10">
        <f t="shared" si="0"/>
        <v>0.42282141338265139</v>
      </c>
      <c r="N17" t="s">
        <v>22</v>
      </c>
      <c r="O17">
        <v>0.58237775595761265</v>
      </c>
    </row>
    <row r="18" spans="2:15" x14ac:dyDescent="0.25">
      <c r="B18" s="2">
        <f t="shared" si="1"/>
        <v>15</v>
      </c>
      <c r="C18" s="3" t="s">
        <v>44</v>
      </c>
      <c r="D18" s="14">
        <v>0.17041399293045906</v>
      </c>
      <c r="E18" s="14">
        <v>0.16932350538884974</v>
      </c>
      <c r="F18" s="14">
        <v>0.17364630455135599</v>
      </c>
      <c r="G18" s="14">
        <v>0.17387525866242415</v>
      </c>
      <c r="H18" s="14">
        <v>0.17352135633376317</v>
      </c>
      <c r="I18" s="14">
        <v>0.18571872265824921</v>
      </c>
      <c r="J18" s="14">
        <v>0.19497799652140999</v>
      </c>
      <c r="K18" s="14">
        <v>0.20369710527611604</v>
      </c>
      <c r="L18" s="14">
        <v>0.14887358351989785</v>
      </c>
      <c r="M18" s="10">
        <f t="shared" si="0"/>
        <v>0.17711642509361392</v>
      </c>
      <c r="N18" t="s">
        <v>9</v>
      </c>
      <c r="O18">
        <v>0.57004047730091656</v>
      </c>
    </row>
    <row r="19" spans="2:15" x14ac:dyDescent="0.25">
      <c r="B19" s="2">
        <f t="shared" si="1"/>
        <v>16</v>
      </c>
      <c r="C19" s="3" t="s">
        <v>45</v>
      </c>
      <c r="D19" s="14">
        <v>0.33776835755359125</v>
      </c>
      <c r="E19" s="17">
        <v>1.0000000000000404</v>
      </c>
      <c r="F19" s="17">
        <v>0.99999999999961686</v>
      </c>
      <c r="G19" s="17">
        <v>0.99999999999998745</v>
      </c>
      <c r="H19" s="17">
        <v>0.99999999999999167</v>
      </c>
      <c r="I19" s="17">
        <v>0.99999999999999933</v>
      </c>
      <c r="J19" s="17">
        <v>0.99999999999998701</v>
      </c>
      <c r="K19" s="17">
        <v>0.99999999999999667</v>
      </c>
      <c r="L19" s="17">
        <v>0.999999999999998</v>
      </c>
      <c r="M19" s="10">
        <f t="shared" si="0"/>
        <v>0.92641870639480084</v>
      </c>
      <c r="N19" t="s">
        <v>4</v>
      </c>
      <c r="O19">
        <v>0.54976209655268826</v>
      </c>
    </row>
    <row r="20" spans="2:15" x14ac:dyDescent="0.25">
      <c r="B20" s="2">
        <f t="shared" si="1"/>
        <v>17</v>
      </c>
      <c r="C20" s="3" t="s">
        <v>46</v>
      </c>
      <c r="D20" s="17">
        <v>0.99999999999999989</v>
      </c>
      <c r="E20" s="17">
        <v>0.99999999999999911</v>
      </c>
      <c r="F20" s="17">
        <v>0.99999999999999867</v>
      </c>
      <c r="G20" s="17">
        <v>0.99999999999999545</v>
      </c>
      <c r="H20" s="17">
        <v>1.0000000000000011</v>
      </c>
      <c r="I20" s="17">
        <v>0.99999999999999845</v>
      </c>
      <c r="J20" s="17">
        <v>1.0000000000000011</v>
      </c>
      <c r="K20" s="17">
        <v>0.99999999999998546</v>
      </c>
      <c r="L20" s="17">
        <v>0.99999999999999956</v>
      </c>
      <c r="M20" s="10">
        <f t="shared" si="0"/>
        <v>0.99999999999999767</v>
      </c>
      <c r="N20" t="s">
        <v>10</v>
      </c>
      <c r="O20">
        <v>0.50838114736138573</v>
      </c>
    </row>
    <row r="21" spans="2:15" x14ac:dyDescent="0.25">
      <c r="B21" s="2">
        <f t="shared" si="1"/>
        <v>18</v>
      </c>
      <c r="C21" s="3" t="s">
        <v>47</v>
      </c>
      <c r="D21" s="17">
        <v>0.9999999999989484</v>
      </c>
      <c r="E21" s="14">
        <v>0.30113610953567099</v>
      </c>
      <c r="F21" s="17">
        <v>0.99999999999999878</v>
      </c>
      <c r="G21" s="14">
        <v>0.30137114807392507</v>
      </c>
      <c r="H21" s="17">
        <v>1.0000000000000018</v>
      </c>
      <c r="I21" s="17">
        <v>0.99999999998581923</v>
      </c>
      <c r="J21" s="17">
        <v>0.9999999999980469</v>
      </c>
      <c r="K21" s="17">
        <v>0.99999999999964673</v>
      </c>
      <c r="L21" s="14">
        <v>0.35988798492326673</v>
      </c>
      <c r="M21" s="10">
        <f t="shared" si="0"/>
        <v>0.77359947139059171</v>
      </c>
      <c r="N21" t="s">
        <v>13</v>
      </c>
      <c r="O21">
        <v>0.42745374539301784</v>
      </c>
    </row>
    <row r="22" spans="2:15" x14ac:dyDescent="0.25">
      <c r="B22" s="2">
        <f t="shared" si="1"/>
        <v>19</v>
      </c>
      <c r="C22" s="3" t="s">
        <v>48</v>
      </c>
      <c r="D22" s="14">
        <v>0.15871229079974991</v>
      </c>
      <c r="E22" s="14">
        <v>0.16637909248553925</v>
      </c>
      <c r="F22" s="17">
        <v>1.0000000000000409</v>
      </c>
      <c r="G22" s="14">
        <v>0.16812403652119512</v>
      </c>
      <c r="H22" s="14">
        <v>0.17253230100232611</v>
      </c>
      <c r="I22" s="14">
        <v>0.15111747018196214</v>
      </c>
      <c r="J22" s="14">
        <v>0.15447040182726085</v>
      </c>
      <c r="K22" s="14">
        <v>0.16254415320277571</v>
      </c>
      <c r="L22" s="14">
        <v>0.1707761916283097</v>
      </c>
      <c r="M22" s="10">
        <f t="shared" si="0"/>
        <v>0.2560728819610178</v>
      </c>
      <c r="N22" t="s">
        <v>23</v>
      </c>
      <c r="O22">
        <v>0.41252752826314576</v>
      </c>
    </row>
    <row r="23" spans="2:15" x14ac:dyDescent="0.25">
      <c r="B23" s="2">
        <f t="shared" si="1"/>
        <v>20</v>
      </c>
      <c r="C23" s="3" t="s">
        <v>49</v>
      </c>
      <c r="D23" s="17">
        <v>1.0000000000000002</v>
      </c>
      <c r="E23" s="17">
        <v>0.99999999999999845</v>
      </c>
      <c r="F23" s="17">
        <v>0.99999999999999922</v>
      </c>
      <c r="G23" s="17">
        <v>0.99999999999999512</v>
      </c>
      <c r="H23" s="17">
        <v>1</v>
      </c>
      <c r="I23" s="17">
        <v>0.99999999999999911</v>
      </c>
      <c r="J23" s="17">
        <v>0.99999999999999933</v>
      </c>
      <c r="K23" s="17">
        <v>0.99999999999960099</v>
      </c>
      <c r="L23" s="17">
        <v>0.99999999999998079</v>
      </c>
      <c r="M23" s="18">
        <f t="shared" si="0"/>
        <v>0.99999999999995259</v>
      </c>
      <c r="N23" t="s">
        <v>8</v>
      </c>
      <c r="O23">
        <v>0.37045460858520829</v>
      </c>
    </row>
    <row r="24" spans="2:15" x14ac:dyDescent="0.25">
      <c r="B24" s="2">
        <f t="shared" si="1"/>
        <v>21</v>
      </c>
      <c r="C24" s="3" t="s">
        <v>20</v>
      </c>
      <c r="D24" s="17">
        <v>1.0000000000000022</v>
      </c>
      <c r="E24" s="17">
        <v>0.99999999999999889</v>
      </c>
      <c r="F24" s="17">
        <v>1.000000000000002</v>
      </c>
      <c r="G24" s="17">
        <v>0.99999999999999578</v>
      </c>
      <c r="H24" s="17">
        <v>1.0000000000000087</v>
      </c>
      <c r="I24" s="17">
        <v>1.0000000000000058</v>
      </c>
      <c r="J24" s="17">
        <v>1.0000000000000087</v>
      </c>
      <c r="K24" s="17">
        <v>1.000000000000004</v>
      </c>
      <c r="L24" s="17">
        <v>0.9999999999999889</v>
      </c>
      <c r="M24" s="18">
        <f t="shared" si="0"/>
        <v>1.0000000000000016</v>
      </c>
      <c r="N24" t="s">
        <v>5</v>
      </c>
      <c r="O24">
        <v>0.3029611715472037</v>
      </c>
    </row>
    <row r="25" spans="2:15" x14ac:dyDescent="0.25">
      <c r="B25" s="2">
        <f t="shared" si="1"/>
        <v>22</v>
      </c>
      <c r="C25" s="3" t="s">
        <v>50</v>
      </c>
      <c r="D25" s="17">
        <v>0.99999999999999489</v>
      </c>
      <c r="E25" s="17">
        <v>0.999999999999998</v>
      </c>
      <c r="F25" s="17">
        <v>0.99999999999999434</v>
      </c>
      <c r="G25" s="17">
        <v>0.99999999999999645</v>
      </c>
      <c r="H25" s="17">
        <v>0.99999999999999878</v>
      </c>
      <c r="I25" s="17">
        <v>0.99999999999999822</v>
      </c>
      <c r="J25" s="17">
        <v>1.0000000000000155</v>
      </c>
      <c r="K25" s="17">
        <v>0.99999999999999545</v>
      </c>
      <c r="L25" s="17">
        <v>0.999999999999998</v>
      </c>
      <c r="M25" s="18">
        <f t="shared" si="0"/>
        <v>0.99999999999999878</v>
      </c>
      <c r="N25" t="s">
        <v>18</v>
      </c>
      <c r="O25">
        <v>0.25865773659765517</v>
      </c>
    </row>
    <row r="26" spans="2:15" x14ac:dyDescent="0.25">
      <c r="B26" s="2">
        <f t="shared" si="1"/>
        <v>23</v>
      </c>
      <c r="C26" s="3" t="s">
        <v>51</v>
      </c>
      <c r="D26" s="17">
        <v>0.99999999999998568</v>
      </c>
      <c r="E26" s="17">
        <v>0.99999999999999134</v>
      </c>
      <c r="F26" s="17">
        <v>0.99999999999993683</v>
      </c>
      <c r="G26" s="14">
        <v>0.35056869110546379</v>
      </c>
      <c r="H26" s="14">
        <v>0.33041714703480546</v>
      </c>
      <c r="I26" s="14">
        <v>0.3569837265832706</v>
      </c>
      <c r="J26" s="14">
        <v>0.38281935459670247</v>
      </c>
      <c r="K26" s="14">
        <v>0.38926675079938744</v>
      </c>
      <c r="L26" s="14">
        <v>0.27404320347609457</v>
      </c>
      <c r="M26" s="10">
        <f t="shared" si="0"/>
        <v>0.56489987484395987</v>
      </c>
      <c r="N26" t="s">
        <v>7</v>
      </c>
      <c r="O26">
        <v>0.23566774754346886</v>
      </c>
    </row>
    <row r="27" spans="2:15" x14ac:dyDescent="0.25">
      <c r="B27" s="2">
        <f t="shared" si="1"/>
        <v>24</v>
      </c>
      <c r="C27" s="3" t="s">
        <v>23</v>
      </c>
      <c r="D27" s="15">
        <v>0.9999999999999879</v>
      </c>
      <c r="E27" s="14">
        <v>0.33190446889156294</v>
      </c>
      <c r="F27" s="14">
        <v>0.35512994419762917</v>
      </c>
      <c r="G27" s="14">
        <v>0.31522479935640585</v>
      </c>
      <c r="H27" s="14">
        <v>0.31388946702365195</v>
      </c>
      <c r="I27" s="14">
        <v>0.38925627800474455</v>
      </c>
      <c r="J27" s="14">
        <v>0.35767525890053764</v>
      </c>
      <c r="K27" s="14">
        <v>0.34548117871177553</v>
      </c>
      <c r="L27" s="14">
        <v>0.32926089853411694</v>
      </c>
      <c r="M27" s="10">
        <f t="shared" si="0"/>
        <v>0.41531358818004588</v>
      </c>
      <c r="N27" t="s">
        <v>25</v>
      </c>
      <c r="O27">
        <v>0.21198291536138075</v>
      </c>
    </row>
    <row r="28" spans="2:15" x14ac:dyDescent="0.25">
      <c r="B28" s="2">
        <f t="shared" si="1"/>
        <v>25</v>
      </c>
      <c r="C28" s="3" t="s">
        <v>52</v>
      </c>
      <c r="D28" s="14">
        <v>0.16998176041332869</v>
      </c>
      <c r="E28" s="14">
        <v>0.15321816110181066</v>
      </c>
      <c r="F28" s="14">
        <v>0.14821797327455632</v>
      </c>
      <c r="G28" s="14">
        <v>0.14894457293231875</v>
      </c>
      <c r="H28" s="14">
        <v>0.15424767726129887</v>
      </c>
      <c r="I28" s="14">
        <v>0.16365998248979174</v>
      </c>
      <c r="J28" s="14">
        <v>0.17366583757599049</v>
      </c>
      <c r="K28" s="14">
        <v>0.17881481421491038</v>
      </c>
      <c r="L28" s="14">
        <v>0.16276359843553642</v>
      </c>
      <c r="M28" s="10">
        <f t="shared" si="0"/>
        <v>0.16150159752217136</v>
      </c>
      <c r="N28" t="s">
        <v>14</v>
      </c>
      <c r="O28">
        <v>0.17983670332205284</v>
      </c>
    </row>
    <row r="29" spans="2:15" x14ac:dyDescent="0.25">
      <c r="B29" s="2">
        <f t="shared" si="1"/>
        <v>26</v>
      </c>
      <c r="C29" s="3" t="s">
        <v>53</v>
      </c>
      <c r="D29" s="14">
        <v>0.10353190412745575</v>
      </c>
      <c r="E29" s="14">
        <v>0.10614049992045031</v>
      </c>
      <c r="F29" s="14">
        <v>0.10790641330047177</v>
      </c>
      <c r="G29" s="14">
        <v>0.10653220337238482</v>
      </c>
      <c r="H29" s="14">
        <v>0.11072516658225733</v>
      </c>
      <c r="I29" s="14">
        <v>0.11777863667078725</v>
      </c>
      <c r="J29" s="14">
        <v>0.12658105213154019</v>
      </c>
      <c r="K29" s="17">
        <v>0.99999999999999212</v>
      </c>
      <c r="L29" s="14">
        <v>0.10173081473393153</v>
      </c>
      <c r="M29" s="10">
        <f t="shared" si="0"/>
        <v>0.20899185453769678</v>
      </c>
      <c r="N29" t="s">
        <v>24</v>
      </c>
      <c r="O29">
        <v>0.1603994003139716</v>
      </c>
    </row>
    <row r="30" spans="2:15" x14ac:dyDescent="0.25">
      <c r="B30" s="2">
        <f t="shared" si="1"/>
        <v>27</v>
      </c>
      <c r="C30" s="3" t="s">
        <v>54</v>
      </c>
      <c r="D30" s="17">
        <v>0.99999999999999756</v>
      </c>
      <c r="E30" s="17">
        <v>0.99999999999999556</v>
      </c>
      <c r="F30" s="17">
        <v>0.99999999999999079</v>
      </c>
      <c r="G30" s="17">
        <v>0.99999999999999079</v>
      </c>
      <c r="H30" s="17">
        <v>0.9999999999999214</v>
      </c>
      <c r="I30" s="17">
        <v>0.99999999999999811</v>
      </c>
      <c r="J30" s="17">
        <v>0.9999999999999506</v>
      </c>
      <c r="K30" s="17">
        <v>1</v>
      </c>
      <c r="L30" s="17">
        <v>1.0000000000000031</v>
      </c>
      <c r="M30" s="18">
        <f t="shared" si="0"/>
        <v>0.99999999999998301</v>
      </c>
      <c r="N30" t="s">
        <v>3</v>
      </c>
      <c r="O30">
        <v>9.0916048643705533E-2</v>
      </c>
    </row>
    <row r="31" spans="2:15" x14ac:dyDescent="0.25">
      <c r="C31" s="9" t="s">
        <v>31</v>
      </c>
      <c r="D31" s="4">
        <f>AVERAGE(D4:D30)</f>
        <v>0.65997478746492111</v>
      </c>
      <c r="E31" s="4">
        <f t="shared" ref="E31:L31" si="2">AVERAGE(E4:E30)</f>
        <v>0.61409810140170418</v>
      </c>
      <c r="F31" s="4">
        <f t="shared" si="2"/>
        <v>0.71676704291180326</v>
      </c>
      <c r="G31" s="4">
        <f t="shared" si="2"/>
        <v>0.61414848389822752</v>
      </c>
      <c r="H31" s="4">
        <f t="shared" si="2"/>
        <v>0.59664539881192824</v>
      </c>
      <c r="I31" s="4">
        <f t="shared" si="2"/>
        <v>0.65741257073074266</v>
      </c>
      <c r="J31" s="4">
        <f t="shared" si="2"/>
        <v>0.59564410500364962</v>
      </c>
      <c r="K31" s="4">
        <f t="shared" si="2"/>
        <v>0.64072338117654859</v>
      </c>
      <c r="L31" s="4">
        <f t="shared" si="2"/>
        <v>0.56417347863254086</v>
      </c>
    </row>
    <row r="35" spans="2:10" x14ac:dyDescent="0.25">
      <c r="B35" s="23"/>
      <c r="C35" s="23"/>
      <c r="D35" s="23"/>
      <c r="E35" s="23"/>
      <c r="G35" s="20" t="s">
        <v>27</v>
      </c>
      <c r="H35" s="20"/>
      <c r="I35" s="20" t="s">
        <v>28</v>
      </c>
      <c r="J35" s="20"/>
    </row>
    <row r="36" spans="2:10" x14ac:dyDescent="0.25">
      <c r="B36" s="23"/>
      <c r="C36" s="23"/>
      <c r="D36" s="23"/>
      <c r="E36" s="23"/>
      <c r="G36" s="5" t="s">
        <v>20</v>
      </c>
      <c r="H36" s="5">
        <v>1.000000000000018</v>
      </c>
      <c r="I36" s="5" t="s">
        <v>20</v>
      </c>
      <c r="J36" s="5">
        <v>1.0000000000001568</v>
      </c>
    </row>
    <row r="37" spans="2:10" x14ac:dyDescent="0.25">
      <c r="B37" s="23"/>
      <c r="C37" s="23"/>
      <c r="D37" s="23"/>
      <c r="E37" s="23"/>
      <c r="G37" s="5" t="s">
        <v>26</v>
      </c>
      <c r="H37" s="5">
        <v>1.0000000000000064</v>
      </c>
      <c r="I37" s="5" t="s">
        <v>18</v>
      </c>
      <c r="J37" s="5">
        <v>1.0000000000000047</v>
      </c>
    </row>
    <row r="38" spans="2:10" x14ac:dyDescent="0.25">
      <c r="B38" s="21"/>
      <c r="C38" s="21"/>
      <c r="D38" s="21"/>
      <c r="E38" s="21"/>
      <c r="G38" s="5" t="s">
        <v>1</v>
      </c>
      <c r="H38" s="5">
        <v>0.99999999999999944</v>
      </c>
      <c r="I38" s="5" t="s">
        <v>6</v>
      </c>
      <c r="J38" s="5">
        <v>0.99999999999999978</v>
      </c>
    </row>
    <row r="39" spans="2:10" x14ac:dyDescent="0.25">
      <c r="B39" s="21"/>
      <c r="C39" s="21"/>
      <c r="D39" s="21"/>
      <c r="E39" s="21"/>
      <c r="G39" s="5" t="s">
        <v>0</v>
      </c>
      <c r="H39" s="5">
        <v>0.99999999999999867</v>
      </c>
      <c r="I39" s="5" t="s">
        <v>0</v>
      </c>
      <c r="J39" s="5">
        <v>0.99999999999999878</v>
      </c>
    </row>
    <row r="40" spans="2:10" x14ac:dyDescent="0.25">
      <c r="B40" s="21"/>
      <c r="C40" s="21"/>
      <c r="D40" s="21"/>
      <c r="E40" s="21"/>
      <c r="G40" s="5" t="s">
        <v>16</v>
      </c>
      <c r="H40" s="5">
        <v>0.99999999999999867</v>
      </c>
      <c r="I40" s="5" t="s">
        <v>1</v>
      </c>
      <c r="J40" s="5">
        <v>0.99999999999999878</v>
      </c>
    </row>
    <row r="41" spans="2:10" x14ac:dyDescent="0.25">
      <c r="B41" s="21"/>
      <c r="C41" s="21"/>
      <c r="D41" s="21"/>
      <c r="E41" s="21"/>
      <c r="G41" s="5" t="s">
        <v>6</v>
      </c>
      <c r="H41" s="5">
        <v>0.99999999999999778</v>
      </c>
      <c r="I41" s="5" t="s">
        <v>16</v>
      </c>
      <c r="J41" s="5">
        <v>0.99999999999999767</v>
      </c>
    </row>
    <row r="42" spans="2:10" x14ac:dyDescent="0.25">
      <c r="B42" s="21"/>
      <c r="C42" s="21"/>
      <c r="D42" s="21"/>
      <c r="E42" s="21"/>
      <c r="G42" s="5" t="s">
        <v>21</v>
      </c>
      <c r="H42" s="5">
        <v>0.99999999999999778</v>
      </c>
      <c r="I42" s="5" t="s">
        <v>21</v>
      </c>
      <c r="J42" s="5">
        <v>0.99999999999999567</v>
      </c>
    </row>
    <row r="43" spans="2:10" x14ac:dyDescent="0.25">
      <c r="B43" s="21"/>
      <c r="C43" s="21"/>
      <c r="D43" s="21"/>
      <c r="E43" s="21"/>
      <c r="G43" s="5" t="s">
        <v>12</v>
      </c>
      <c r="H43" s="5">
        <v>0.99999999999999289</v>
      </c>
      <c r="I43" s="5" t="s">
        <v>15</v>
      </c>
      <c r="J43" s="5">
        <v>0.99999999999999523</v>
      </c>
    </row>
    <row r="44" spans="2:10" x14ac:dyDescent="0.25">
      <c r="B44" s="21"/>
      <c r="C44" s="21"/>
      <c r="D44" s="21"/>
      <c r="E44" s="21"/>
      <c r="G44" s="5" t="s">
        <v>19</v>
      </c>
      <c r="H44" s="5">
        <v>0.99999999999995326</v>
      </c>
      <c r="I44" s="5" t="s">
        <v>12</v>
      </c>
      <c r="J44" s="5">
        <v>0.99999999999999034</v>
      </c>
    </row>
    <row r="45" spans="2:10" x14ac:dyDescent="0.25">
      <c r="B45" s="21"/>
      <c r="C45" s="21"/>
      <c r="D45" s="21"/>
      <c r="E45" s="21"/>
      <c r="G45" s="6" t="s">
        <v>15</v>
      </c>
      <c r="H45" s="11">
        <v>0.92618273073044455</v>
      </c>
      <c r="I45" s="5" t="s">
        <v>22</v>
      </c>
      <c r="J45" s="5">
        <v>0.99999999999998523</v>
      </c>
    </row>
    <row r="46" spans="2:10" x14ac:dyDescent="0.25">
      <c r="B46" s="21"/>
      <c r="C46" s="21"/>
      <c r="D46" s="21"/>
      <c r="E46" s="21"/>
      <c r="G46" s="6" t="s">
        <v>2</v>
      </c>
      <c r="H46" s="11">
        <v>0.81004709470446179</v>
      </c>
      <c r="I46" s="5" t="s">
        <v>26</v>
      </c>
      <c r="J46" s="5">
        <v>0.99999999999998224</v>
      </c>
    </row>
    <row r="47" spans="2:10" x14ac:dyDescent="0.25">
      <c r="B47" s="21"/>
      <c r="C47" s="22"/>
      <c r="D47" s="21"/>
      <c r="E47" s="21"/>
      <c r="G47" s="7" t="s">
        <v>17</v>
      </c>
      <c r="H47" s="12">
        <v>0.76833794319758242</v>
      </c>
      <c r="I47" s="5" t="s">
        <v>19</v>
      </c>
      <c r="J47" s="5">
        <v>0.99999999999995359</v>
      </c>
    </row>
    <row r="48" spans="2:10" x14ac:dyDescent="0.25">
      <c r="B48" s="21"/>
      <c r="C48" s="22"/>
      <c r="D48" s="21"/>
      <c r="E48" s="21"/>
      <c r="G48" s="7" t="s">
        <v>11</v>
      </c>
      <c r="H48" s="12">
        <v>0.62933264960188762</v>
      </c>
      <c r="I48" s="5" t="s">
        <v>17</v>
      </c>
      <c r="J48" s="19">
        <v>0.99999999999871803</v>
      </c>
    </row>
    <row r="49" spans="2:10" x14ac:dyDescent="0.25">
      <c r="B49" s="21"/>
      <c r="C49" s="22"/>
      <c r="D49" s="21"/>
      <c r="E49" s="21"/>
      <c r="G49" s="7" t="s">
        <v>22</v>
      </c>
      <c r="H49" s="12">
        <v>0.58237775595761265</v>
      </c>
      <c r="I49" s="6" t="s">
        <v>2</v>
      </c>
      <c r="J49" s="11">
        <v>0.94129480627119932</v>
      </c>
    </row>
    <row r="50" spans="2:10" x14ac:dyDescent="0.25">
      <c r="B50" s="21"/>
      <c r="C50" s="22"/>
      <c r="D50" s="21"/>
      <c r="E50" s="22"/>
      <c r="G50" s="7" t="s">
        <v>9</v>
      </c>
      <c r="H50" s="12">
        <v>0.57004047730091656</v>
      </c>
      <c r="I50" s="6" t="s">
        <v>10</v>
      </c>
      <c r="J50" s="11">
        <v>0.86297674516326994</v>
      </c>
    </row>
    <row r="51" spans="2:10" x14ac:dyDescent="0.25">
      <c r="B51" s="21"/>
      <c r="C51" s="22"/>
      <c r="D51" s="21"/>
      <c r="E51" s="22"/>
      <c r="G51" s="7" t="s">
        <v>4</v>
      </c>
      <c r="H51" s="12">
        <v>0.54976209655268826</v>
      </c>
      <c r="I51" s="7" t="s">
        <v>9</v>
      </c>
      <c r="J51" s="12">
        <v>0.76321320469567788</v>
      </c>
    </row>
    <row r="52" spans="2:10" x14ac:dyDescent="0.25">
      <c r="B52" s="21"/>
      <c r="C52" s="22"/>
      <c r="D52" s="21"/>
      <c r="E52" s="22"/>
      <c r="G52" s="7" t="s">
        <v>10</v>
      </c>
      <c r="H52" s="12">
        <v>0.50838114736138573</v>
      </c>
      <c r="I52" s="7" t="s">
        <v>4</v>
      </c>
      <c r="J52" s="12">
        <v>0.68771649460201223</v>
      </c>
    </row>
    <row r="53" spans="2:10" x14ac:dyDescent="0.25">
      <c r="B53" s="21"/>
      <c r="C53" s="22"/>
      <c r="D53" s="21"/>
      <c r="E53" s="22"/>
      <c r="G53" s="8" t="s">
        <v>13</v>
      </c>
      <c r="H53" s="13">
        <v>0.42745374539301784</v>
      </c>
      <c r="I53" s="7" t="s">
        <v>11</v>
      </c>
      <c r="J53" s="12">
        <v>0.66705892957335988</v>
      </c>
    </row>
    <row r="54" spans="2:10" x14ac:dyDescent="0.25">
      <c r="B54" s="21"/>
      <c r="C54" s="22"/>
      <c r="D54" s="21"/>
      <c r="E54" s="22"/>
      <c r="G54" s="8" t="s">
        <v>23</v>
      </c>
      <c r="H54" s="13">
        <v>0.41252752826314576</v>
      </c>
      <c r="I54" s="7" t="s">
        <v>23</v>
      </c>
      <c r="J54" s="12">
        <v>0.6500726824633275</v>
      </c>
    </row>
    <row r="55" spans="2:10" x14ac:dyDescent="0.25">
      <c r="B55" s="21"/>
      <c r="C55" s="22"/>
      <c r="D55" s="21"/>
      <c r="E55" s="22"/>
      <c r="G55" s="8" t="s">
        <v>8</v>
      </c>
      <c r="H55" s="13">
        <v>0.37045460858520829</v>
      </c>
      <c r="I55" s="7" t="s">
        <v>5</v>
      </c>
      <c r="J55" s="12">
        <v>0.62709905742943506</v>
      </c>
    </row>
    <row r="56" spans="2:10" x14ac:dyDescent="0.25">
      <c r="B56" s="21"/>
      <c r="C56" s="22"/>
      <c r="D56" s="21"/>
      <c r="E56" s="22"/>
      <c r="G56" s="8" t="s">
        <v>5</v>
      </c>
      <c r="H56" s="13">
        <v>0.3029611715472037</v>
      </c>
      <c r="I56" s="7" t="s">
        <v>8</v>
      </c>
      <c r="J56" s="12">
        <v>0.62145751620995027</v>
      </c>
    </row>
    <row r="57" spans="2:10" x14ac:dyDescent="0.25">
      <c r="B57" s="21"/>
      <c r="C57" s="22"/>
      <c r="D57" s="21"/>
      <c r="E57" s="22"/>
      <c r="G57" s="8" t="s">
        <v>18</v>
      </c>
      <c r="H57" s="13">
        <v>0.25865773659765517</v>
      </c>
      <c r="I57" s="8" t="s">
        <v>13</v>
      </c>
      <c r="J57" s="13">
        <v>0.48612205177251561</v>
      </c>
    </row>
    <row r="58" spans="2:10" x14ac:dyDescent="0.25">
      <c r="B58" s="21"/>
      <c r="C58" s="22"/>
      <c r="D58" s="21"/>
      <c r="E58" s="22"/>
      <c r="G58" s="8" t="s">
        <v>7</v>
      </c>
      <c r="H58" s="13">
        <v>0.23566774754346886</v>
      </c>
      <c r="I58" s="8" t="s">
        <v>25</v>
      </c>
      <c r="J58" s="13">
        <v>0.43255040393694028</v>
      </c>
    </row>
    <row r="59" spans="2:10" x14ac:dyDescent="0.25">
      <c r="B59" s="21"/>
      <c r="C59" s="22"/>
      <c r="D59" s="21"/>
      <c r="E59" s="22"/>
      <c r="G59" s="8" t="s">
        <v>25</v>
      </c>
      <c r="H59" s="13">
        <v>0.21198291536138075</v>
      </c>
      <c r="I59" s="8" t="s">
        <v>7</v>
      </c>
      <c r="J59" s="13">
        <v>0.33579443342725029</v>
      </c>
    </row>
    <row r="60" spans="2:10" x14ac:dyDescent="0.25">
      <c r="B60" s="21"/>
      <c r="C60" s="22"/>
      <c r="D60" s="21"/>
      <c r="E60" s="22"/>
      <c r="G60" s="8" t="s">
        <v>14</v>
      </c>
      <c r="H60" s="13">
        <v>0.17983670332205284</v>
      </c>
      <c r="I60" s="8" t="s">
        <v>14</v>
      </c>
      <c r="J60" s="13">
        <v>0.28885745594702067</v>
      </c>
    </row>
    <row r="61" spans="2:10" x14ac:dyDescent="0.25">
      <c r="B61" s="21"/>
      <c r="C61" s="22"/>
      <c r="D61" s="21"/>
      <c r="E61" s="22"/>
      <c r="G61" s="8" t="s">
        <v>24</v>
      </c>
      <c r="H61" s="13">
        <v>0.1603994003139716</v>
      </c>
      <c r="I61" s="8" t="s">
        <v>3</v>
      </c>
      <c r="J61" s="13">
        <v>0.19362313098695652</v>
      </c>
    </row>
    <row r="62" spans="2:10" x14ac:dyDescent="0.25">
      <c r="B62" s="21"/>
      <c r="C62" s="22"/>
      <c r="D62" s="21"/>
      <c r="E62" s="22"/>
      <c r="G62" s="8" t="s">
        <v>3</v>
      </c>
      <c r="H62" s="13">
        <v>9.0916048643705533E-2</v>
      </c>
      <c r="I62" s="8" t="s">
        <v>24</v>
      </c>
      <c r="J62" s="13">
        <v>0.18244807572195862</v>
      </c>
    </row>
    <row r="63" spans="2:10" x14ac:dyDescent="0.25">
      <c r="B63" s="21"/>
      <c r="C63" s="22"/>
      <c r="D63" s="21"/>
      <c r="E63" s="22"/>
    </row>
    <row r="64" spans="2:10" x14ac:dyDescent="0.25">
      <c r="B64" s="21"/>
      <c r="C64" s="22"/>
      <c r="D64" s="21"/>
      <c r="E64" s="22"/>
    </row>
    <row r="67" spans="6:9" x14ac:dyDescent="0.25">
      <c r="G67" t="s">
        <v>29</v>
      </c>
      <c r="H67" t="s">
        <v>30</v>
      </c>
    </row>
    <row r="68" spans="6:9" x14ac:dyDescent="0.25">
      <c r="F68" s="3" t="s">
        <v>0</v>
      </c>
      <c r="G68">
        <v>0.99999999999999867</v>
      </c>
      <c r="H68">
        <v>0.99999999999999878</v>
      </c>
      <c r="I68">
        <f>AVERAGE(G68:H68)</f>
        <v>0.99999999999999867</v>
      </c>
    </row>
    <row r="69" spans="6:9" x14ac:dyDescent="0.25">
      <c r="F69" s="3" t="s">
        <v>1</v>
      </c>
      <c r="G69">
        <v>0.99999999999999944</v>
      </c>
      <c r="H69">
        <v>0.99999999999999878</v>
      </c>
      <c r="I69">
        <f t="shared" ref="I69:I94" si="3">AVERAGE(G69:H69)</f>
        <v>0.99999999999999911</v>
      </c>
    </row>
    <row r="70" spans="6:9" x14ac:dyDescent="0.25">
      <c r="F70" s="3" t="s">
        <v>2</v>
      </c>
      <c r="G70" s="10">
        <v>0.81004709470446179</v>
      </c>
      <c r="H70" s="10">
        <v>0.94129480627119932</v>
      </c>
      <c r="I70" s="10">
        <f t="shared" si="3"/>
        <v>0.87567095048783061</v>
      </c>
    </row>
    <row r="71" spans="6:9" x14ac:dyDescent="0.25">
      <c r="F71" s="3" t="s">
        <v>3</v>
      </c>
      <c r="G71" s="10">
        <v>9.0916048643705533E-2</v>
      </c>
      <c r="H71" s="10">
        <v>0.19362313098695652</v>
      </c>
      <c r="I71" s="10">
        <f t="shared" si="3"/>
        <v>0.14226958981533103</v>
      </c>
    </row>
    <row r="72" spans="6:9" x14ac:dyDescent="0.25">
      <c r="F72" s="3" t="s">
        <v>4</v>
      </c>
      <c r="G72" s="10">
        <v>0.54976209655268826</v>
      </c>
      <c r="H72" s="10">
        <v>0.68771649460201223</v>
      </c>
      <c r="I72" s="10">
        <f t="shared" si="3"/>
        <v>0.6187392955773503</v>
      </c>
    </row>
    <row r="73" spans="6:9" x14ac:dyDescent="0.25">
      <c r="F73" s="3" t="s">
        <v>5</v>
      </c>
      <c r="G73" s="10">
        <v>0.3029611715472037</v>
      </c>
      <c r="H73" s="10">
        <v>0.62709905742943506</v>
      </c>
      <c r="I73" s="10">
        <f t="shared" si="3"/>
        <v>0.46503011448831938</v>
      </c>
    </row>
    <row r="74" spans="6:9" x14ac:dyDescent="0.25">
      <c r="F74" s="3" t="s">
        <v>6</v>
      </c>
      <c r="G74">
        <v>0.99999999999999778</v>
      </c>
      <c r="H74">
        <v>0.99999999999999978</v>
      </c>
      <c r="I74">
        <f t="shared" si="3"/>
        <v>0.99999999999999878</v>
      </c>
    </row>
    <row r="75" spans="6:9" x14ac:dyDescent="0.25">
      <c r="F75" s="3" t="s">
        <v>7</v>
      </c>
      <c r="G75" s="10">
        <v>0.23566774754346886</v>
      </c>
      <c r="H75" s="10">
        <v>0.33579443342725029</v>
      </c>
      <c r="I75" s="10">
        <f t="shared" si="3"/>
        <v>0.28573109048535961</v>
      </c>
    </row>
    <row r="76" spans="6:9" x14ac:dyDescent="0.25">
      <c r="F76" s="3" t="s">
        <v>8</v>
      </c>
      <c r="G76" s="10">
        <v>0.37045460858520829</v>
      </c>
      <c r="H76" s="10">
        <v>0.62145751620995027</v>
      </c>
      <c r="I76" s="10">
        <f t="shared" si="3"/>
        <v>0.49595606239757928</v>
      </c>
    </row>
    <row r="77" spans="6:9" x14ac:dyDescent="0.25">
      <c r="F77" s="3" t="s">
        <v>9</v>
      </c>
      <c r="G77" s="10">
        <v>0.57004047730091656</v>
      </c>
      <c r="H77" s="10">
        <v>0.76321320469567788</v>
      </c>
      <c r="I77" s="10">
        <f t="shared" si="3"/>
        <v>0.66662684099829717</v>
      </c>
    </row>
    <row r="78" spans="6:9" x14ac:dyDescent="0.25">
      <c r="F78" s="3" t="s">
        <v>10</v>
      </c>
      <c r="G78" s="10">
        <v>0.50838114736138573</v>
      </c>
      <c r="H78" s="10">
        <v>0.86297674516326994</v>
      </c>
      <c r="I78" s="10">
        <f t="shared" si="3"/>
        <v>0.68567894626232784</v>
      </c>
    </row>
    <row r="79" spans="6:9" x14ac:dyDescent="0.25">
      <c r="F79" s="3" t="s">
        <v>11</v>
      </c>
      <c r="G79" s="10">
        <v>0.62933264960188762</v>
      </c>
      <c r="H79" s="10">
        <v>0.66705892957335988</v>
      </c>
      <c r="I79" s="10">
        <f t="shared" si="3"/>
        <v>0.64819578958762381</v>
      </c>
    </row>
    <row r="80" spans="6:9" x14ac:dyDescent="0.25">
      <c r="F80" s="3" t="s">
        <v>12</v>
      </c>
      <c r="G80">
        <v>0.99999999999999289</v>
      </c>
      <c r="H80">
        <v>0.99999999999999034</v>
      </c>
      <c r="I80">
        <f t="shared" si="3"/>
        <v>0.99999999999999156</v>
      </c>
    </row>
    <row r="81" spans="6:14" x14ac:dyDescent="0.25">
      <c r="F81" s="3" t="s">
        <v>13</v>
      </c>
      <c r="G81" s="10">
        <v>0.42745374539301784</v>
      </c>
      <c r="H81" s="10">
        <v>0.48612205177251561</v>
      </c>
      <c r="I81" s="10">
        <f t="shared" si="3"/>
        <v>0.45678789858276669</v>
      </c>
    </row>
    <row r="82" spans="6:14" x14ac:dyDescent="0.25">
      <c r="F82" s="3" t="s">
        <v>14</v>
      </c>
      <c r="G82" s="10">
        <v>0.17983670332205284</v>
      </c>
      <c r="H82" s="10">
        <v>0.28885745594702067</v>
      </c>
      <c r="I82" s="10">
        <f t="shared" si="3"/>
        <v>0.23434707963453677</v>
      </c>
    </row>
    <row r="83" spans="6:14" x14ac:dyDescent="0.25">
      <c r="F83" s="3" t="s">
        <v>15</v>
      </c>
      <c r="G83" s="10">
        <v>0.92618273073044455</v>
      </c>
      <c r="H83">
        <v>0.99999999999999523</v>
      </c>
      <c r="I83" s="10">
        <f t="shared" si="3"/>
        <v>0.96309136536521989</v>
      </c>
    </row>
    <row r="84" spans="6:14" x14ac:dyDescent="0.25">
      <c r="F84" s="3" t="s">
        <v>16</v>
      </c>
      <c r="G84">
        <v>0.99999999999999867</v>
      </c>
      <c r="H84">
        <v>0.99999999999999767</v>
      </c>
      <c r="I84">
        <f t="shared" si="3"/>
        <v>0.99999999999999822</v>
      </c>
    </row>
    <row r="85" spans="6:14" x14ac:dyDescent="0.25">
      <c r="F85" s="3" t="s">
        <v>17</v>
      </c>
      <c r="G85" s="10">
        <v>0.76833794319758242</v>
      </c>
      <c r="H85">
        <v>0.99999999999871803</v>
      </c>
      <c r="I85" s="10">
        <f t="shared" si="3"/>
        <v>0.88416897159815022</v>
      </c>
    </row>
    <row r="86" spans="6:14" x14ac:dyDescent="0.25">
      <c r="F86" s="3" t="s">
        <v>18</v>
      </c>
      <c r="G86" s="10">
        <v>0.25865773659765517</v>
      </c>
      <c r="H86">
        <v>1.0000000000000047</v>
      </c>
      <c r="I86" s="10">
        <f t="shared" si="3"/>
        <v>0.62932886829882995</v>
      </c>
    </row>
    <row r="87" spans="6:14" x14ac:dyDescent="0.25">
      <c r="F87" s="3" t="s">
        <v>19</v>
      </c>
      <c r="G87">
        <v>0.99999999999995326</v>
      </c>
      <c r="H87">
        <v>0.99999999999995359</v>
      </c>
      <c r="I87">
        <f t="shared" si="3"/>
        <v>0.99999999999995337</v>
      </c>
    </row>
    <row r="88" spans="6:14" x14ac:dyDescent="0.25">
      <c r="F88" s="3" t="s">
        <v>20</v>
      </c>
      <c r="G88">
        <v>1.000000000000018</v>
      </c>
      <c r="H88">
        <v>1.0000000000001568</v>
      </c>
      <c r="I88">
        <f t="shared" si="3"/>
        <v>1.0000000000000875</v>
      </c>
    </row>
    <row r="89" spans="6:14" x14ac:dyDescent="0.25">
      <c r="F89" s="3" t="s">
        <v>21</v>
      </c>
      <c r="G89">
        <v>0.99999999999999778</v>
      </c>
      <c r="H89">
        <v>0.99999999999999567</v>
      </c>
      <c r="I89">
        <f t="shared" si="3"/>
        <v>0.99999999999999667</v>
      </c>
    </row>
    <row r="90" spans="6:14" x14ac:dyDescent="0.25">
      <c r="F90" s="3" t="s">
        <v>22</v>
      </c>
      <c r="G90" s="10">
        <v>0.58237775595761265</v>
      </c>
      <c r="H90" s="10">
        <v>0.99999999999998523</v>
      </c>
      <c r="I90" s="10">
        <f t="shared" si="3"/>
        <v>0.791188877978799</v>
      </c>
    </row>
    <row r="91" spans="6:14" x14ac:dyDescent="0.25">
      <c r="F91" s="3" t="s">
        <v>23</v>
      </c>
      <c r="G91" s="10">
        <v>0.41252752826314576</v>
      </c>
      <c r="H91" s="10">
        <v>0.6500726824633275</v>
      </c>
      <c r="I91" s="10">
        <f t="shared" si="3"/>
        <v>0.53130010536323669</v>
      </c>
    </row>
    <row r="92" spans="6:14" x14ac:dyDescent="0.25">
      <c r="F92" s="3" t="s">
        <v>24</v>
      </c>
      <c r="G92" s="10">
        <v>0.1603994003139716</v>
      </c>
      <c r="H92" s="10">
        <v>0.18244807572195862</v>
      </c>
      <c r="I92" s="10">
        <f t="shared" si="3"/>
        <v>0.17142373801796512</v>
      </c>
      <c r="M92" t="s">
        <v>20</v>
      </c>
      <c r="N92">
        <v>1.0000000000000875</v>
      </c>
    </row>
    <row r="93" spans="6:14" x14ac:dyDescent="0.25">
      <c r="F93" s="3" t="s">
        <v>25</v>
      </c>
      <c r="G93" s="10">
        <v>0.21198291536138075</v>
      </c>
      <c r="H93" s="10">
        <v>0.43255040393694028</v>
      </c>
      <c r="I93" s="10">
        <f t="shared" si="3"/>
        <v>0.32226665964916051</v>
      </c>
      <c r="M93" t="s">
        <v>1</v>
      </c>
      <c r="N93">
        <v>0.99999999999999911</v>
      </c>
    </row>
    <row r="94" spans="6:14" x14ac:dyDescent="0.25">
      <c r="F94" s="3" t="s">
        <v>26</v>
      </c>
      <c r="G94">
        <v>1.0000000000000064</v>
      </c>
      <c r="H94">
        <v>0.99999999999998224</v>
      </c>
      <c r="I94">
        <f t="shared" si="3"/>
        <v>0.99999999999999434</v>
      </c>
      <c r="M94" t="s">
        <v>37</v>
      </c>
      <c r="N94">
        <v>0.99999999999999878</v>
      </c>
    </row>
    <row r="95" spans="6:14" x14ac:dyDescent="0.25">
      <c r="M95" t="s">
        <v>32</v>
      </c>
      <c r="N95">
        <v>0.99999999999999867</v>
      </c>
    </row>
    <row r="96" spans="6:14" x14ac:dyDescent="0.25">
      <c r="M96" t="s">
        <v>46</v>
      </c>
      <c r="N96">
        <v>0.99999999999999822</v>
      </c>
    </row>
    <row r="97" spans="13:14" x14ac:dyDescent="0.25">
      <c r="M97" t="s">
        <v>50</v>
      </c>
      <c r="N97">
        <v>0.99999999999999667</v>
      </c>
    </row>
    <row r="98" spans="13:14" x14ac:dyDescent="0.25">
      <c r="M98" t="s">
        <v>54</v>
      </c>
      <c r="N98">
        <v>0.99999999999999434</v>
      </c>
    </row>
    <row r="99" spans="13:14" x14ac:dyDescent="0.25">
      <c r="M99" t="s">
        <v>42</v>
      </c>
      <c r="N99">
        <v>0.99999999999999156</v>
      </c>
    </row>
    <row r="100" spans="13:14" x14ac:dyDescent="0.25">
      <c r="M100" t="s">
        <v>49</v>
      </c>
      <c r="N100">
        <v>0.99999999999995337</v>
      </c>
    </row>
    <row r="101" spans="13:14" x14ac:dyDescent="0.25">
      <c r="M101" t="s">
        <v>45</v>
      </c>
      <c r="N101">
        <v>0.96309136536521989</v>
      </c>
    </row>
    <row r="102" spans="13:14" x14ac:dyDescent="0.25">
      <c r="M102" t="s">
        <v>47</v>
      </c>
      <c r="N102">
        <v>0.88416897159815022</v>
      </c>
    </row>
    <row r="103" spans="13:14" x14ac:dyDescent="0.25">
      <c r="M103" t="s">
        <v>33</v>
      </c>
      <c r="N103">
        <v>0.87567095048783061</v>
      </c>
    </row>
    <row r="104" spans="13:14" x14ac:dyDescent="0.25">
      <c r="M104" t="s">
        <v>51</v>
      </c>
      <c r="N104">
        <v>0.791188877978799</v>
      </c>
    </row>
    <row r="105" spans="13:14" x14ac:dyDescent="0.25">
      <c r="M105" t="s">
        <v>10</v>
      </c>
      <c r="N105">
        <v>0.68567894626232784</v>
      </c>
    </row>
    <row r="106" spans="13:14" x14ac:dyDescent="0.25">
      <c r="M106" t="s">
        <v>40</v>
      </c>
      <c r="N106">
        <v>0.66662684099829717</v>
      </c>
    </row>
    <row r="107" spans="13:14" x14ac:dyDescent="0.25">
      <c r="M107" t="s">
        <v>41</v>
      </c>
      <c r="N107">
        <v>0.64819578958762381</v>
      </c>
    </row>
    <row r="108" spans="13:14" x14ac:dyDescent="0.25">
      <c r="M108" t="s">
        <v>48</v>
      </c>
      <c r="N108">
        <v>0.62932886829882995</v>
      </c>
    </row>
    <row r="109" spans="13:14" x14ac:dyDescent="0.25">
      <c r="M109" t="s">
        <v>35</v>
      </c>
      <c r="N109">
        <v>0.6187392955773503</v>
      </c>
    </row>
    <row r="110" spans="13:14" x14ac:dyDescent="0.25">
      <c r="M110" t="s">
        <v>23</v>
      </c>
      <c r="N110">
        <v>0.53130010536323669</v>
      </c>
    </row>
    <row r="111" spans="13:14" x14ac:dyDescent="0.25">
      <c r="M111" t="s">
        <v>39</v>
      </c>
      <c r="N111">
        <v>0.49595606239757928</v>
      </c>
    </row>
    <row r="112" spans="13:14" x14ac:dyDescent="0.25">
      <c r="M112" t="s">
        <v>36</v>
      </c>
      <c r="N112">
        <v>0.46503011448831938</v>
      </c>
    </row>
    <row r="113" spans="13:14" x14ac:dyDescent="0.25">
      <c r="M113" t="s">
        <v>43</v>
      </c>
      <c r="N113">
        <v>0.45678789858276669</v>
      </c>
    </row>
    <row r="114" spans="13:14" x14ac:dyDescent="0.25">
      <c r="M114" t="s">
        <v>53</v>
      </c>
      <c r="N114">
        <v>0.32226665964916051</v>
      </c>
    </row>
    <row r="115" spans="13:14" x14ac:dyDescent="0.25">
      <c r="M115" t="s">
        <v>38</v>
      </c>
      <c r="N115">
        <v>0.28573109048535961</v>
      </c>
    </row>
    <row r="116" spans="13:14" x14ac:dyDescent="0.25">
      <c r="M116" t="s">
        <v>44</v>
      </c>
      <c r="N116">
        <v>0.23434707963453677</v>
      </c>
    </row>
    <row r="117" spans="13:14" x14ac:dyDescent="0.25">
      <c r="M117" t="s">
        <v>52</v>
      </c>
      <c r="N117">
        <v>0.17142373801796512</v>
      </c>
    </row>
    <row r="118" spans="13:14" x14ac:dyDescent="0.25">
      <c r="M118" t="s">
        <v>3</v>
      </c>
      <c r="N118">
        <v>0.14226958981533103</v>
      </c>
    </row>
  </sheetData>
  <sortState xmlns:xlrd2="http://schemas.microsoft.com/office/spreadsheetml/2017/richdata2" ref="K92:L118">
    <sortCondition descending="1" ref="L92:L118"/>
  </sortState>
  <mergeCells count="2">
    <mergeCell ref="G35:H35"/>
    <mergeCell ref="I35:J35"/>
  </mergeCells>
  <conditionalFormatting sqref="D4:D30">
    <cfRule type="dataBar" priority="1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{CB3F3141-E86E-4825-9FB0-62DD341E4CA1}</x14:id>
        </ext>
      </extLst>
    </cfRule>
  </conditionalFormatting>
  <conditionalFormatting sqref="E4:E30">
    <cfRule type="dataBar" priority="1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{24A8C154-C19B-4FB8-980E-7ECB5D31686A}</x14:id>
        </ext>
      </extLst>
    </cfRule>
  </conditionalFormatting>
  <conditionalFormatting sqref="F4:F30">
    <cfRule type="dataBar" priority="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{0025E6AE-33FE-4A6F-9D81-A92330AE96E8}</x14:id>
        </ext>
      </extLst>
    </cfRule>
  </conditionalFormatting>
  <conditionalFormatting sqref="G4:G29">
    <cfRule type="dataBar" priority="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{893A5B93-C10C-4F92-BBB8-3674BA9DF953}</x14:id>
        </ext>
      </extLst>
    </cfRule>
  </conditionalFormatting>
  <conditionalFormatting sqref="H4:H30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{0D70D80D-5B31-44F6-ACF4-3D75661AD0F1}</x14:id>
        </ext>
      </extLst>
    </cfRule>
  </conditionalFormatting>
  <conditionalFormatting sqref="I4:I30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{91D29AA2-8172-4730-AABF-5AE4D0931DE9}</x14:id>
        </ext>
      </extLst>
    </cfRule>
  </conditionalFormatting>
  <conditionalFormatting sqref="J4:J30"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{F5806E31-E158-404D-AA96-7FFAC19120D0}</x14:id>
        </ext>
      </extLst>
    </cfRule>
  </conditionalFormatting>
  <conditionalFormatting sqref="K4:K30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{E1AFFF84-804E-447A-B134-670EE6821EBD}</x14:id>
        </ext>
      </extLst>
    </cfRule>
  </conditionalFormatting>
  <conditionalFormatting sqref="L4:L23 L25:L30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{85D74404-0FBE-491C-9ED8-D380C9EE8BE8}</x14:id>
        </ext>
      </extLst>
    </cfRule>
  </conditionalFormatting>
  <conditionalFormatting sqref="G30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{21999FB4-7A03-4D1C-8678-8BF6E38D0766}</x14:id>
        </ext>
      </extLst>
    </cfRule>
  </conditionalFormatting>
  <conditionalFormatting sqref="L24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{B507DAC6-257B-4921-9AC0-92F5E94C5CBE}</x14:id>
        </ext>
      </extLst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B3F3141-E86E-4825-9FB0-62DD341E4CA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D4:D30</xm:sqref>
        </x14:conditionalFormatting>
        <x14:conditionalFormatting xmlns:xm="http://schemas.microsoft.com/office/excel/2006/main">
          <x14:cfRule type="dataBar" id="{24A8C154-C19B-4FB8-980E-7ECB5D31686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E4:E30</xm:sqref>
        </x14:conditionalFormatting>
        <x14:conditionalFormatting xmlns:xm="http://schemas.microsoft.com/office/excel/2006/main">
          <x14:cfRule type="dataBar" id="{0025E6AE-33FE-4A6F-9D81-A92330AE96E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F4:F30</xm:sqref>
        </x14:conditionalFormatting>
        <x14:conditionalFormatting xmlns:xm="http://schemas.microsoft.com/office/excel/2006/main">
          <x14:cfRule type="dataBar" id="{893A5B93-C10C-4F92-BBB8-3674BA9DF95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G4:G29</xm:sqref>
        </x14:conditionalFormatting>
        <x14:conditionalFormatting xmlns:xm="http://schemas.microsoft.com/office/excel/2006/main">
          <x14:cfRule type="dataBar" id="{0D70D80D-5B31-44F6-ACF4-3D75661AD0F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H4:H30</xm:sqref>
        </x14:conditionalFormatting>
        <x14:conditionalFormatting xmlns:xm="http://schemas.microsoft.com/office/excel/2006/main">
          <x14:cfRule type="dataBar" id="{91D29AA2-8172-4730-AABF-5AE4D0931DE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I4:I30</xm:sqref>
        </x14:conditionalFormatting>
        <x14:conditionalFormatting xmlns:xm="http://schemas.microsoft.com/office/excel/2006/main">
          <x14:cfRule type="dataBar" id="{F5806E31-E158-404D-AA96-7FFAC19120D0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J4:J30</xm:sqref>
        </x14:conditionalFormatting>
        <x14:conditionalFormatting xmlns:xm="http://schemas.microsoft.com/office/excel/2006/main">
          <x14:cfRule type="dataBar" id="{E1AFFF84-804E-447A-B134-670EE6821EB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K4:K30</xm:sqref>
        </x14:conditionalFormatting>
        <x14:conditionalFormatting xmlns:xm="http://schemas.microsoft.com/office/excel/2006/main">
          <x14:cfRule type="dataBar" id="{85D74404-0FBE-491C-9ED8-D380C9EE8BE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L4:L23 L25:L30</xm:sqref>
        </x14:conditionalFormatting>
        <x14:conditionalFormatting xmlns:xm="http://schemas.microsoft.com/office/excel/2006/main">
          <x14:cfRule type="dataBar" id="{21999FB4-7A03-4D1C-8678-8BF6E38D0766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G30</xm:sqref>
        </x14:conditionalFormatting>
        <x14:conditionalFormatting xmlns:xm="http://schemas.microsoft.com/office/excel/2006/main">
          <x14:cfRule type="dataBar" id="{B507DAC6-257B-4921-9AC0-92F5E94C5CB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L24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COMPROBACIÓN DE DATOS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Cámara Aceituno</dc:creator>
  <cp:lastModifiedBy>Juan Cámara Aceituno</cp:lastModifiedBy>
  <dcterms:created xsi:type="dcterms:W3CDTF">2022-08-12T12:36:14Z</dcterms:created>
  <dcterms:modified xsi:type="dcterms:W3CDTF">2022-11-04T10:09:40Z</dcterms:modified>
</cp:coreProperties>
</file>