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iokk\OneDrive\Desktop\Manuscript_PhD\"/>
    </mc:Choice>
  </mc:AlternateContent>
  <xr:revisionPtr revIDLastSave="0" documentId="8_{35E8F320-B313-4C64-A431-790CB11D33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B20" i="1" l="1"/>
  <c r="B21" i="1" s="1"/>
  <c r="F20" i="1"/>
  <c r="F21" i="1" s="1"/>
  <c r="J20" i="1"/>
  <c r="J21" i="1" s="1"/>
</calcChain>
</file>

<file path=xl/sharedStrings.xml><?xml version="1.0" encoding="utf-8"?>
<sst xmlns="http://schemas.openxmlformats.org/spreadsheetml/2006/main" count="102" uniqueCount="70">
  <si>
    <t>RMS =    0.711 (46 to 46 atoms)</t>
  </si>
  <si>
    <t>10 - 20</t>
  </si>
  <si>
    <t>10 - 30</t>
  </si>
  <si>
    <t>10 - 40</t>
  </si>
  <si>
    <t>10 - 50</t>
  </si>
  <si>
    <t>10 - 60</t>
  </si>
  <si>
    <t>10 - 70</t>
  </si>
  <si>
    <t>10 - 80</t>
  </si>
  <si>
    <t>10 - 90</t>
  </si>
  <si>
    <t>10 - 100</t>
  </si>
  <si>
    <t>10 - 110</t>
  </si>
  <si>
    <t>10 - 120</t>
  </si>
  <si>
    <t>10 - 130</t>
  </si>
  <si>
    <t>10 - 140</t>
  </si>
  <si>
    <t>10 - 150</t>
  </si>
  <si>
    <t>10 - 160</t>
  </si>
  <si>
    <t>10 - 170</t>
  </si>
  <si>
    <t>RMS =   46.597 (52 to 52 atoms)</t>
  </si>
  <si>
    <t>RMS =    0.463 (45 to 45 atoms)</t>
  </si>
  <si>
    <t>RMS =   49.294 (52 to 52 atoms)</t>
  </si>
  <si>
    <t>RMS =    0.421 (42 to 42 atoms)</t>
  </si>
  <si>
    <t>RMS =    0.305 (39 to 39 atoms)</t>
  </si>
  <si>
    <t>RMS =   44.933 (52 to 52 atoms)</t>
  </si>
  <si>
    <t>RMS =   43.182 (52 to 52 atoms)</t>
  </si>
  <si>
    <t>RMS =    0.696 (52 to 52 atoms)</t>
  </si>
  <si>
    <t>RMS =    0.247 (43 to 43 atoms)</t>
  </si>
  <si>
    <t>RMS =    1.840 (50 to 50 atoms)</t>
  </si>
  <si>
    <t>RMS =    2.661 (52 to 52 atoms)</t>
  </si>
  <si>
    <t>RMS =    2.425 (52 to 52 atoms)</t>
  </si>
  <si>
    <t>RMS =    1.974 (52 to 52 atoms)</t>
  </si>
  <si>
    <t>RMS =    2.423 (51 to 51 atoms)</t>
  </si>
  <si>
    <t>RMS =    2.342 (52 to 52 atoms)</t>
  </si>
  <si>
    <t>4990RMSD</t>
  </si>
  <si>
    <t>4993RMSD</t>
  </si>
  <si>
    <t>RMS =    0.716 (35 to 35 atoms)</t>
  </si>
  <si>
    <t>RMS =    0.716 (49 to 49 atoms)</t>
  </si>
  <si>
    <t>RMS =    0.540 (47 to 47 atoms)</t>
  </si>
  <si>
    <t>RMS =   42.961 (49 to 49 atoms)</t>
  </si>
  <si>
    <t>RMS =    2.243 (49 to 49 atoms)</t>
  </si>
  <si>
    <t>RMS =    1.242 (49 to 49 atoms)</t>
  </si>
  <si>
    <t>RMS =    0.879 (39 to 39 atoms)</t>
  </si>
  <si>
    <t>RMS =    0.206 (32 to 32 atoms)</t>
  </si>
  <si>
    <t>RMS =    2.032 (48 to 48 atoms)</t>
  </si>
  <si>
    <t>RMS =   49.021 (49 to 49 atoms)</t>
  </si>
  <si>
    <t>RMS =    1.852 (47 to 47 atoms)</t>
  </si>
  <si>
    <t>RMS =    1.937 (49 to 49 atoms)</t>
  </si>
  <si>
    <t>RMS =    0.718 (34 to 34 atoms)</t>
  </si>
  <si>
    <t>RMS =    2.211 (49 to 49 atoms)</t>
  </si>
  <si>
    <t>RMS =    1.824 (48 to 48 atoms)</t>
  </si>
  <si>
    <t>RMS =    2.230 (49 to 49 atoms)</t>
  </si>
  <si>
    <t>21889RMSD</t>
  </si>
  <si>
    <t>RMS =    1.855 (30 to 30 atoms)</t>
  </si>
  <si>
    <t>RMS =    0.700 (28 to 28 atoms)</t>
  </si>
  <si>
    <t>RMS =    0.661 (28 to 28 atoms)</t>
  </si>
  <si>
    <t>RMS =    0.600 (23 to 23 atoms)</t>
  </si>
  <si>
    <t>RMS =    0.432 (22 to 22 atoms)</t>
  </si>
  <si>
    <t>RMS =    0.556 (22 to 22 atoms)</t>
  </si>
  <si>
    <t>RMS =    0.278 (21 to 21 atoms)</t>
  </si>
  <si>
    <t>RMS =    0.628 (26 to 26 atoms)</t>
  </si>
  <si>
    <t>RMS =    0.345 (29 to 29 atoms)</t>
  </si>
  <si>
    <t>RMS =    1.255 (28 to 28 atoms)</t>
  </si>
  <si>
    <t>RMS =    1.225 (25 to 25 atoms)</t>
  </si>
  <si>
    <t>RMS =    0.329 (24 to 24 atoms)</t>
  </si>
  <si>
    <t>RMS =    0.856 (28 to 28 atoms)</t>
  </si>
  <si>
    <t>RMS =    0.881 (27 to 27 atoms)</t>
  </si>
  <si>
    <t>RMS =    0.746 (27 to 27 atoms)</t>
  </si>
  <si>
    <t>RMS =    0.565 (26 to 26 atoms)</t>
  </si>
  <si>
    <t>NS</t>
  </si>
  <si>
    <t>Value</t>
  </si>
  <si>
    <t>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</si>
</sst>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49" fontId="0" fillId="0" borderId="1" xfId="0" applyNumberFormat="1" applyBorder="1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J20" sqref="J20"/>
    </sheetView>
  </sheetViews>
  <sheetFormatPr defaultRowHeight="15" x14ac:dyDescent="0.25"/>
  <cols>
    <col min="3" max="3" width="28.140625" bestFit="1" customWidth="1"/>
    <col min="7" max="7" width="28.140625" bestFit="1" customWidth="1"/>
    <col min="11" max="11" width="28.140625" bestFit="1" customWidth="1"/>
  </cols>
  <sheetData>
    <row r="1" spans="1:11" x14ac:dyDescent="0.25">
      <c r="A1" s="6" t="s">
        <v>32</v>
      </c>
      <c r="B1" s="7"/>
      <c r="C1" s="8"/>
      <c r="E1" s="9" t="s">
        <v>33</v>
      </c>
      <c r="F1" s="9"/>
      <c r="G1" s="9"/>
      <c r="I1" s="9" t="s">
        <v>50</v>
      </c>
      <c r="J1" s="9"/>
      <c r="K1" s="9"/>
    </row>
    <row r="2" spans="1:11" x14ac:dyDescent="0.25">
      <c r="A2" s="1" t="s">
        <v>67</v>
      </c>
      <c r="B2" s="1" t="s">
        <v>68</v>
      </c>
      <c r="C2" s="1" t="s">
        <v>69</v>
      </c>
      <c r="E2" s="1"/>
      <c r="F2" s="1"/>
      <c r="G2" s="1"/>
      <c r="I2" s="1"/>
      <c r="J2" s="1"/>
      <c r="K2" s="1"/>
    </row>
    <row r="3" spans="1:11" x14ac:dyDescent="0.25">
      <c r="A3" s="2" t="s">
        <v>1</v>
      </c>
      <c r="B3" s="4">
        <v>0.71099999999999997</v>
      </c>
      <c r="C3" s="3" t="s">
        <v>0</v>
      </c>
      <c r="E3" s="2" t="s">
        <v>1</v>
      </c>
      <c r="F3" s="4">
        <v>0.71599999999999997</v>
      </c>
      <c r="G3" s="3" t="s">
        <v>34</v>
      </c>
      <c r="I3" s="2" t="s">
        <v>1</v>
      </c>
      <c r="J3" s="4">
        <v>1.855</v>
      </c>
      <c r="K3" s="3" t="s">
        <v>51</v>
      </c>
    </row>
    <row r="4" spans="1:11" x14ac:dyDescent="0.25">
      <c r="A4" s="2" t="s">
        <v>2</v>
      </c>
      <c r="B4" s="4">
        <v>46.597000000000001</v>
      </c>
      <c r="C4" s="3" t="s">
        <v>17</v>
      </c>
      <c r="E4" s="2" t="s">
        <v>2</v>
      </c>
      <c r="F4" s="4">
        <v>0.71599999999999997</v>
      </c>
      <c r="G4" s="3" t="s">
        <v>35</v>
      </c>
      <c r="I4" s="2" t="s">
        <v>2</v>
      </c>
      <c r="J4" s="4">
        <v>0.7</v>
      </c>
      <c r="K4" s="3" t="s">
        <v>52</v>
      </c>
    </row>
    <row r="5" spans="1:11" x14ac:dyDescent="0.25">
      <c r="A5" s="2" t="s">
        <v>3</v>
      </c>
      <c r="B5" s="4">
        <v>0.46300000000000002</v>
      </c>
      <c r="C5" s="3" t="s">
        <v>18</v>
      </c>
      <c r="E5" s="2" t="s">
        <v>3</v>
      </c>
      <c r="F5" s="4">
        <v>0.54</v>
      </c>
      <c r="G5" s="3" t="s">
        <v>36</v>
      </c>
      <c r="I5" s="2" t="s">
        <v>3</v>
      </c>
      <c r="J5" s="4">
        <v>0.66100000000000003</v>
      </c>
      <c r="K5" s="3" t="s">
        <v>53</v>
      </c>
    </row>
    <row r="6" spans="1:11" x14ac:dyDescent="0.25">
      <c r="A6" s="2" t="s">
        <v>4</v>
      </c>
      <c r="B6" s="4">
        <v>49.293999999999997</v>
      </c>
      <c r="C6" s="3" t="s">
        <v>19</v>
      </c>
      <c r="E6" s="2" t="s">
        <v>4</v>
      </c>
      <c r="F6" s="4">
        <v>42.960999999999999</v>
      </c>
      <c r="G6" s="3" t="s">
        <v>37</v>
      </c>
      <c r="I6" s="2" t="s">
        <v>4</v>
      </c>
      <c r="J6" s="4">
        <v>0.6</v>
      </c>
      <c r="K6" s="3" t="s">
        <v>54</v>
      </c>
    </row>
    <row r="7" spans="1:11" x14ac:dyDescent="0.25">
      <c r="A7" s="2" t="s">
        <v>5</v>
      </c>
      <c r="B7" s="4">
        <v>0.42099999999999999</v>
      </c>
      <c r="C7" s="3" t="s">
        <v>20</v>
      </c>
      <c r="E7" s="2" t="s">
        <v>5</v>
      </c>
      <c r="F7" s="4">
        <v>2.2429999999999999</v>
      </c>
      <c r="G7" s="3" t="s">
        <v>38</v>
      </c>
      <c r="I7" s="2" t="s">
        <v>5</v>
      </c>
      <c r="J7" s="4">
        <v>0.432</v>
      </c>
      <c r="K7" s="3" t="s">
        <v>55</v>
      </c>
    </row>
    <row r="8" spans="1:11" x14ac:dyDescent="0.25">
      <c r="A8" s="2" t="s">
        <v>6</v>
      </c>
      <c r="B8" s="4">
        <v>0.30499999999999999</v>
      </c>
      <c r="C8" s="3" t="s">
        <v>21</v>
      </c>
      <c r="E8" s="2" t="s">
        <v>6</v>
      </c>
      <c r="F8" s="4">
        <v>1.242</v>
      </c>
      <c r="G8" s="3" t="s">
        <v>39</v>
      </c>
      <c r="I8" s="2" t="s">
        <v>6</v>
      </c>
      <c r="J8" s="4">
        <v>0.55600000000000005</v>
      </c>
      <c r="K8" s="3" t="s">
        <v>56</v>
      </c>
    </row>
    <row r="9" spans="1:11" x14ac:dyDescent="0.25">
      <c r="A9" s="2" t="s">
        <v>7</v>
      </c>
      <c r="B9" s="4">
        <v>44.933</v>
      </c>
      <c r="C9" s="3" t="s">
        <v>22</v>
      </c>
      <c r="E9" s="2" t="s">
        <v>7</v>
      </c>
      <c r="F9" s="4">
        <v>0.879</v>
      </c>
      <c r="G9" s="3" t="s">
        <v>40</v>
      </c>
      <c r="I9" s="2" t="s">
        <v>7</v>
      </c>
      <c r="J9" s="4">
        <v>0.27800000000000002</v>
      </c>
      <c r="K9" s="3" t="s">
        <v>57</v>
      </c>
    </row>
    <row r="10" spans="1:11" x14ac:dyDescent="0.25">
      <c r="A10" s="2" t="s">
        <v>8</v>
      </c>
      <c r="B10" s="4">
        <v>43.182000000000002</v>
      </c>
      <c r="C10" s="3" t="s">
        <v>23</v>
      </c>
      <c r="E10" s="2" t="s">
        <v>8</v>
      </c>
      <c r="F10" s="4">
        <v>0.20599999999999999</v>
      </c>
      <c r="G10" s="3" t="s">
        <v>41</v>
      </c>
      <c r="I10" s="2" t="s">
        <v>8</v>
      </c>
      <c r="J10" s="4">
        <v>0.628</v>
      </c>
      <c r="K10" s="3" t="s">
        <v>58</v>
      </c>
    </row>
    <row r="11" spans="1:11" x14ac:dyDescent="0.25">
      <c r="A11" s="2" t="s">
        <v>9</v>
      </c>
      <c r="B11" s="4">
        <v>0.69599999999999995</v>
      </c>
      <c r="C11" s="3" t="s">
        <v>24</v>
      </c>
      <c r="E11" s="2" t="s">
        <v>9</v>
      </c>
      <c r="F11" s="4">
        <v>2.032</v>
      </c>
      <c r="G11" s="3" t="s">
        <v>42</v>
      </c>
      <c r="I11" s="2" t="s">
        <v>9</v>
      </c>
      <c r="J11" s="4">
        <v>0.34499999999999997</v>
      </c>
      <c r="K11" s="3" t="s">
        <v>59</v>
      </c>
    </row>
    <row r="12" spans="1:11" x14ac:dyDescent="0.25">
      <c r="A12" s="2" t="s">
        <v>10</v>
      </c>
      <c r="B12" s="4">
        <v>0.247</v>
      </c>
      <c r="C12" s="3" t="s">
        <v>25</v>
      </c>
      <c r="E12" s="2" t="s">
        <v>10</v>
      </c>
      <c r="F12" s="4">
        <v>49.021000000000001</v>
      </c>
      <c r="G12" s="3" t="s">
        <v>43</v>
      </c>
      <c r="I12" s="2" t="s">
        <v>10</v>
      </c>
      <c r="J12" s="4">
        <v>1.2549999999999999</v>
      </c>
      <c r="K12" s="3" t="s">
        <v>60</v>
      </c>
    </row>
    <row r="13" spans="1:11" x14ac:dyDescent="0.25">
      <c r="A13" s="2" t="s">
        <v>11</v>
      </c>
      <c r="B13" s="4">
        <v>1.84</v>
      </c>
      <c r="C13" s="3" t="s">
        <v>26</v>
      </c>
      <c r="E13" s="2" t="s">
        <v>11</v>
      </c>
      <c r="F13" s="4">
        <v>1.8520000000000001</v>
      </c>
      <c r="G13" s="3" t="s">
        <v>44</v>
      </c>
      <c r="I13" s="2" t="s">
        <v>11</v>
      </c>
      <c r="J13" s="4">
        <v>1.2250000000000001</v>
      </c>
      <c r="K13" s="3" t="s">
        <v>61</v>
      </c>
    </row>
    <row r="14" spans="1:11" x14ac:dyDescent="0.25">
      <c r="A14" s="2" t="s">
        <v>12</v>
      </c>
      <c r="B14" s="4">
        <v>2.661</v>
      </c>
      <c r="C14" s="3" t="s">
        <v>27</v>
      </c>
      <c r="E14" s="2" t="s">
        <v>12</v>
      </c>
      <c r="F14" s="4">
        <v>1.9370000000000001</v>
      </c>
      <c r="G14" s="3" t="s">
        <v>45</v>
      </c>
      <c r="I14" s="2" t="s">
        <v>12</v>
      </c>
      <c r="J14" s="4">
        <v>0.32900000000000001</v>
      </c>
      <c r="K14" s="3" t="s">
        <v>62</v>
      </c>
    </row>
    <row r="15" spans="1:11" x14ac:dyDescent="0.25">
      <c r="A15" s="2" t="s">
        <v>13</v>
      </c>
      <c r="B15" s="4">
        <v>2.4249999999999998</v>
      </c>
      <c r="C15" s="3" t="s">
        <v>28</v>
      </c>
      <c r="E15" s="2" t="s">
        <v>13</v>
      </c>
      <c r="F15" s="4">
        <v>0.71799999999999997</v>
      </c>
      <c r="G15" s="3" t="s">
        <v>46</v>
      </c>
      <c r="I15" s="2" t="s">
        <v>13</v>
      </c>
      <c r="J15" s="4">
        <v>0.85599999999999998</v>
      </c>
      <c r="K15" s="3" t="s">
        <v>63</v>
      </c>
    </row>
    <row r="16" spans="1:11" x14ac:dyDescent="0.25">
      <c r="A16" s="2" t="s">
        <v>14</v>
      </c>
      <c r="B16" s="4">
        <v>1.974</v>
      </c>
      <c r="C16" s="3" t="s">
        <v>29</v>
      </c>
      <c r="E16" s="2" t="s">
        <v>14</v>
      </c>
      <c r="F16" s="4">
        <v>2.2109999999999999</v>
      </c>
      <c r="G16" s="3" t="s">
        <v>47</v>
      </c>
      <c r="I16" s="2" t="s">
        <v>14</v>
      </c>
      <c r="J16" s="4">
        <v>0.88100000000000001</v>
      </c>
      <c r="K16" s="3" t="s">
        <v>64</v>
      </c>
    </row>
    <row r="17" spans="1:11" x14ac:dyDescent="0.25">
      <c r="A17" s="2" t="s">
        <v>15</v>
      </c>
      <c r="B17" s="4">
        <v>2.423</v>
      </c>
      <c r="C17" s="3" t="s">
        <v>30</v>
      </c>
      <c r="E17" s="2" t="s">
        <v>15</v>
      </c>
      <c r="F17" s="4">
        <v>1.8240000000000001</v>
      </c>
      <c r="G17" s="3" t="s">
        <v>48</v>
      </c>
      <c r="I17" s="2" t="s">
        <v>15</v>
      </c>
      <c r="J17" s="4">
        <v>0.746</v>
      </c>
      <c r="K17" s="3" t="s">
        <v>65</v>
      </c>
    </row>
    <row r="18" spans="1:11" x14ac:dyDescent="0.25">
      <c r="A18" s="2" t="s">
        <v>16</v>
      </c>
      <c r="B18" s="4">
        <v>2.3420000000000001</v>
      </c>
      <c r="C18" s="3" t="s">
        <v>31</v>
      </c>
      <c r="E18" s="2" t="s">
        <v>16</v>
      </c>
      <c r="F18" s="4">
        <v>2.23</v>
      </c>
      <c r="G18" s="3" t="s">
        <v>49</v>
      </c>
      <c r="I18" s="2" t="s">
        <v>16</v>
      </c>
      <c r="J18" s="4">
        <v>0.56499999999999995</v>
      </c>
      <c r="K18" s="3" t="s">
        <v>66</v>
      </c>
    </row>
    <row r="20" spans="1:11" x14ac:dyDescent="0.25">
      <c r="B20" s="5">
        <f>SUM(B3:B19)</f>
        <v>200.51400000000004</v>
      </c>
      <c r="F20" s="5">
        <f>SUM(F3:F19)</f>
        <v>111.328</v>
      </c>
      <c r="J20" s="5">
        <f>SUM(J3:J19)</f>
        <v>11.912000000000001</v>
      </c>
    </row>
    <row r="21" spans="1:11" x14ac:dyDescent="0.25">
      <c r="B21">
        <f>B20/17</f>
        <v>11.794941176470591</v>
      </c>
      <c r="F21">
        <f>F20/17</f>
        <v>6.5487058823529409</v>
      </c>
      <c r="J21">
        <f>J20/17</f>
        <v>0.70070588235294118</v>
      </c>
    </row>
  </sheetData>
  <mergeCells count="3">
    <mergeCell ref="A1:C1"/>
    <mergeCell ref="E1:G1"/>
    <mergeCell ref="I1:K1"/>
  </mergeCells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Krishna Kant</cp:lastModifiedBy>
  <dcterms:created xsi:type="dcterms:W3CDTF">2022-09-13T12:19:45Z</dcterms:created>
  <dcterms:modified xsi:type="dcterms:W3CDTF">2022-12-24T03:44:01Z</dcterms:modified>
</cp:coreProperties>
</file>