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mu43693\Desktop\desktop\池子・安野対比論文（水野・田村・中嶋）\"/>
    </mc:Choice>
  </mc:AlternateContent>
  <xr:revisionPtr revIDLastSave="0" documentId="13_ncr:1_{39C56B37-0E72-498B-A27E-D472082AA0A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Print_Area" localSheetId="0">Sheet1!$A$1:$K$37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4" i="1" l="1"/>
  <c r="J24" i="1"/>
  <c r="K22" i="1" l="1"/>
  <c r="J22" i="1"/>
  <c r="K36" i="1" l="1"/>
  <c r="K34" i="1"/>
  <c r="K32" i="1"/>
  <c r="K30" i="1"/>
  <c r="K28" i="1"/>
  <c r="K26" i="1"/>
  <c r="J36" i="1"/>
  <c r="J34" i="1"/>
  <c r="J32" i="1"/>
  <c r="J30" i="1"/>
  <c r="J28" i="1"/>
  <c r="J26" i="1"/>
</calcChain>
</file>

<file path=xl/sharedStrings.xml><?xml version="1.0" encoding="utf-8"?>
<sst xmlns="http://schemas.openxmlformats.org/spreadsheetml/2006/main" count="85" uniqueCount="38">
  <si>
    <t>Tephra name</t>
  </si>
  <si>
    <t>MnO</t>
  </si>
  <si>
    <t>MgO</t>
  </si>
  <si>
    <t>CaO</t>
  </si>
  <si>
    <t>Ba</t>
  </si>
  <si>
    <t>La</t>
  </si>
  <si>
    <t>Sr</t>
  </si>
  <si>
    <t>V</t>
  </si>
  <si>
    <t>Y</t>
  </si>
  <si>
    <t>Ave.</t>
    <phoneticPr fontId="1"/>
  </si>
  <si>
    <t>SD</t>
    <phoneticPr fontId="1"/>
  </si>
  <si>
    <t>Trace element composition ( ppm )</t>
    <phoneticPr fontId="1"/>
  </si>
  <si>
    <t>Major element composition (wt.%)</t>
    <phoneticPr fontId="1"/>
  </si>
  <si>
    <r>
      <t>SiO</t>
    </r>
    <r>
      <rPr>
        <vertAlign val="subscript"/>
        <sz val="11"/>
        <rFont val="Arial"/>
        <family val="2"/>
      </rPr>
      <t>2</t>
    </r>
  </si>
  <si>
    <r>
      <t>TiO</t>
    </r>
    <r>
      <rPr>
        <vertAlign val="subscript"/>
        <sz val="11"/>
        <rFont val="Arial"/>
        <family val="2"/>
      </rPr>
      <t>2</t>
    </r>
  </si>
  <si>
    <r>
      <t>Al</t>
    </r>
    <r>
      <rPr>
        <vertAlign val="subscript"/>
        <sz val="11"/>
        <rFont val="Arial"/>
        <family val="2"/>
      </rPr>
      <t>2</t>
    </r>
    <r>
      <rPr>
        <sz val="11"/>
        <rFont val="Arial"/>
        <family val="2"/>
      </rPr>
      <t>O</t>
    </r>
    <r>
      <rPr>
        <vertAlign val="subscript"/>
        <sz val="11"/>
        <rFont val="Arial"/>
        <family val="2"/>
      </rPr>
      <t>3</t>
    </r>
  </si>
  <si>
    <r>
      <t>Na</t>
    </r>
    <r>
      <rPr>
        <vertAlign val="subscript"/>
        <sz val="11"/>
        <rFont val="Arial"/>
        <family val="2"/>
      </rPr>
      <t>2</t>
    </r>
    <r>
      <rPr>
        <sz val="11"/>
        <rFont val="Arial"/>
        <family val="2"/>
      </rPr>
      <t>O</t>
    </r>
  </si>
  <si>
    <r>
      <t>K</t>
    </r>
    <r>
      <rPr>
        <vertAlign val="subscript"/>
        <sz val="11"/>
        <rFont val="Arial"/>
        <family val="2"/>
      </rPr>
      <t>2</t>
    </r>
    <r>
      <rPr>
        <sz val="11"/>
        <rFont val="Arial"/>
        <family val="2"/>
      </rPr>
      <t>O</t>
    </r>
  </si>
  <si>
    <t>FeO*</t>
    <phoneticPr fontId="1"/>
  </si>
  <si>
    <t>Sc</t>
    <phoneticPr fontId="1"/>
  </si>
  <si>
    <t>Ky25</t>
    <phoneticPr fontId="1"/>
  </si>
  <si>
    <t>Kiyosumi Fm.</t>
    <phoneticPr fontId="1"/>
  </si>
  <si>
    <t>Zushi Fm.</t>
    <phoneticPr fontId="1"/>
  </si>
  <si>
    <t>IkT19</t>
    <phoneticPr fontId="1"/>
  </si>
  <si>
    <t>Ikego Fm.</t>
    <phoneticPr fontId="1"/>
  </si>
  <si>
    <t>IkT16</t>
    <phoneticPr fontId="1"/>
  </si>
  <si>
    <t>An158.5</t>
    <phoneticPr fontId="1"/>
  </si>
  <si>
    <t>Anno Fm.</t>
    <phoneticPr fontId="1"/>
  </si>
  <si>
    <t>An157.5</t>
    <phoneticPr fontId="1"/>
  </si>
  <si>
    <t>Table 2.  Major and trace element composition of volcanic glass</t>
    <phoneticPr fontId="1"/>
  </si>
  <si>
    <t>IkT19 (Ikg1)</t>
    <phoneticPr fontId="1"/>
  </si>
  <si>
    <t>Ng</t>
    <phoneticPr fontId="1"/>
  </si>
  <si>
    <t>Ba/La</t>
    <phoneticPr fontId="1"/>
  </si>
  <si>
    <t>La/Y</t>
    <phoneticPr fontId="1"/>
  </si>
  <si>
    <t>Urago Fm.</t>
    <phoneticPr fontId="1"/>
  </si>
  <si>
    <t>Onr</t>
    <phoneticPr fontId="1"/>
  </si>
  <si>
    <t>Kurotaki Fm.</t>
    <phoneticPr fontId="1"/>
  </si>
  <si>
    <t>Ahn (AhG)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</si>
</sst>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);[Red]\(0\)"/>
    <numFmt numFmtId="177" formatCode="0.00_);[Red]\(0.00\)"/>
    <numFmt numFmtId="178" formatCode="0.0_);[Red]\(0.0\)"/>
    <numFmt numFmtId="179" formatCode="0.00_ "/>
    <numFmt numFmtId="180" formatCode="0.0_ "/>
  </numFmts>
  <fonts count="1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Osaka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Arial"/>
      <family val="2"/>
    </font>
    <font>
      <sz val="11"/>
      <color theme="1"/>
      <name val="Arial"/>
      <family val="2"/>
    </font>
    <font>
      <vertAlign val="subscript"/>
      <sz val="11"/>
      <name val="Arial"/>
      <family val="2"/>
    </font>
    <font>
      <sz val="10"/>
      <name val="Arial"/>
      <family val="2"/>
    </font>
    <font>
      <sz val="11"/>
      <name val="ＭＳ Ｐゴシック"/>
      <family val="3"/>
      <charset val="128"/>
    </font>
    <font>
      <sz val="11"/>
      <color theme="1"/>
      <name val="Arial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8" fillId="0" borderId="0"/>
  </cellStyleXfs>
  <cellXfs count="71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179" fontId="5" fillId="0" borderId="2" xfId="0" applyNumberFormat="1" applyFont="1" applyBorder="1" applyAlignment="1">
      <alignment horizontal="left" vertical="center"/>
    </xf>
    <xf numFmtId="178" fontId="4" fillId="0" borderId="2" xfId="0" applyNumberFormat="1" applyFont="1" applyBorder="1" applyAlignment="1">
      <alignment horizontal="left" vertical="center"/>
    </xf>
    <xf numFmtId="178" fontId="4" fillId="0" borderId="0" xfId="0" applyNumberFormat="1" applyFont="1" applyAlignment="1">
      <alignment horizontal="left" vertical="center"/>
    </xf>
    <xf numFmtId="179" fontId="5" fillId="0" borderId="3" xfId="0" applyNumberFormat="1" applyFont="1" applyBorder="1" applyAlignment="1">
      <alignment vertical="center"/>
    </xf>
    <xf numFmtId="178" fontId="4" fillId="0" borderId="3" xfId="0" applyNumberFormat="1" applyFont="1" applyBorder="1" applyAlignment="1">
      <alignment vertical="center"/>
    </xf>
    <xf numFmtId="177" fontId="8" fillId="0" borderId="0" xfId="3" applyNumberFormat="1"/>
    <xf numFmtId="0" fontId="4" fillId="0" borderId="0" xfId="0" applyFont="1" applyBorder="1" applyAlignment="1">
      <alignment horizontal="right" vertical="center"/>
    </xf>
    <xf numFmtId="179" fontId="5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179" fontId="5" fillId="0" borderId="0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9" fontId="5" fillId="0" borderId="4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right" vertical="center"/>
    </xf>
    <xf numFmtId="179" fontId="5" fillId="0" borderId="5" xfId="0" applyNumberFormat="1" applyFont="1" applyBorder="1" applyAlignment="1">
      <alignment vertical="center"/>
    </xf>
    <xf numFmtId="178" fontId="4" fillId="0" borderId="0" xfId="0" applyNumberFormat="1" applyFont="1" applyBorder="1" applyAlignment="1">
      <alignment vertical="center"/>
    </xf>
    <xf numFmtId="178" fontId="4" fillId="0" borderId="0" xfId="0" applyNumberFormat="1" applyFont="1" applyBorder="1" applyAlignment="1">
      <alignment horizontal="left" vertical="center"/>
    </xf>
    <xf numFmtId="178" fontId="4" fillId="0" borderId="4" xfId="0" applyNumberFormat="1" applyFont="1" applyBorder="1" applyAlignment="1">
      <alignment horizontal="left" vertical="center"/>
    </xf>
    <xf numFmtId="0" fontId="5" fillId="0" borderId="4" xfId="0" applyFont="1" applyBorder="1">
      <alignment vertical="center"/>
    </xf>
    <xf numFmtId="178" fontId="4" fillId="0" borderId="5" xfId="0" applyNumberFormat="1" applyFont="1" applyBorder="1" applyAlignment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 applyAlignment="1">
      <alignment horizontal="left" vertical="center"/>
    </xf>
    <xf numFmtId="179" fontId="5" fillId="0" borderId="6" xfId="0" applyNumberFormat="1" applyFont="1" applyBorder="1" applyAlignment="1">
      <alignment horizontal="left" vertical="center"/>
    </xf>
    <xf numFmtId="0" fontId="4" fillId="0" borderId="7" xfId="0" applyFont="1" applyBorder="1">
      <alignment vertical="center"/>
    </xf>
    <xf numFmtId="176" fontId="4" fillId="0" borderId="8" xfId="1" applyNumberFormat="1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right" vertical="center"/>
    </xf>
    <xf numFmtId="0" fontId="5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right" vertical="center"/>
    </xf>
    <xf numFmtId="0" fontId="5" fillId="0" borderId="10" xfId="0" applyFont="1" applyBorder="1" applyAlignment="1">
      <alignment horizontal="left" vertical="center"/>
    </xf>
    <xf numFmtId="0" fontId="4" fillId="0" borderId="12" xfId="0" applyFont="1" applyBorder="1" applyAlignment="1">
      <alignment horizontal="right" vertical="center"/>
    </xf>
    <xf numFmtId="0" fontId="4" fillId="0" borderId="15" xfId="0" applyFont="1" applyBorder="1">
      <alignment vertical="center"/>
    </xf>
    <xf numFmtId="0" fontId="4" fillId="0" borderId="10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5" fillId="0" borderId="3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180" fontId="5" fillId="0" borderId="2" xfId="0" applyNumberFormat="1" applyFont="1" applyBorder="1" applyAlignment="1">
      <alignment horizontal="center" vertical="center"/>
    </xf>
    <xf numFmtId="180" fontId="9" fillId="0" borderId="0" xfId="0" applyNumberFormat="1" applyFont="1" applyBorder="1" applyAlignment="1">
      <alignment horizontal="center" vertical="center"/>
    </xf>
    <xf numFmtId="180" fontId="5" fillId="0" borderId="0" xfId="0" applyNumberFormat="1" applyFont="1" applyBorder="1" applyAlignment="1">
      <alignment horizontal="center" vertical="center"/>
    </xf>
    <xf numFmtId="180" fontId="5" fillId="0" borderId="4" xfId="0" applyNumberFormat="1" applyFont="1" applyBorder="1" applyAlignment="1">
      <alignment horizontal="center" vertical="center"/>
    </xf>
    <xf numFmtId="180" fontId="5" fillId="0" borderId="3" xfId="0" applyNumberFormat="1" applyFont="1" applyBorder="1" applyAlignment="1">
      <alignment horizontal="center" vertical="center"/>
    </xf>
    <xf numFmtId="180" fontId="5" fillId="0" borderId="5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177" fontId="4" fillId="0" borderId="0" xfId="3" applyNumberFormat="1" applyFont="1" applyAlignment="1">
      <alignment horizontal="right"/>
    </xf>
    <xf numFmtId="177" fontId="5" fillId="0" borderId="0" xfId="0" applyNumberFormat="1" applyFont="1" applyAlignment="1">
      <alignment horizontal="right" vertical="center"/>
    </xf>
    <xf numFmtId="0" fontId="4" fillId="0" borderId="8" xfId="1" applyFont="1" applyBorder="1" applyAlignment="1">
      <alignment horizontal="center" vertical="center"/>
    </xf>
    <xf numFmtId="177" fontId="4" fillId="0" borderId="8" xfId="1" applyNumberFormat="1" applyFont="1" applyBorder="1" applyAlignment="1">
      <alignment horizontal="center" vertical="center"/>
    </xf>
    <xf numFmtId="177" fontId="4" fillId="0" borderId="8" xfId="1" applyNumberFormat="1" applyFont="1" applyBorder="1" applyAlignment="1">
      <alignment horizontal="center" vertical="center" wrapText="1"/>
    </xf>
    <xf numFmtId="179" fontId="4" fillId="0" borderId="6" xfId="3" applyNumberFormat="1" applyFont="1" applyBorder="1" applyAlignment="1">
      <alignment horizontal="left"/>
    </xf>
    <xf numFmtId="177" fontId="4" fillId="0" borderId="3" xfId="3" applyNumberFormat="1" applyFont="1" applyBorder="1" applyAlignment="1">
      <alignment horizontal="right"/>
    </xf>
    <xf numFmtId="0" fontId="5" fillId="0" borderId="5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4" fillId="0" borderId="13" xfId="0" applyFont="1" applyBorder="1">
      <alignment vertical="center"/>
    </xf>
    <xf numFmtId="176" fontId="4" fillId="0" borderId="16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vertical="center"/>
    </xf>
  </cellXfs>
  <cellStyles count="4">
    <cellStyle name="標準" xfId="0" builtinId="0"/>
    <cellStyle name="標準 2" xfId="1" xr:uid="{00000000-0005-0000-0000-000001000000}"/>
    <cellStyle name="標準 2 2" xfId="2" xr:uid="{00000000-0005-0000-0000-000002000000}"/>
    <cellStyle name="標準_Hanshin-2009-Jan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8"/>
  <sheetViews>
    <sheetView tabSelected="1" zoomScale="70" zoomScaleNormal="70" workbookViewId="0">
      <selection activeCell="Q15" sqref="Q15"/>
    </sheetView>
  </sheetViews>
  <sheetFormatPr defaultColWidth="9.1796875" defaultRowHeight="14"/>
  <cols>
    <col min="1" max="1" width="15.54296875" style="1" customWidth="1"/>
    <col min="2" max="16384" width="9.1796875" style="1"/>
  </cols>
  <sheetData>
    <row r="1" spans="1:21">
      <c r="A1" s="1" t="s">
        <v>29</v>
      </c>
    </row>
    <row r="2" spans="1:21">
      <c r="A2" s="54" t="s">
        <v>0</v>
      </c>
      <c r="B2" s="32"/>
      <c r="C2" s="56" t="s">
        <v>12</v>
      </c>
      <c r="D2" s="56"/>
      <c r="E2" s="56"/>
      <c r="F2" s="56"/>
      <c r="G2" s="56"/>
      <c r="H2" s="56"/>
      <c r="I2" s="56"/>
      <c r="J2" s="56"/>
      <c r="K2" s="56"/>
    </row>
    <row r="3" spans="1:21" ht="16.5" thickBot="1">
      <c r="A3" s="55"/>
      <c r="B3" s="33"/>
      <c r="C3" s="60" t="s">
        <v>13</v>
      </c>
      <c r="D3" s="61" t="s">
        <v>14</v>
      </c>
      <c r="E3" s="61" t="s">
        <v>15</v>
      </c>
      <c r="F3" s="62" t="s">
        <v>18</v>
      </c>
      <c r="G3" s="61" t="s">
        <v>1</v>
      </c>
      <c r="H3" s="61" t="s">
        <v>2</v>
      </c>
      <c r="I3" s="61" t="s">
        <v>3</v>
      </c>
      <c r="J3" s="61" t="s">
        <v>16</v>
      </c>
      <c r="K3" s="61" t="s">
        <v>17</v>
      </c>
    </row>
    <row r="4" spans="1:21" ht="14.5" thickTop="1">
      <c r="A4" s="27" t="s">
        <v>37</v>
      </c>
      <c r="B4" s="34" t="s">
        <v>9</v>
      </c>
      <c r="C4" s="63">
        <v>77.311410830823348</v>
      </c>
      <c r="D4" s="63">
        <v>6.1294237581936556E-2</v>
      </c>
      <c r="E4" s="63">
        <v>12.627020010819157</v>
      </c>
      <c r="F4" s="63">
        <v>0.98007643297452018</v>
      </c>
      <c r="G4" s="63">
        <v>8.0244671142275292E-2</v>
      </c>
      <c r="H4" s="63">
        <v>5.8458333745900856E-2</v>
      </c>
      <c r="I4" s="63">
        <v>0.78478652259819648</v>
      </c>
      <c r="J4" s="63">
        <v>3.2946624277439627</v>
      </c>
      <c r="K4" s="63">
        <v>4.8020465325707145</v>
      </c>
    </row>
    <row r="5" spans="1:21">
      <c r="A5" s="5" t="s">
        <v>34</v>
      </c>
      <c r="B5" s="35" t="s">
        <v>10</v>
      </c>
      <c r="C5" s="64">
        <v>0.16938958715045149</v>
      </c>
      <c r="D5" s="64">
        <v>3.9470588095475524E-2</v>
      </c>
      <c r="E5" s="64">
        <v>8.6374333411262716E-2</v>
      </c>
      <c r="F5" s="64">
        <v>7.2749665886054818E-2</v>
      </c>
      <c r="G5" s="64">
        <v>6.3924735160051926E-2</v>
      </c>
      <c r="H5" s="64">
        <v>2.6766696535190582E-2</v>
      </c>
      <c r="I5" s="64">
        <v>4.9981576439159528E-2</v>
      </c>
      <c r="J5" s="64">
        <v>7.8080783045184843E-2</v>
      </c>
      <c r="K5" s="64">
        <v>0.13857204039452622</v>
      </c>
    </row>
    <row r="6" spans="1:21">
      <c r="A6" s="2" t="s">
        <v>35</v>
      </c>
      <c r="B6" s="36" t="s">
        <v>9</v>
      </c>
      <c r="C6" s="7">
        <v>77.339794863475859</v>
      </c>
      <c r="D6" s="7">
        <v>7.73082003921889E-2</v>
      </c>
      <c r="E6" s="7">
        <v>12.697630759188252</v>
      </c>
      <c r="F6" s="7">
        <v>0.95102481928531557</v>
      </c>
      <c r="G6" s="7">
        <v>7.0314206765355963E-2</v>
      </c>
      <c r="H6" s="7">
        <v>3.6854808489344699E-2</v>
      </c>
      <c r="I6" s="7">
        <v>0.80136654000295349</v>
      </c>
      <c r="J6" s="7">
        <v>3.2647961937327472</v>
      </c>
      <c r="K6" s="7">
        <v>4.760909608667995</v>
      </c>
      <c r="M6" s="12"/>
      <c r="N6" s="12"/>
      <c r="O6" s="12"/>
      <c r="P6" s="12"/>
      <c r="Q6" s="12"/>
      <c r="R6" s="12"/>
      <c r="S6" s="12"/>
      <c r="T6" s="12"/>
      <c r="U6" s="12"/>
    </row>
    <row r="7" spans="1:21" ht="14.5" thickBot="1">
      <c r="A7" s="19" t="s">
        <v>36</v>
      </c>
      <c r="B7" s="39" t="s">
        <v>10</v>
      </c>
      <c r="C7" s="59">
        <v>0.13893874062252082</v>
      </c>
      <c r="D7" s="59">
        <v>4.4761154316037104E-2</v>
      </c>
      <c r="E7" s="59">
        <v>8.1925208020082824E-2</v>
      </c>
      <c r="F7" s="59">
        <v>8.6118988169587352E-2</v>
      </c>
      <c r="G7" s="59">
        <v>5.5671339527658847E-2</v>
      </c>
      <c r="H7" s="58">
        <v>2.2137020458548987E-2</v>
      </c>
      <c r="I7" s="58">
        <v>4.757000869268517E-2</v>
      </c>
      <c r="J7" s="59">
        <v>0.10671698811867106</v>
      </c>
      <c r="K7" s="59">
        <v>0.10259705716924136</v>
      </c>
      <c r="M7" s="12"/>
      <c r="N7" s="12"/>
      <c r="O7" s="12"/>
      <c r="P7" s="12"/>
      <c r="Q7" s="12"/>
      <c r="R7" s="12"/>
      <c r="S7" s="12"/>
      <c r="T7" s="12"/>
      <c r="U7" s="12"/>
    </row>
    <row r="8" spans="1:21">
      <c r="A8" s="57" t="s">
        <v>30</v>
      </c>
      <c r="B8" s="38" t="s">
        <v>9</v>
      </c>
      <c r="C8" s="18">
        <v>78.431830227539507</v>
      </c>
      <c r="D8" s="18">
        <v>0.25017459539246556</v>
      </c>
      <c r="E8" s="18">
        <v>12.150456861096622</v>
      </c>
      <c r="F8" s="18">
        <v>1.5451630652487738</v>
      </c>
      <c r="G8" s="18">
        <v>9.4960782878212704E-2</v>
      </c>
      <c r="H8" s="18">
        <v>0.28345061693957968</v>
      </c>
      <c r="I8" s="18">
        <v>1.9824550658289106</v>
      </c>
      <c r="J8" s="18">
        <v>3.7907305419116266</v>
      </c>
      <c r="K8" s="18">
        <v>1.4707782431643497</v>
      </c>
    </row>
    <row r="9" spans="1:21">
      <c r="A9" s="5" t="s">
        <v>24</v>
      </c>
      <c r="B9" s="35" t="s">
        <v>10</v>
      </c>
      <c r="C9" s="10">
        <v>0.41419516205127566</v>
      </c>
      <c r="D9" s="10">
        <v>4.9836827339927857E-2</v>
      </c>
      <c r="E9" s="10">
        <v>0.14982387514709794</v>
      </c>
      <c r="F9" s="10">
        <v>0.15845179573253418</v>
      </c>
      <c r="G9" s="10">
        <v>5.7507536141770538E-2</v>
      </c>
      <c r="H9" s="10">
        <v>3.4217353241583183E-2</v>
      </c>
      <c r="I9" s="10">
        <v>0.17626905398629442</v>
      </c>
      <c r="J9" s="10">
        <v>8.1373449493249275E-2</v>
      </c>
      <c r="K9" s="10">
        <v>9.994773671046632E-2</v>
      </c>
    </row>
    <row r="10" spans="1:21">
      <c r="A10" s="2" t="s">
        <v>26</v>
      </c>
      <c r="B10" s="36" t="s">
        <v>9</v>
      </c>
      <c r="C10" s="7">
        <v>78.514085510726346</v>
      </c>
      <c r="D10" s="7">
        <v>0.24573958802405513</v>
      </c>
      <c r="E10" s="7">
        <v>12.098142745373938</v>
      </c>
      <c r="F10" s="7">
        <v>1.5432083526913152</v>
      </c>
      <c r="G10" s="7">
        <v>8.895013512529755E-2</v>
      </c>
      <c r="H10" s="7">
        <v>0.25276910026672827</v>
      </c>
      <c r="I10" s="7">
        <v>1.8851436027990109</v>
      </c>
      <c r="J10" s="7">
        <v>3.8407604958816477</v>
      </c>
      <c r="K10" s="7">
        <v>1.5312004691116714</v>
      </c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14.5" thickBot="1">
      <c r="A11" s="13" t="s">
        <v>27</v>
      </c>
      <c r="B11" s="37" t="s">
        <v>10</v>
      </c>
      <c r="C11" s="14">
        <v>0.26015175039639515</v>
      </c>
      <c r="D11" s="14">
        <v>6.1671289659080197E-2</v>
      </c>
      <c r="E11" s="14">
        <v>0.1478445680198377</v>
      </c>
      <c r="F11" s="14">
        <v>9.7108393927502146E-2</v>
      </c>
      <c r="G11" s="14">
        <v>6.8587274450080199E-2</v>
      </c>
      <c r="H11" s="14">
        <v>2.5122699185783678E-2</v>
      </c>
      <c r="I11" s="14">
        <v>0.10350717277873728</v>
      </c>
      <c r="J11" s="14">
        <v>7.4471636706113231E-2</v>
      </c>
      <c r="K11" s="14">
        <v>7.9100694320721227E-2</v>
      </c>
      <c r="M11" s="12"/>
      <c r="N11" s="12"/>
      <c r="O11" s="12"/>
      <c r="P11" s="12"/>
      <c r="Q11" s="12"/>
      <c r="R11" s="12"/>
      <c r="S11" s="12"/>
      <c r="T11" s="12"/>
      <c r="U11" s="12"/>
    </row>
    <row r="12" spans="1:21">
      <c r="A12" s="17" t="s">
        <v>25</v>
      </c>
      <c r="B12" s="38" t="s">
        <v>9</v>
      </c>
      <c r="C12" s="18">
        <v>76.949407614431735</v>
      </c>
      <c r="D12" s="18">
        <v>0.18588701522631709</v>
      </c>
      <c r="E12" s="18">
        <v>12.58546830455467</v>
      </c>
      <c r="F12" s="18">
        <v>2.5067000479000168</v>
      </c>
      <c r="G12" s="18">
        <v>0.10272655372815231</v>
      </c>
      <c r="H12" s="18">
        <v>0.15954804602932954</v>
      </c>
      <c r="I12" s="18">
        <v>2.4379160341239112</v>
      </c>
      <c r="J12" s="18">
        <v>3.9209667366524332</v>
      </c>
      <c r="K12" s="18">
        <v>1.1513796473534279</v>
      </c>
    </row>
    <row r="13" spans="1:21">
      <c r="A13" s="6" t="s">
        <v>24</v>
      </c>
      <c r="B13" s="35" t="s">
        <v>10</v>
      </c>
      <c r="C13" s="10">
        <v>0.19129691746642746</v>
      </c>
      <c r="D13" s="10">
        <v>6.5189273047842611E-2</v>
      </c>
      <c r="E13" s="10">
        <v>7.98742803300692E-2</v>
      </c>
      <c r="F13" s="10">
        <v>0.13692741888836701</v>
      </c>
      <c r="G13" s="10">
        <v>7.0595794080853189E-2</v>
      </c>
      <c r="H13" s="10">
        <v>4.6705113244308268E-2</v>
      </c>
      <c r="I13" s="10">
        <v>7.7328283977853157E-2</v>
      </c>
      <c r="J13" s="10">
        <v>6.8776675946108284E-2</v>
      </c>
      <c r="K13" s="10">
        <v>6.3422052103248E-2</v>
      </c>
    </row>
    <row r="14" spans="1:21">
      <c r="A14" s="2" t="s">
        <v>28</v>
      </c>
      <c r="B14" s="36" t="s">
        <v>9</v>
      </c>
      <c r="C14" s="7">
        <v>76.864522630002753</v>
      </c>
      <c r="D14" s="7">
        <v>0.17364556099748513</v>
      </c>
      <c r="E14" s="7">
        <v>12.563049515767364</v>
      </c>
      <c r="F14" s="7">
        <v>2.5900355714058567</v>
      </c>
      <c r="G14" s="7">
        <v>0.13961805510391956</v>
      </c>
      <c r="H14" s="7">
        <v>0.16196047436938429</v>
      </c>
      <c r="I14" s="7">
        <v>2.4717731684912234</v>
      </c>
      <c r="J14" s="7">
        <v>3.8853487869598307</v>
      </c>
      <c r="K14" s="7">
        <v>1.1500462369021969</v>
      </c>
    </row>
    <row r="15" spans="1:21" ht="14.5" thickBot="1">
      <c r="A15" s="19" t="s">
        <v>27</v>
      </c>
      <c r="B15" s="39" t="s">
        <v>10</v>
      </c>
      <c r="C15" s="20">
        <v>0.19868506818949452</v>
      </c>
      <c r="D15" s="20">
        <v>8.3506951528789453E-2</v>
      </c>
      <c r="E15" s="20">
        <v>6.8371903037119472E-2</v>
      </c>
      <c r="F15" s="20">
        <v>7.8960083033887463E-2</v>
      </c>
      <c r="G15" s="20">
        <v>8.4345962717797457E-2</v>
      </c>
      <c r="H15" s="20">
        <v>2.9032000563475827E-2</v>
      </c>
      <c r="I15" s="20">
        <v>6.0886975815918551E-2</v>
      </c>
      <c r="J15" s="20">
        <v>8.5032519908008961E-2</v>
      </c>
      <c r="K15" s="20">
        <v>5.1958696940095313E-2</v>
      </c>
    </row>
    <row r="16" spans="1:21">
      <c r="A16" s="15" t="s">
        <v>31</v>
      </c>
      <c r="B16" s="40" t="s">
        <v>9</v>
      </c>
      <c r="C16" s="16">
        <v>77.823851592291561</v>
      </c>
      <c r="D16" s="16">
        <v>0.30558004724326115</v>
      </c>
      <c r="E16" s="16">
        <v>12.032503840385816</v>
      </c>
      <c r="F16" s="16">
        <v>1.3646950845869878</v>
      </c>
      <c r="G16" s="16">
        <v>9.5231475269494659E-2</v>
      </c>
      <c r="H16" s="16">
        <v>0.23682387173037275</v>
      </c>
      <c r="I16" s="16">
        <v>1.4661512980605154</v>
      </c>
      <c r="J16" s="16">
        <v>3.2647672951720157</v>
      </c>
      <c r="K16" s="16">
        <v>3.4103954952599778</v>
      </c>
    </row>
    <row r="17" spans="1:21">
      <c r="A17" s="5" t="s">
        <v>22</v>
      </c>
      <c r="B17" s="35" t="s">
        <v>10</v>
      </c>
      <c r="C17" s="10">
        <v>0.23427724715490428</v>
      </c>
      <c r="D17" s="10">
        <v>6.0241390380921585E-2</v>
      </c>
      <c r="E17" s="10">
        <v>8.8473494242516229E-2</v>
      </c>
      <c r="F17" s="10">
        <v>7.3292687445412702E-2</v>
      </c>
      <c r="G17" s="10">
        <v>6.5268337434779097E-2</v>
      </c>
      <c r="H17" s="10">
        <v>5.6049183188519799E-2</v>
      </c>
      <c r="I17" s="10">
        <v>5.1708639046998149E-2</v>
      </c>
      <c r="J17" s="10">
        <v>0.20194359502623396</v>
      </c>
      <c r="K17" s="10">
        <v>0.29842649228957385</v>
      </c>
    </row>
    <row r="18" spans="1:21">
      <c r="A18" s="2" t="s">
        <v>20</v>
      </c>
      <c r="B18" s="36" t="s">
        <v>9</v>
      </c>
      <c r="C18" s="7">
        <v>77.944426140226568</v>
      </c>
      <c r="D18" s="7">
        <v>0.27425334883184876</v>
      </c>
      <c r="E18" s="7">
        <v>12.013261929929708</v>
      </c>
      <c r="F18" s="7">
        <v>1.3151852016469479</v>
      </c>
      <c r="G18" s="7">
        <v>9.9646707607073184E-2</v>
      </c>
      <c r="H18" s="7">
        <v>0.22768620192616584</v>
      </c>
      <c r="I18" s="7">
        <v>1.4489733809105245</v>
      </c>
      <c r="J18" s="7">
        <v>3.2126971601716972</v>
      </c>
      <c r="K18" s="7">
        <v>3.4638699287494745</v>
      </c>
    </row>
    <row r="19" spans="1:21" ht="14.5" thickBot="1">
      <c r="A19" s="19" t="s">
        <v>21</v>
      </c>
      <c r="B19" s="39" t="s">
        <v>10</v>
      </c>
      <c r="C19" s="20">
        <v>0.159754056444737</v>
      </c>
      <c r="D19" s="20">
        <v>6.6561817374531165E-2</v>
      </c>
      <c r="E19" s="20">
        <v>0.10141729434696879</v>
      </c>
      <c r="F19" s="20">
        <v>0.10923921696224649</v>
      </c>
      <c r="G19" s="20">
        <v>6.3436350210167441E-2</v>
      </c>
      <c r="H19" s="20">
        <v>3.8018357760968888E-2</v>
      </c>
      <c r="I19" s="20">
        <v>7.8038638965079801E-2</v>
      </c>
      <c r="J19" s="20">
        <v>0.16494800033832732</v>
      </c>
      <c r="K19" s="20">
        <v>0.21186943329514338</v>
      </c>
    </row>
    <row r="20" spans="1:21">
      <c r="A20" s="66"/>
      <c r="B20" s="68"/>
      <c r="C20" s="69" t="s">
        <v>11</v>
      </c>
      <c r="D20" s="69"/>
      <c r="E20" s="69"/>
      <c r="F20" s="69"/>
      <c r="G20" s="69"/>
      <c r="H20" s="70"/>
      <c r="I20" s="24"/>
      <c r="J20" s="24"/>
      <c r="K20" s="24"/>
    </row>
    <row r="21" spans="1:21" ht="14.5" thickBot="1">
      <c r="A21" s="29"/>
      <c r="B21" s="42"/>
      <c r="C21" s="30" t="s">
        <v>4</v>
      </c>
      <c r="D21" s="30" t="s">
        <v>5</v>
      </c>
      <c r="E21" s="30" t="s">
        <v>19</v>
      </c>
      <c r="F21" s="30" t="s">
        <v>6</v>
      </c>
      <c r="G21" s="30" t="s">
        <v>7</v>
      </c>
      <c r="H21" s="30" t="s">
        <v>8</v>
      </c>
      <c r="I21" s="31"/>
      <c r="J21" s="46" t="s">
        <v>32</v>
      </c>
      <c r="K21" s="46" t="s">
        <v>33</v>
      </c>
    </row>
    <row r="22" spans="1:21" ht="14.5" thickTop="1">
      <c r="A22" s="27" t="s">
        <v>37</v>
      </c>
      <c r="B22" s="34" t="s">
        <v>9</v>
      </c>
      <c r="C22" s="28">
        <v>658.18980538489666</v>
      </c>
      <c r="D22" s="28">
        <v>26.086521815909034</v>
      </c>
      <c r="E22" s="28">
        <v>6.2891848107902879</v>
      </c>
      <c r="F22" s="28">
        <v>66.526406533940104</v>
      </c>
      <c r="G22" s="28">
        <v>0.83496325214264477</v>
      </c>
      <c r="H22" s="28">
        <v>19.643495206377622</v>
      </c>
      <c r="I22" s="28"/>
      <c r="J22" s="47">
        <f>C22/D22</f>
        <v>25.231029649322409</v>
      </c>
      <c r="K22" s="47">
        <f>D22/H22</f>
        <v>1.3279979729594946</v>
      </c>
    </row>
    <row r="23" spans="1:21">
      <c r="A23" s="5" t="s">
        <v>34</v>
      </c>
      <c r="B23" s="35" t="s">
        <v>10</v>
      </c>
      <c r="C23" s="10">
        <v>29.601591050437612</v>
      </c>
      <c r="D23" s="10">
        <v>1.7740644907464498</v>
      </c>
      <c r="E23" s="10">
        <v>0.87974326201497</v>
      </c>
      <c r="F23" s="10">
        <v>5.3129769714560702</v>
      </c>
      <c r="G23" s="10">
        <v>7.2787100678152111E-2</v>
      </c>
      <c r="H23" s="10">
        <v>1.6682955072476222</v>
      </c>
      <c r="I23" s="10"/>
      <c r="J23" s="10"/>
      <c r="K23" s="10"/>
    </row>
    <row r="24" spans="1:21">
      <c r="A24" s="2" t="s">
        <v>35</v>
      </c>
      <c r="B24" s="36" t="s">
        <v>9</v>
      </c>
      <c r="C24" s="7">
        <v>638.92931346013393</v>
      </c>
      <c r="D24" s="7">
        <v>26.271012321480875</v>
      </c>
      <c r="E24" s="7">
        <v>4.9450545120972027</v>
      </c>
      <c r="F24" s="7">
        <v>76.629589376914424</v>
      </c>
      <c r="G24" s="7">
        <v>0.34082015671137805</v>
      </c>
      <c r="H24" s="7">
        <v>21.674887335378706</v>
      </c>
      <c r="I24" s="7"/>
      <c r="J24" s="48">
        <f>C24/D24</f>
        <v>24.320696349325836</v>
      </c>
      <c r="K24" s="48">
        <f>D24/H24</f>
        <v>1.2120483910705349</v>
      </c>
      <c r="M24" s="12"/>
      <c r="N24" s="12"/>
      <c r="O24" s="12"/>
      <c r="P24" s="12"/>
      <c r="Q24" s="12"/>
      <c r="R24" s="12"/>
      <c r="S24" s="12"/>
      <c r="T24" s="12"/>
      <c r="U24" s="12"/>
    </row>
    <row r="25" spans="1:21" ht="14.5" thickBot="1">
      <c r="A25" s="19" t="s">
        <v>36</v>
      </c>
      <c r="B25" s="39" t="s">
        <v>10</v>
      </c>
      <c r="C25" s="20">
        <v>29.309843741369182</v>
      </c>
      <c r="D25" s="20">
        <v>1.9837079194557286</v>
      </c>
      <c r="E25" s="20">
        <v>0.63058583224917786</v>
      </c>
      <c r="F25" s="20">
        <v>5.9000423156796309</v>
      </c>
      <c r="G25" s="20">
        <v>0.13692955503091458</v>
      </c>
      <c r="H25" s="20">
        <v>1.3448638597342011</v>
      </c>
      <c r="I25" s="20"/>
      <c r="J25" s="20"/>
      <c r="K25" s="20"/>
      <c r="M25" s="12"/>
      <c r="N25" s="12"/>
      <c r="O25" s="12"/>
      <c r="P25" s="12"/>
      <c r="Q25" s="12"/>
      <c r="R25" s="12"/>
      <c r="S25" s="12"/>
      <c r="T25" s="12"/>
      <c r="U25" s="12"/>
    </row>
    <row r="26" spans="1:21">
      <c r="A26" s="15" t="s">
        <v>23</v>
      </c>
      <c r="B26" s="43" t="s">
        <v>9</v>
      </c>
      <c r="C26" s="22">
        <v>480.94731356483231</v>
      </c>
      <c r="D26" s="9">
        <v>16.046267455112513</v>
      </c>
      <c r="E26" s="22">
        <v>12.084078246906611</v>
      </c>
      <c r="F26" s="22">
        <v>118.08733469467147</v>
      </c>
      <c r="G26" s="22">
        <v>4.3494679228027904</v>
      </c>
      <c r="H26" s="22">
        <v>44.673024668683851</v>
      </c>
      <c r="J26" s="47">
        <f>C26/D26</f>
        <v>29.972535040327855</v>
      </c>
      <c r="K26" s="47">
        <f>D26/H26</f>
        <v>0.35919366494924343</v>
      </c>
    </row>
    <row r="27" spans="1:21">
      <c r="A27" s="5" t="s">
        <v>24</v>
      </c>
      <c r="B27" s="41" t="s">
        <v>10</v>
      </c>
      <c r="C27" s="11">
        <v>26.413503783552525</v>
      </c>
      <c r="D27" s="11">
        <v>1.0594176641823752</v>
      </c>
      <c r="E27" s="11">
        <v>1.8896104885560048</v>
      </c>
      <c r="F27" s="11">
        <v>9.3424524758918732</v>
      </c>
      <c r="G27" s="11">
        <v>0.47809929441671939</v>
      </c>
      <c r="H27" s="11">
        <v>2.7276743199032896</v>
      </c>
      <c r="J27" s="47"/>
      <c r="K27" s="47"/>
    </row>
    <row r="28" spans="1:21">
      <c r="A28" s="2" t="s">
        <v>26</v>
      </c>
      <c r="B28" s="36" t="s">
        <v>9</v>
      </c>
      <c r="C28" s="8">
        <v>437.79318465191722</v>
      </c>
      <c r="D28" s="8">
        <v>13.707031995040019</v>
      </c>
      <c r="E28" s="8">
        <v>12.337595915419428</v>
      </c>
      <c r="F28" s="8">
        <v>114.43804238465461</v>
      </c>
      <c r="G28" s="8">
        <v>4.2654799383392508</v>
      </c>
      <c r="H28" s="8">
        <v>47.25958674894494</v>
      </c>
      <c r="I28" s="3"/>
      <c r="J28" s="48">
        <f>C28/D28</f>
        <v>31.939312960700434</v>
      </c>
      <c r="K28" s="48">
        <f>D28/H28</f>
        <v>0.2900370684122841</v>
      </c>
    </row>
    <row r="29" spans="1:21" ht="14.5" thickBot="1">
      <c r="A29" s="13" t="s">
        <v>27</v>
      </c>
      <c r="B29" s="37" t="s">
        <v>10</v>
      </c>
      <c r="C29" s="21">
        <v>15.033888553196229</v>
      </c>
      <c r="D29" s="21">
        <v>1.0823650727284855</v>
      </c>
      <c r="E29" s="21">
        <v>1.6415318823630132</v>
      </c>
      <c r="F29" s="21">
        <v>7.0428194215940803</v>
      </c>
      <c r="G29" s="21">
        <v>0.31169144705007362</v>
      </c>
      <c r="H29" s="21">
        <v>2.592608776480926</v>
      </c>
      <c r="I29" s="4"/>
      <c r="J29" s="49"/>
      <c r="K29" s="50"/>
    </row>
    <row r="30" spans="1:21">
      <c r="A30" s="17" t="s">
        <v>25</v>
      </c>
      <c r="B30" s="44" t="s">
        <v>9</v>
      </c>
      <c r="C30" s="23">
        <v>284.85130913506885</v>
      </c>
      <c r="D30" s="23">
        <v>12.38601419404581</v>
      </c>
      <c r="E30" s="23">
        <v>19.689907137055105</v>
      </c>
      <c r="F30" s="23">
        <v>140.59337940789189</v>
      </c>
      <c r="G30" s="23">
        <v>0.22095925303755864</v>
      </c>
      <c r="H30" s="23">
        <v>33.629010112081346</v>
      </c>
      <c r="I30" s="24"/>
      <c r="J30" s="51">
        <f>C30/D30</f>
        <v>22.997818722991795</v>
      </c>
      <c r="K30" s="51">
        <f>D30/H30</f>
        <v>0.36831337445749224</v>
      </c>
    </row>
    <row r="31" spans="1:21">
      <c r="A31" s="6" t="s">
        <v>24</v>
      </c>
      <c r="B31" s="41" t="s">
        <v>10</v>
      </c>
      <c r="C31" s="11">
        <v>17.080573572476172</v>
      </c>
      <c r="D31" s="11">
        <v>0.64801437434106346</v>
      </c>
      <c r="E31" s="11">
        <v>1.5186354175243968</v>
      </c>
      <c r="F31" s="11">
        <v>11.806146799051886</v>
      </c>
      <c r="G31" s="11">
        <v>0.12625994411430508</v>
      </c>
      <c r="H31" s="11">
        <v>2.0355120291436606</v>
      </c>
      <c r="I31" s="45"/>
      <c r="J31" s="52"/>
      <c r="K31" s="52"/>
    </row>
    <row r="32" spans="1:21">
      <c r="A32" s="2" t="s">
        <v>28</v>
      </c>
      <c r="B32" s="36" t="s">
        <v>9</v>
      </c>
      <c r="C32" s="8">
        <v>287.60315379673614</v>
      </c>
      <c r="D32" s="8">
        <v>12.60320383037519</v>
      </c>
      <c r="E32" s="8">
        <v>19.615715250454581</v>
      </c>
      <c r="F32" s="8">
        <v>136.17432545956424</v>
      </c>
      <c r="G32" s="8">
        <v>0.12553367167755794</v>
      </c>
      <c r="H32" s="8">
        <v>34.053111333512255</v>
      </c>
      <c r="I32" s="4"/>
      <c r="J32" s="50">
        <f>C32/D32</f>
        <v>22.819844673429706</v>
      </c>
      <c r="K32" s="50">
        <f>D32/H32</f>
        <v>0.37010432635481855</v>
      </c>
    </row>
    <row r="33" spans="1:11" ht="14.5" thickBot="1">
      <c r="A33" s="19" t="s">
        <v>27</v>
      </c>
      <c r="B33" s="39" t="s">
        <v>10</v>
      </c>
      <c r="C33" s="25">
        <v>14.750055545671705</v>
      </c>
      <c r="D33" s="25">
        <v>0.93377951597194131</v>
      </c>
      <c r="E33" s="25">
        <v>1.6064080913911039</v>
      </c>
      <c r="F33" s="25">
        <v>8.3411078388808413</v>
      </c>
      <c r="G33" s="25">
        <v>0.12029276826629563</v>
      </c>
      <c r="H33" s="25">
        <v>1.9531168432495756</v>
      </c>
      <c r="I33" s="26"/>
      <c r="J33" s="53"/>
      <c r="K33" s="53"/>
    </row>
    <row r="34" spans="1:11">
      <c r="A34" s="15" t="s">
        <v>31</v>
      </c>
      <c r="B34" s="43" t="s">
        <v>9</v>
      </c>
      <c r="C34" s="22">
        <v>583.3515900774114</v>
      </c>
      <c r="D34" s="9">
        <v>16.43148733909085</v>
      </c>
      <c r="E34" s="22">
        <v>10.354803563831069</v>
      </c>
      <c r="F34" s="22">
        <v>91.848007446982592</v>
      </c>
      <c r="G34" s="22">
        <v>9.6562447817898001</v>
      </c>
      <c r="H34" s="22">
        <v>35.029940184543925</v>
      </c>
      <c r="J34" s="47">
        <f>C34/D34</f>
        <v>35.502056389600583</v>
      </c>
      <c r="K34" s="47">
        <f>D34/H34</f>
        <v>0.46906980864160391</v>
      </c>
    </row>
    <row r="35" spans="1:11">
      <c r="A35" s="5" t="s">
        <v>22</v>
      </c>
      <c r="B35" s="41" t="s">
        <v>10</v>
      </c>
      <c r="C35" s="11">
        <v>19.419028488323132</v>
      </c>
      <c r="D35" s="11">
        <v>1.3010748984439973</v>
      </c>
      <c r="E35" s="11">
        <v>1.9228860481215466</v>
      </c>
      <c r="F35" s="11">
        <v>7.88227854249023</v>
      </c>
      <c r="G35" s="11">
        <v>0.79852858705966545</v>
      </c>
      <c r="H35" s="11">
        <v>2.1953000334518089</v>
      </c>
      <c r="J35" s="47"/>
      <c r="K35" s="47"/>
    </row>
    <row r="36" spans="1:11">
      <c r="A36" s="2" t="s">
        <v>20</v>
      </c>
      <c r="B36" s="36" t="s">
        <v>9</v>
      </c>
      <c r="C36" s="8">
        <v>542.78155033658902</v>
      </c>
      <c r="D36" s="8">
        <v>14.897877044154828</v>
      </c>
      <c r="E36" s="8">
        <v>9.8931295751449273</v>
      </c>
      <c r="F36" s="8">
        <v>86.587663923009231</v>
      </c>
      <c r="G36" s="8">
        <v>8.0112127093434804</v>
      </c>
      <c r="H36" s="8">
        <v>32.267234611915384</v>
      </c>
      <c r="I36" s="3"/>
      <c r="J36" s="48">
        <f>C36/D36</f>
        <v>36.433483020961631</v>
      </c>
      <c r="K36" s="48">
        <f>D36/H36</f>
        <v>0.46170293870344442</v>
      </c>
    </row>
    <row r="37" spans="1:11" ht="14.5" thickBot="1">
      <c r="A37" s="19" t="s">
        <v>21</v>
      </c>
      <c r="B37" s="39" t="s">
        <v>10</v>
      </c>
      <c r="C37" s="25">
        <v>16.570965954483615</v>
      </c>
      <c r="D37" s="25">
        <v>0.96368684348825184</v>
      </c>
      <c r="E37" s="25">
        <v>0.95920950633803703</v>
      </c>
      <c r="F37" s="25">
        <v>6.307118546142207</v>
      </c>
      <c r="G37" s="25">
        <v>0.788145213123294</v>
      </c>
      <c r="H37" s="25">
        <v>1.8012084920321589</v>
      </c>
      <c r="I37" s="26"/>
      <c r="J37" s="65"/>
      <c r="K37" s="65"/>
    </row>
    <row r="38" spans="1:11">
      <c r="A38" s="66"/>
      <c r="B38" s="66"/>
      <c r="C38" s="67"/>
      <c r="D38" s="67"/>
      <c r="E38" s="67"/>
      <c r="F38" s="67"/>
      <c r="G38" s="67"/>
      <c r="H38" s="66"/>
      <c r="I38" s="24"/>
      <c r="J38" s="24"/>
      <c r="K38" s="24"/>
    </row>
  </sheetData>
  <mergeCells count="3">
    <mergeCell ref="A2:A3"/>
    <mergeCell ref="C2:K2"/>
    <mergeCell ref="C20:G20"/>
  </mergeCells>
  <phoneticPr fontId="1"/>
  <pageMargins left="0.7" right="0.7" top="0.75" bottom="0.75" header="0.3" footer="0.3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utsunomiya</dc:creator>
  <cp:lastModifiedBy>宇都宮正志</cp:lastModifiedBy>
  <cp:lastPrinted>2021-11-16T08:04:49Z</cp:lastPrinted>
  <dcterms:created xsi:type="dcterms:W3CDTF">2019-04-08T08:00:29Z</dcterms:created>
  <dcterms:modified xsi:type="dcterms:W3CDTF">2022-09-25T07:35:46Z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2022-09-25T07:33:56Z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cb7766c4-539c-48f2-a85f-e52f31a80b45</vt:lpwstr>
  </property>
  <property fmtid="{D5CDD505-2E9C-101B-9397-08002B2CF9AE}" pid="8" name="MSIP_Label_ddc55989-3c9e-4466-8514-eac6f80f6373_ContentBits">
    <vt:lpwstr>0</vt:lpwstr>
  </property>
</Properties>
</file>