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150" windowWidth="24885" windowHeight="4365"/>
  </bookViews>
  <sheets>
    <sheet name="Legend" sheetId="13" r:id="rId1"/>
    <sheet name="AC" sheetId="1" r:id="rId2"/>
    <sheet name="AG" sheetId="2" r:id="rId3"/>
    <sheet name="AR" sheetId="3" r:id="rId4"/>
    <sheet name="AS" sheetId="4" r:id="rId5"/>
    <sheet name="CH" sheetId="5" r:id="rId6"/>
    <sheet name="EB" sheetId="6" r:id="rId7"/>
    <sheet name="FI" sheetId="7" r:id="rId8"/>
    <sheet name="FB" sheetId="8" r:id="rId9"/>
    <sheet name="MA" sheetId="9" r:id="rId10"/>
    <sheet name="OB" sheetId="10" r:id="rId11"/>
    <sheet name="PB" sheetId="11" r:id="rId12"/>
    <sheet name="ST" sheetId="12" r:id="rId13"/>
  </sheets>
  <calcPr calcId="125725"/>
</workbook>
</file>

<file path=xl/calcChain.xml><?xml version="1.0" encoding="utf-8"?>
<calcChain xmlns="http://schemas.openxmlformats.org/spreadsheetml/2006/main">
  <c r="V8" i="1"/>
  <c r="U8"/>
  <c r="T8"/>
  <c r="S8"/>
  <c r="R8"/>
  <c r="Q8"/>
  <c r="P8"/>
  <c r="O8"/>
  <c r="N8"/>
  <c r="M8"/>
  <c r="L8"/>
  <c r="K8"/>
  <c r="J8"/>
  <c r="I8"/>
  <c r="H8"/>
  <c r="G8"/>
  <c r="F8"/>
  <c r="E8"/>
  <c r="D8"/>
  <c r="C8"/>
  <c r="B8"/>
  <c r="B8" i="12"/>
  <c r="B9" s="1"/>
  <c r="V8"/>
  <c r="U8"/>
  <c r="T8"/>
  <c r="S8"/>
  <c r="R8"/>
  <c r="Q8"/>
  <c r="P8"/>
  <c r="O8"/>
  <c r="N8"/>
  <c r="M8"/>
  <c r="L8"/>
  <c r="K8"/>
  <c r="J8"/>
  <c r="I8"/>
  <c r="H8"/>
  <c r="G8"/>
  <c r="F8"/>
  <c r="E8"/>
  <c r="D8"/>
  <c r="D9" s="1"/>
  <c r="C8"/>
  <c r="V8" i="11"/>
  <c r="U8"/>
  <c r="T8"/>
  <c r="S8"/>
  <c r="R8"/>
  <c r="Q8"/>
  <c r="P8"/>
  <c r="O8"/>
  <c r="N8"/>
  <c r="M8"/>
  <c r="L8"/>
  <c r="K8"/>
  <c r="J8"/>
  <c r="I8"/>
  <c r="H8"/>
  <c r="G8"/>
  <c r="F8"/>
  <c r="E8"/>
  <c r="D8"/>
  <c r="C8"/>
  <c r="C9" s="1"/>
  <c r="B8"/>
  <c r="V8" i="10"/>
  <c r="U8"/>
  <c r="T8"/>
  <c r="S8"/>
  <c r="R8"/>
  <c r="Q8"/>
  <c r="P8"/>
  <c r="O8"/>
  <c r="N8"/>
  <c r="M8"/>
  <c r="L8"/>
  <c r="K8"/>
  <c r="J8"/>
  <c r="I8"/>
  <c r="H8"/>
  <c r="G8"/>
  <c r="F8"/>
  <c r="E8"/>
  <c r="D8"/>
  <c r="D9" s="1"/>
  <c r="C8"/>
  <c r="B8"/>
  <c r="B9" s="1"/>
  <c r="V8" i="9"/>
  <c r="U8"/>
  <c r="T8"/>
  <c r="S8"/>
  <c r="R8"/>
  <c r="Q8"/>
  <c r="P8"/>
  <c r="O8"/>
  <c r="N8"/>
  <c r="M8"/>
  <c r="L8"/>
  <c r="K8"/>
  <c r="J8"/>
  <c r="I8"/>
  <c r="H8"/>
  <c r="G8"/>
  <c r="F8"/>
  <c r="E8"/>
  <c r="D8"/>
  <c r="D9" s="1"/>
  <c r="C8"/>
  <c r="C9" s="1"/>
  <c r="B8"/>
  <c r="B9" s="1"/>
  <c r="V8" i="8"/>
  <c r="U8"/>
  <c r="T8"/>
  <c r="S8"/>
  <c r="R8"/>
  <c r="Q8"/>
  <c r="P8"/>
  <c r="O8"/>
  <c r="N8"/>
  <c r="M8"/>
  <c r="L8"/>
  <c r="K8"/>
  <c r="J8"/>
  <c r="I8"/>
  <c r="H8"/>
  <c r="G8"/>
  <c r="F8"/>
  <c r="E8"/>
  <c r="D8"/>
  <c r="D9" s="1"/>
  <c r="C8"/>
  <c r="B8"/>
  <c r="B9" s="1"/>
  <c r="V8" i="7"/>
  <c r="U8"/>
  <c r="T8"/>
  <c r="S8"/>
  <c r="R8"/>
  <c r="Q8"/>
  <c r="P8"/>
  <c r="O8"/>
  <c r="N8"/>
  <c r="M8"/>
  <c r="L8"/>
  <c r="K8"/>
  <c r="J8"/>
  <c r="I8"/>
  <c r="H8"/>
  <c r="G8"/>
  <c r="F8"/>
  <c r="E8"/>
  <c r="D8"/>
  <c r="D9" s="1"/>
  <c r="C8"/>
  <c r="C9" s="1"/>
  <c r="B8"/>
  <c r="B9" s="1"/>
  <c r="V8" i="6"/>
  <c r="U8"/>
  <c r="T8"/>
  <c r="S8"/>
  <c r="R8"/>
  <c r="Q8"/>
  <c r="P8"/>
  <c r="O8"/>
  <c r="N8"/>
  <c r="M8"/>
  <c r="L8"/>
  <c r="K8"/>
  <c r="J8"/>
  <c r="I8"/>
  <c r="H8"/>
  <c r="G8"/>
  <c r="F8"/>
  <c r="E8"/>
  <c r="D8"/>
  <c r="D9" s="1"/>
  <c r="C8"/>
  <c r="C9" s="1"/>
  <c r="B8"/>
  <c r="B9" s="1"/>
  <c r="V8" i="5"/>
  <c r="U8"/>
  <c r="T8"/>
  <c r="S8"/>
  <c r="R8"/>
  <c r="Q8"/>
  <c r="P8"/>
  <c r="O8"/>
  <c r="N8"/>
  <c r="M8"/>
  <c r="L8"/>
  <c r="K8"/>
  <c r="J8"/>
  <c r="I8"/>
  <c r="H8"/>
  <c r="G8"/>
  <c r="F8"/>
  <c r="E8"/>
  <c r="D8"/>
  <c r="D9" s="1"/>
  <c r="C8"/>
  <c r="C9" s="1"/>
  <c r="B8"/>
  <c r="B9" s="1"/>
  <c r="V8" i="4"/>
  <c r="U8"/>
  <c r="T8"/>
  <c r="S8"/>
  <c r="R8"/>
  <c r="Q8"/>
  <c r="P8"/>
  <c r="O8"/>
  <c r="N8"/>
  <c r="M8"/>
  <c r="L8"/>
  <c r="K8"/>
  <c r="J8"/>
  <c r="I8"/>
  <c r="H8"/>
  <c r="G8"/>
  <c r="F8"/>
  <c r="E8"/>
  <c r="D8"/>
  <c r="D9" s="1"/>
  <c r="C8"/>
  <c r="C9" s="1"/>
  <c r="B8"/>
  <c r="B9" s="1"/>
  <c r="V8" i="3"/>
  <c r="U8"/>
  <c r="T8"/>
  <c r="S8"/>
  <c r="R8"/>
  <c r="Q8"/>
  <c r="P8"/>
  <c r="O8"/>
  <c r="N8"/>
  <c r="M8"/>
  <c r="L8"/>
  <c r="K8"/>
  <c r="J8"/>
  <c r="I8"/>
  <c r="H8"/>
  <c r="G8"/>
  <c r="F8"/>
  <c r="E8"/>
  <c r="D8"/>
  <c r="C8"/>
  <c r="C9" s="1"/>
  <c r="B8"/>
  <c r="V8" i="2"/>
  <c r="U8"/>
  <c r="T8"/>
  <c r="S8"/>
  <c r="R8"/>
  <c r="Q8"/>
  <c r="P8"/>
  <c r="O8"/>
  <c r="N8"/>
  <c r="M8"/>
  <c r="L8"/>
  <c r="K8"/>
  <c r="J8"/>
  <c r="I8"/>
  <c r="H8"/>
  <c r="G8"/>
  <c r="F8"/>
  <c r="E8"/>
  <c r="D8"/>
  <c r="D9" s="1"/>
  <c r="C8"/>
  <c r="B8"/>
  <c r="B9" s="1"/>
  <c r="V9" i="1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B9" i="3" l="1"/>
  <c r="D9"/>
  <c r="F9" i="2"/>
  <c r="C9" i="8"/>
  <c r="C9" i="10"/>
  <c r="B9" i="11"/>
  <c r="D9"/>
  <c r="F9" i="12"/>
  <c r="H9"/>
  <c r="J9"/>
  <c r="L9"/>
  <c r="N9"/>
  <c r="P9"/>
  <c r="R9"/>
  <c r="T9"/>
  <c r="V9"/>
  <c r="C9"/>
  <c r="E9"/>
  <c r="G9"/>
  <c r="I9"/>
  <c r="K9"/>
  <c r="M9"/>
  <c r="O9"/>
  <c r="Q9"/>
  <c r="S9"/>
  <c r="U9"/>
  <c r="E9" i="11"/>
  <c r="G9"/>
  <c r="I9"/>
  <c r="K9"/>
  <c r="M9"/>
  <c r="O9"/>
  <c r="Q9"/>
  <c r="S9"/>
  <c r="U9"/>
  <c r="F9"/>
  <c r="H9"/>
  <c r="J9"/>
  <c r="L9"/>
  <c r="N9"/>
  <c r="P9"/>
  <c r="R9"/>
  <c r="T9"/>
  <c r="V9"/>
  <c r="F9" i="10"/>
  <c r="H9"/>
  <c r="J9"/>
  <c r="L9"/>
  <c r="N9"/>
  <c r="P9"/>
  <c r="R9"/>
  <c r="T9"/>
  <c r="V9"/>
  <c r="E9"/>
  <c r="G9"/>
  <c r="I9"/>
  <c r="K9"/>
  <c r="M9"/>
  <c r="O9"/>
  <c r="Q9"/>
  <c r="S9"/>
  <c r="U9"/>
  <c r="E9" i="9"/>
  <c r="G9"/>
  <c r="I9"/>
  <c r="K9"/>
  <c r="M9"/>
  <c r="O9"/>
  <c r="Q9"/>
  <c r="S9"/>
  <c r="U9"/>
  <c r="F9"/>
  <c r="H9"/>
  <c r="J9"/>
  <c r="L9"/>
  <c r="N9"/>
  <c r="P9"/>
  <c r="R9"/>
  <c r="T9"/>
  <c r="V9"/>
  <c r="F9" i="8"/>
  <c r="H9"/>
  <c r="J9"/>
  <c r="L9"/>
  <c r="N9"/>
  <c r="P9"/>
  <c r="R9"/>
  <c r="T9"/>
  <c r="V9"/>
  <c r="E9"/>
  <c r="G9"/>
  <c r="I9"/>
  <c r="K9"/>
  <c r="M9"/>
  <c r="O9"/>
  <c r="Q9"/>
  <c r="S9"/>
  <c r="U9"/>
  <c r="E9" i="7"/>
  <c r="G9"/>
  <c r="I9"/>
  <c r="K9"/>
  <c r="M9"/>
  <c r="O9"/>
  <c r="Q9"/>
  <c r="S9"/>
  <c r="U9"/>
  <c r="F9"/>
  <c r="H9"/>
  <c r="J9"/>
  <c r="L9"/>
  <c r="N9"/>
  <c r="P9"/>
  <c r="R9"/>
  <c r="T9"/>
  <c r="V9"/>
  <c r="F9" i="6"/>
  <c r="H9"/>
  <c r="J9"/>
  <c r="L9"/>
  <c r="N9"/>
  <c r="P9"/>
  <c r="R9"/>
  <c r="T9"/>
  <c r="V9"/>
  <c r="E9"/>
  <c r="G9"/>
  <c r="I9"/>
  <c r="K9"/>
  <c r="M9"/>
  <c r="O9"/>
  <c r="Q9"/>
  <c r="S9"/>
  <c r="U9"/>
  <c r="E9" i="5"/>
  <c r="G9"/>
  <c r="I9"/>
  <c r="K9"/>
  <c r="M9"/>
  <c r="O9"/>
  <c r="Q9"/>
  <c r="S9"/>
  <c r="U9"/>
  <c r="F9"/>
  <c r="H9"/>
  <c r="J9"/>
  <c r="L9"/>
  <c r="N9"/>
  <c r="P9"/>
  <c r="R9"/>
  <c r="T9"/>
  <c r="V9"/>
  <c r="F9" i="4"/>
  <c r="H9"/>
  <c r="J9"/>
  <c r="L9"/>
  <c r="N9"/>
  <c r="P9"/>
  <c r="R9"/>
  <c r="T9"/>
  <c r="V9"/>
  <c r="E9"/>
  <c r="G9"/>
  <c r="I9"/>
  <c r="K9"/>
  <c r="M9"/>
  <c r="O9"/>
  <c r="Q9"/>
  <c r="S9"/>
  <c r="U9"/>
  <c r="E9" i="3"/>
  <c r="G9"/>
  <c r="I9"/>
  <c r="K9"/>
  <c r="M9"/>
  <c r="O9"/>
  <c r="Q9"/>
  <c r="S9"/>
  <c r="U9"/>
  <c r="F9"/>
  <c r="H9"/>
  <c r="J9"/>
  <c r="L9"/>
  <c r="N9"/>
  <c r="P9"/>
  <c r="R9"/>
  <c r="T9"/>
  <c r="V9"/>
  <c r="H9" i="2"/>
  <c r="L9"/>
  <c r="N9"/>
  <c r="P9"/>
  <c r="R9"/>
  <c r="T9"/>
  <c r="V9"/>
  <c r="J9"/>
  <c r="C9"/>
  <c r="E9"/>
  <c r="G9"/>
  <c r="I9"/>
  <c r="K9"/>
  <c r="M9"/>
  <c r="O9"/>
  <c r="Q9"/>
  <c r="S9"/>
  <c r="U9"/>
</calcChain>
</file>

<file path=xl/sharedStrings.xml><?xml version="1.0" encoding="utf-8"?>
<sst xmlns="http://schemas.openxmlformats.org/spreadsheetml/2006/main" count="310" uniqueCount="21">
  <si>
    <t>Quartet</t>
  </si>
  <si>
    <t>RF</t>
  </si>
  <si>
    <t>`</t>
  </si>
  <si>
    <t>Measure</t>
  </si>
  <si>
    <t>Size</t>
  </si>
  <si>
    <t>Best</t>
  </si>
  <si>
    <t>Median</t>
  </si>
  <si>
    <t>Agreement</t>
  </si>
  <si>
    <t>Agreement L</t>
  </si>
  <si>
    <t>MRF</t>
  </si>
  <si>
    <r>
      <rPr>
        <i/>
        <sz val="10"/>
        <color theme="1"/>
        <rFont val="Arial"/>
        <family val="2"/>
        <charset val="204"/>
        <scheme val="minor"/>
      </rPr>
      <t>L</t>
    </r>
    <r>
      <rPr>
        <vertAlign val="subscript"/>
        <sz val="10"/>
        <color theme="1"/>
        <rFont val="Arial"/>
        <family val="2"/>
        <charset val="204"/>
        <scheme val="minor"/>
      </rPr>
      <t>1</t>
    </r>
  </si>
  <si>
    <r>
      <rPr>
        <i/>
        <sz val="10"/>
        <color theme="1"/>
        <rFont val="Arial"/>
        <family val="2"/>
        <charset val="204"/>
        <scheme val="minor"/>
      </rPr>
      <t>L</t>
    </r>
    <r>
      <rPr>
        <vertAlign val="subscript"/>
        <sz val="10"/>
        <color theme="1"/>
        <rFont val="Arial"/>
        <family val="2"/>
        <charset val="204"/>
        <scheme val="minor"/>
      </rPr>
      <t>2</t>
    </r>
  </si>
  <si>
    <t>Supplementary table to the paper "PhyloBench: a Benchmark for Evaluating Phylogenetic Programs"</t>
  </si>
  <si>
    <t xml:space="preserve">     Each sheet of the book (i.e., AC, …, ST) corresponds to one species set and contains Z-scores for comparison of phylogenetic inference based on intact and damaged alignments.</t>
  </si>
  <si>
    <r>
      <t xml:space="preserve">     This is an MS-Excel book with results of comparison of seven tree-to-tree distance measures: </t>
    </r>
    <r>
      <rPr>
        <i/>
        <sz val="10"/>
        <color rgb="FF000000"/>
        <rFont val="Arial"/>
        <family val="2"/>
        <charset val="204"/>
        <scheme val="minor"/>
      </rPr>
      <t>L</t>
    </r>
    <r>
      <rPr>
        <vertAlign val="subscript"/>
        <sz val="10"/>
        <color rgb="FF000000"/>
        <rFont val="Arial"/>
        <family val="2"/>
        <charset val="204"/>
        <scheme val="minor"/>
      </rPr>
      <t>1</t>
    </r>
    <r>
      <rPr>
        <sz val="10"/>
        <color rgb="FF000000"/>
        <rFont val="Arial"/>
        <scheme val="minor"/>
      </rPr>
      <t xml:space="preserve">, </t>
    </r>
    <r>
      <rPr>
        <i/>
        <sz val="10"/>
        <color rgb="FF000000"/>
        <rFont val="Arial"/>
        <family val="2"/>
        <charset val="204"/>
        <scheme val="minor"/>
      </rPr>
      <t>L</t>
    </r>
    <r>
      <rPr>
        <vertAlign val="subscript"/>
        <sz val="10"/>
        <color rgb="FF000000"/>
        <rFont val="Arial"/>
        <family val="2"/>
        <charset val="204"/>
        <scheme val="minor"/>
      </rPr>
      <t>2</t>
    </r>
    <r>
      <rPr>
        <sz val="10"/>
        <color rgb="FF000000"/>
        <rFont val="Arial"/>
        <scheme val="minor"/>
      </rPr>
      <t>, Quartet, RF, MRF, Agreement and Agreement L.</t>
    </r>
  </si>
  <si>
    <t xml:space="preserve">     The inference was performed by TNT program on 15- 30- and 45-sequence alignments.</t>
  </si>
  <si>
    <t>3rd to 7th lines (1–5): Z-scores for five variants of damaging (replacing different one-fifths of columns of each alignment with A's)</t>
  </si>
  <si>
    <t>Second line (Size): number of sequences in the alignments</t>
  </si>
  <si>
    <t>First line of each sheet (Measure): tree-to-tree distance measure</t>
  </si>
  <si>
    <t>8th line: median of the five results for the given measure and size</t>
  </si>
  <si>
    <t>9th line (Best): "+" for the measure with the highest median Z-score among all tests on alignments of the same size</t>
  </si>
</sst>
</file>

<file path=xl/styles.xml><?xml version="1.0" encoding="utf-8"?>
<styleSheet xmlns="http://schemas.openxmlformats.org/spreadsheetml/2006/main">
  <fonts count="1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  <font>
      <b/>
      <sz val="10"/>
      <color rgb="FF000000"/>
      <name val="Arial"/>
      <family val="2"/>
      <charset val="204"/>
      <scheme val="minor"/>
    </font>
    <font>
      <b/>
      <sz val="10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  <font>
      <vertAlign val="subscript"/>
      <sz val="10"/>
      <color theme="1"/>
      <name val="Arial"/>
      <family val="2"/>
      <charset val="204"/>
      <scheme val="minor"/>
    </font>
    <font>
      <i/>
      <sz val="10"/>
      <color theme="1"/>
      <name val="Arial"/>
      <family val="2"/>
      <charset val="204"/>
      <scheme val="minor"/>
    </font>
    <font>
      <i/>
      <sz val="10"/>
      <color rgb="FF000000"/>
      <name val="Arial"/>
      <family val="2"/>
      <charset val="204"/>
      <scheme val="minor"/>
    </font>
    <font>
      <vertAlign val="subscript"/>
      <sz val="10"/>
      <color rgb="FF000000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right"/>
    </xf>
    <xf numFmtId="2" fontId="4" fillId="0" borderId="3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2" fontId="4" fillId="0" borderId="2" xfId="0" applyNumberFormat="1" applyFont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4" fillId="2" borderId="7" xfId="0" applyFont="1" applyFill="1" applyBorder="1" applyAlignment="1">
      <alignment horizontal="right"/>
    </xf>
    <xf numFmtId="2" fontId="1" fillId="0" borderId="8" xfId="0" applyNumberFormat="1" applyFont="1" applyBorder="1" applyAlignment="1">
      <alignment horizontal="right"/>
    </xf>
    <xf numFmtId="2" fontId="1" fillId="0" borderId="9" xfId="0" applyNumberFormat="1" applyFont="1" applyBorder="1" applyAlignment="1">
      <alignment horizontal="right"/>
    </xf>
    <xf numFmtId="2" fontId="1" fillId="0" borderId="10" xfId="0" applyNumberFormat="1" applyFont="1" applyBorder="1" applyAlignment="1">
      <alignment horizontal="right"/>
    </xf>
    <xf numFmtId="0" fontId="4" fillId="2" borderId="11" xfId="0" applyFont="1" applyFill="1" applyBorder="1" applyAlignment="1">
      <alignment horizontal="right"/>
    </xf>
    <xf numFmtId="0" fontId="3" fillId="2" borderId="12" xfId="0" applyFont="1" applyFill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0" xfId="0" applyAlignment="1"/>
    <xf numFmtId="0" fontId="10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tabSelected="1" workbookViewId="0"/>
  </sheetViews>
  <sheetFormatPr defaultRowHeight="12.75"/>
  <cols>
    <col min="1" max="1" width="83.5703125" bestFit="1" customWidth="1"/>
  </cols>
  <sheetData>
    <row r="1" spans="1:1">
      <c r="A1" s="31" t="s">
        <v>12</v>
      </c>
    </row>
    <row r="2" spans="1:1" ht="15.75">
      <c r="A2" s="30" t="s">
        <v>14</v>
      </c>
    </row>
    <row r="3" spans="1:1">
      <c r="A3" s="29" t="s">
        <v>13</v>
      </c>
    </row>
    <row r="4" spans="1:1">
      <c r="A4" s="30" t="s">
        <v>15</v>
      </c>
    </row>
    <row r="5" spans="1:1">
      <c r="A5" s="30" t="s">
        <v>18</v>
      </c>
    </row>
    <row r="6" spans="1:1">
      <c r="A6" s="30" t="s">
        <v>17</v>
      </c>
    </row>
    <row r="7" spans="1:1">
      <c r="A7" s="30" t="s">
        <v>16</v>
      </c>
    </row>
    <row r="8" spans="1:1">
      <c r="A8" s="30" t="s">
        <v>19</v>
      </c>
    </row>
    <row r="9" spans="1:1">
      <c r="A9" s="30" t="s">
        <v>20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V9"/>
  <sheetViews>
    <sheetView workbookViewId="0">
      <selection sqref="A1:XFD1"/>
    </sheetView>
  </sheetViews>
  <sheetFormatPr defaultColWidth="12.5703125" defaultRowHeight="15.75" customHeight="1"/>
  <cols>
    <col min="1" max="1" width="8.140625" bestFit="1" customWidth="1"/>
    <col min="2" max="16" width="8.7109375" customWidth="1"/>
    <col min="17" max="19" width="10" bestFit="1" customWidth="1"/>
    <col min="20" max="22" width="11.5703125" bestFit="1" customWidth="1"/>
  </cols>
  <sheetData>
    <row r="1" spans="1:22" ht="15.75" customHeight="1">
      <c r="A1" s="7" t="s">
        <v>3</v>
      </c>
      <c r="B1" s="9" t="s">
        <v>10</v>
      </c>
      <c r="C1" s="9" t="s">
        <v>10</v>
      </c>
      <c r="D1" s="9" t="s">
        <v>10</v>
      </c>
      <c r="E1" s="9" t="s">
        <v>11</v>
      </c>
      <c r="F1" s="9" t="s">
        <v>11</v>
      </c>
      <c r="G1" s="9" t="s">
        <v>11</v>
      </c>
      <c r="H1" s="6" t="s">
        <v>0</v>
      </c>
      <c r="I1" s="2" t="s">
        <v>0</v>
      </c>
      <c r="J1" s="8" t="s">
        <v>0</v>
      </c>
      <c r="K1" s="6" t="s">
        <v>1</v>
      </c>
      <c r="L1" s="2" t="s">
        <v>1</v>
      </c>
      <c r="M1" s="8" t="s">
        <v>1</v>
      </c>
      <c r="N1" s="6" t="s">
        <v>9</v>
      </c>
      <c r="O1" s="2" t="s">
        <v>9</v>
      </c>
      <c r="P1" s="8" t="s">
        <v>9</v>
      </c>
      <c r="Q1" s="6" t="s">
        <v>7</v>
      </c>
      <c r="R1" s="2" t="s">
        <v>7</v>
      </c>
      <c r="S1" s="8" t="s">
        <v>7</v>
      </c>
      <c r="T1" s="6" t="s">
        <v>8</v>
      </c>
      <c r="U1" s="2" t="s">
        <v>8</v>
      </c>
      <c r="V1" s="2" t="s">
        <v>8</v>
      </c>
    </row>
    <row r="2" spans="1:22" ht="13.5" thickBot="1">
      <c r="A2" s="13" t="s">
        <v>4</v>
      </c>
      <c r="B2" s="14">
        <v>15</v>
      </c>
      <c r="C2" s="15">
        <v>30</v>
      </c>
      <c r="D2" s="16">
        <v>45</v>
      </c>
      <c r="E2" s="14">
        <v>15</v>
      </c>
      <c r="F2" s="15">
        <v>30</v>
      </c>
      <c r="G2" s="16">
        <v>45</v>
      </c>
      <c r="H2" s="14">
        <v>15</v>
      </c>
      <c r="I2" s="15">
        <v>30</v>
      </c>
      <c r="J2" s="16">
        <v>45</v>
      </c>
      <c r="K2" s="14">
        <v>15</v>
      </c>
      <c r="L2" s="15">
        <v>30</v>
      </c>
      <c r="M2" s="16">
        <v>45</v>
      </c>
      <c r="N2" s="14">
        <v>15</v>
      </c>
      <c r="O2" s="15">
        <v>30</v>
      </c>
      <c r="P2" s="16">
        <v>45</v>
      </c>
      <c r="Q2" s="14">
        <v>15</v>
      </c>
      <c r="R2" s="15">
        <v>30</v>
      </c>
      <c r="S2" s="16">
        <v>45</v>
      </c>
      <c r="T2" s="14">
        <v>15</v>
      </c>
      <c r="U2" s="15">
        <v>30</v>
      </c>
      <c r="V2" s="15">
        <v>45</v>
      </c>
    </row>
    <row r="3" spans="1:22" ht="12.75">
      <c r="A3" s="17">
        <v>1</v>
      </c>
      <c r="B3" s="18">
        <v>3.3087374034527102</v>
      </c>
      <c r="C3" s="19">
        <v>2.04886699399544</v>
      </c>
      <c r="D3" s="20">
        <v>3.3665480008252202</v>
      </c>
      <c r="E3" s="18">
        <v>3.2128125569852801</v>
      </c>
      <c r="F3" s="19">
        <v>1.9090412242422801</v>
      </c>
      <c r="G3" s="20">
        <v>3.0867122744694799</v>
      </c>
      <c r="H3" s="18">
        <v>3.8944858663958999</v>
      </c>
      <c r="I3" s="19">
        <v>4.3460616810601396</v>
      </c>
      <c r="J3" s="20">
        <v>6.0005782682136903</v>
      </c>
      <c r="K3" s="18">
        <v>4.3766011886615601</v>
      </c>
      <c r="L3" s="19">
        <v>7.2078283599867001</v>
      </c>
      <c r="M3" s="20">
        <v>7.9244884474350901</v>
      </c>
      <c r="N3" s="18">
        <v>3.4902927210773602</v>
      </c>
      <c r="O3" s="19">
        <v>7.4015803943194003</v>
      </c>
      <c r="P3" s="20">
        <v>8.2223929662136293</v>
      </c>
      <c r="Q3" s="18">
        <v>1.1435778764981099</v>
      </c>
      <c r="R3" s="19">
        <v>4.7678856202455799</v>
      </c>
      <c r="S3" s="20">
        <v>5.4545809411548101</v>
      </c>
      <c r="T3" s="18">
        <v>3.4103282981173</v>
      </c>
      <c r="U3" s="19">
        <v>4.3029700062632701</v>
      </c>
      <c r="V3" s="20">
        <v>4.2279945904752196</v>
      </c>
    </row>
    <row r="4" spans="1:22" ht="12.75">
      <c r="A4" s="21">
        <v>2</v>
      </c>
      <c r="B4" s="4">
        <v>2.7903247152203301</v>
      </c>
      <c r="C4" s="3">
        <v>3.4264159367648102</v>
      </c>
      <c r="D4" s="5">
        <v>5.9341992488475599</v>
      </c>
      <c r="E4" s="4">
        <v>2.9097995704795201</v>
      </c>
      <c r="F4" s="3">
        <v>3.2022339634483199</v>
      </c>
      <c r="G4" s="5">
        <v>5.8056001691304902</v>
      </c>
      <c r="H4" s="4">
        <v>3.7112444559312401</v>
      </c>
      <c r="I4" s="3">
        <v>6.4171919081384798</v>
      </c>
      <c r="J4" s="5">
        <v>8.0342149138310504</v>
      </c>
      <c r="K4" s="4">
        <v>3.7536943262197902</v>
      </c>
      <c r="L4" s="3">
        <v>6.1291157991315997</v>
      </c>
      <c r="M4" s="5">
        <v>10.626807387625499</v>
      </c>
      <c r="N4" s="4">
        <v>3.6980724927144699</v>
      </c>
      <c r="O4" s="3">
        <v>6.9915687905203203</v>
      </c>
      <c r="P4" s="5">
        <v>11.765969493224</v>
      </c>
      <c r="Q4" s="4">
        <v>0.99888961758517203</v>
      </c>
      <c r="R4" s="3">
        <v>4.7191591463632996</v>
      </c>
      <c r="S4" s="5">
        <v>6.5057962415913702</v>
      </c>
      <c r="T4" s="4">
        <v>4.6816287365136997</v>
      </c>
      <c r="U4" s="3">
        <v>4.1059529588674302</v>
      </c>
      <c r="V4" s="5">
        <v>7.6537598898542498</v>
      </c>
    </row>
    <row r="5" spans="1:22" ht="12.75">
      <c r="A5" s="21">
        <v>3</v>
      </c>
      <c r="B5" s="4">
        <v>3.5025571336207402</v>
      </c>
      <c r="C5" s="3">
        <v>2.7421114152230999</v>
      </c>
      <c r="D5" s="5">
        <v>4.1262975302250799</v>
      </c>
      <c r="E5" s="4">
        <v>3.4376994652208301</v>
      </c>
      <c r="F5" s="3">
        <v>2.7275925829482799</v>
      </c>
      <c r="G5" s="5">
        <v>3.7188085788146799</v>
      </c>
      <c r="H5" s="4">
        <v>3.0466740457542199</v>
      </c>
      <c r="I5" s="3">
        <v>5.07028228979555</v>
      </c>
      <c r="J5" s="5">
        <v>7.0388004185886901</v>
      </c>
      <c r="K5" s="4">
        <v>3.42651287954628</v>
      </c>
      <c r="L5" s="3">
        <v>6.9558710405298703</v>
      </c>
      <c r="M5" s="5">
        <v>8.1043293365961802</v>
      </c>
      <c r="N5" s="4">
        <v>3.0700033554132302</v>
      </c>
      <c r="O5" s="3">
        <v>7.1154155107100099</v>
      </c>
      <c r="P5" s="5">
        <v>9.0487765205876602</v>
      </c>
      <c r="Q5" s="4">
        <v>1.6608597421070801</v>
      </c>
      <c r="R5" s="3">
        <v>4.8886313090149303</v>
      </c>
      <c r="S5" s="5">
        <v>4.7013251949156096</v>
      </c>
      <c r="T5" s="4">
        <v>3.2935957746231201</v>
      </c>
      <c r="U5" s="3">
        <v>5.4237110420319103</v>
      </c>
      <c r="V5" s="5">
        <v>6.1104767195198901</v>
      </c>
    </row>
    <row r="6" spans="1:22" ht="12.75">
      <c r="A6" s="21">
        <v>4</v>
      </c>
      <c r="B6" s="4">
        <v>2.6744101856584002</v>
      </c>
      <c r="C6" s="3">
        <v>3.1875442147646802</v>
      </c>
      <c r="D6" s="5">
        <v>3.7674963779563502</v>
      </c>
      <c r="E6" s="4">
        <v>2.91521200560106</v>
      </c>
      <c r="F6" s="3">
        <v>2.8506005015687599</v>
      </c>
      <c r="G6" s="5">
        <v>3.2953458586556499</v>
      </c>
      <c r="H6" s="4">
        <v>4.3073561480605997</v>
      </c>
      <c r="I6" s="3">
        <v>5.0577314111379303</v>
      </c>
      <c r="J6" s="5">
        <v>5.8739972895316797</v>
      </c>
      <c r="K6" s="4">
        <v>4.4331663841523099</v>
      </c>
      <c r="L6" s="3">
        <v>7.3050566057960902</v>
      </c>
      <c r="M6" s="5">
        <v>7.4620909284521701</v>
      </c>
      <c r="N6" s="4">
        <v>5.0212429345583702</v>
      </c>
      <c r="O6" s="3">
        <v>7.8497902304931797</v>
      </c>
      <c r="P6" s="5">
        <v>8.4322635613652803</v>
      </c>
      <c r="Q6" s="4">
        <v>2.5696514492747302</v>
      </c>
      <c r="R6" s="3">
        <v>3.2598360147386898</v>
      </c>
      <c r="S6" s="5">
        <v>5.5428135442582196</v>
      </c>
      <c r="T6" s="4">
        <v>3.7340049000167901</v>
      </c>
      <c r="U6" s="3">
        <v>4.6777287027653403</v>
      </c>
      <c r="V6" s="5">
        <v>5.1558314195313599</v>
      </c>
    </row>
    <row r="7" spans="1:22" ht="12.75">
      <c r="A7" s="21">
        <v>5</v>
      </c>
      <c r="B7" s="4">
        <v>2.3550063872835398</v>
      </c>
      <c r="C7" s="3">
        <v>3.7205981698966899</v>
      </c>
      <c r="D7" s="5">
        <v>4.2830791629035501</v>
      </c>
      <c r="E7" s="4">
        <v>2.5300829797545301</v>
      </c>
      <c r="F7" s="3">
        <v>3.7786945035174</v>
      </c>
      <c r="G7" s="5">
        <v>4.04422867406186</v>
      </c>
      <c r="H7" s="4">
        <v>4.2213856165481198</v>
      </c>
      <c r="I7" s="3">
        <v>5.1413431724909202</v>
      </c>
      <c r="J7" s="5">
        <v>5.5088175811779996</v>
      </c>
      <c r="K7" s="4">
        <v>3.9340815034354901</v>
      </c>
      <c r="L7" s="3">
        <v>6.0867909352289402</v>
      </c>
      <c r="M7" s="5">
        <v>8.5582901900017596</v>
      </c>
      <c r="N7" s="4">
        <v>3.5672525606178098</v>
      </c>
      <c r="O7" s="3">
        <v>6.7915724371065904</v>
      </c>
      <c r="P7" s="5">
        <v>9.0704803941075802</v>
      </c>
      <c r="Q7" s="4">
        <v>1.6247864833401899</v>
      </c>
      <c r="R7" s="3">
        <v>3.9728790347458101</v>
      </c>
      <c r="S7" s="5">
        <v>4.2711410018084601</v>
      </c>
      <c r="T7" s="4">
        <v>3.6719007773422598</v>
      </c>
      <c r="U7" s="3">
        <v>3.44008029190186</v>
      </c>
      <c r="V7" s="5">
        <v>4.6631113736519003</v>
      </c>
    </row>
    <row r="8" spans="1:22" ht="12.75">
      <c r="A8" s="21" t="s">
        <v>6</v>
      </c>
      <c r="B8" s="10">
        <f t="shared" ref="B8:V8" si="0">MEDIAN(B3:B7)</f>
        <v>2.7903247152203301</v>
      </c>
      <c r="C8" s="11">
        <f t="shared" si="0"/>
        <v>3.1875442147646802</v>
      </c>
      <c r="D8" s="12">
        <f t="shared" si="0"/>
        <v>4.1262975302250799</v>
      </c>
      <c r="E8" s="10">
        <f t="shared" si="0"/>
        <v>2.91521200560106</v>
      </c>
      <c r="F8" s="11">
        <f t="shared" si="0"/>
        <v>2.8506005015687599</v>
      </c>
      <c r="G8" s="12">
        <f t="shared" si="0"/>
        <v>3.7188085788146799</v>
      </c>
      <c r="H8" s="10">
        <f t="shared" si="0"/>
        <v>3.8944858663958999</v>
      </c>
      <c r="I8" s="11">
        <f t="shared" si="0"/>
        <v>5.07028228979555</v>
      </c>
      <c r="J8" s="12">
        <f t="shared" si="0"/>
        <v>6.0005782682136903</v>
      </c>
      <c r="K8" s="10">
        <f t="shared" si="0"/>
        <v>3.9340815034354901</v>
      </c>
      <c r="L8" s="11">
        <f t="shared" si="0"/>
        <v>6.9558710405298703</v>
      </c>
      <c r="M8" s="12">
        <f t="shared" si="0"/>
        <v>8.1043293365961802</v>
      </c>
      <c r="N8" s="10">
        <f t="shared" si="0"/>
        <v>3.5672525606178098</v>
      </c>
      <c r="O8" s="11">
        <f t="shared" si="0"/>
        <v>7.1154155107100099</v>
      </c>
      <c r="P8" s="12">
        <f t="shared" si="0"/>
        <v>9.0487765205876602</v>
      </c>
      <c r="Q8" s="10">
        <f t="shared" si="0"/>
        <v>1.6247864833401899</v>
      </c>
      <c r="R8" s="11">
        <f t="shared" si="0"/>
        <v>4.7191591463632996</v>
      </c>
      <c r="S8" s="12">
        <f t="shared" si="0"/>
        <v>5.4545809411548101</v>
      </c>
      <c r="T8" s="10">
        <f t="shared" si="0"/>
        <v>3.6719007773422598</v>
      </c>
      <c r="U8" s="11">
        <f t="shared" si="0"/>
        <v>4.3029700062632701</v>
      </c>
      <c r="V8" s="12">
        <f t="shared" si="0"/>
        <v>5.1558314195313599</v>
      </c>
    </row>
    <row r="9" spans="1:22" ht="13.5" thickBot="1">
      <c r="A9" s="22" t="s">
        <v>5</v>
      </c>
      <c r="B9" s="23" t="str">
        <f>IF(B8=MAX($B8,$E8,$H8,$K8,$N8,$Q8,$T8),"+","")</f>
        <v/>
      </c>
      <c r="C9" s="24" t="str">
        <f>IF(C8=MAX($C8,$F8,$I8,$L8,$O8,$R8,$U8),"+","")</f>
        <v/>
      </c>
      <c r="D9" s="25" t="str">
        <f>IF(D8=MAX($D8,$G8,$J8,$M8,$P8,$S8,$V8),"+","")</f>
        <v/>
      </c>
      <c r="E9" s="23" t="str">
        <f>IF(E8=MAX($B8,$E8,$H8,$K8,$N8,$Q8,$T8),"+","")</f>
        <v/>
      </c>
      <c r="F9" s="24" t="str">
        <f>IF(F8=MAX($C8,$F8,$I8,$L8,$O8,$R8,$U8),"+","")</f>
        <v/>
      </c>
      <c r="G9" s="25" t="str">
        <f>IF(G8=MAX($D8,$G8,$J8,$M8,$P8,$S8,$V8),"+","")</f>
        <v/>
      </c>
      <c r="H9" s="23" t="str">
        <f>IF(H8=MAX($B8,$E8,$H8,$K8,$N8,$Q8,$T8),"+","")</f>
        <v/>
      </c>
      <c r="I9" s="24" t="str">
        <f>IF(I8=MAX($C8,$F8,$I8,$L8,$O8,$R8,$U8),"+","")</f>
        <v/>
      </c>
      <c r="J9" s="25" t="str">
        <f>IF(J8=MAX($D8,$G8,$J8,$M8,$P8,$S8,$V8),"+","")</f>
        <v/>
      </c>
      <c r="K9" s="26" t="str">
        <f>IF(K8=MAX($B8,$E8,$H8,$K8,$N8,$Q8,$T8),"+","")</f>
        <v>+</v>
      </c>
      <c r="L9" s="27" t="str">
        <f>IF(L8=MAX($C8,$F8,$I8,$L8,$O8,$R8,$U8),"+","")</f>
        <v/>
      </c>
      <c r="M9" s="28" t="str">
        <f>IF(M8=MAX($D8,$G8,$J8,$M8,$P8,$S8,$V8),"+","")</f>
        <v/>
      </c>
      <c r="N9" s="23" t="str">
        <f>IF(N8=MAX($B8,$E8,$H8,$K8,$N8,$Q8,$T8),"+","")</f>
        <v/>
      </c>
      <c r="O9" s="24" t="str">
        <f>IF(O8=MAX($C8,$F8,$I8,$L8,$O8,$R8,$U8),"+","")</f>
        <v>+</v>
      </c>
      <c r="P9" s="25" t="str">
        <f>IF(P8=MAX($D8,$G8,$J8,$M8,$P8,$S8,$V8),"+","")</f>
        <v>+</v>
      </c>
      <c r="Q9" s="23" t="str">
        <f>IF(Q8=MAX($B8,$E8,$H8,$K8,$N8,$Q8,$T8),"+","")</f>
        <v/>
      </c>
      <c r="R9" s="24" t="str">
        <f>IF(R8=MAX($C8,$F8,$I8,$L8,$O8,$R8,$U8),"+","")</f>
        <v/>
      </c>
      <c r="S9" s="25" t="str">
        <f>IF(S8=MAX($D8,$G8,$J8,$M8,$P8,$S8,$V8),"+","")</f>
        <v/>
      </c>
      <c r="T9" s="23" t="str">
        <f>IF(T8=MAX($B8,$E8,$H8,$K8,$N8,$Q8,$T8),"+","")</f>
        <v/>
      </c>
      <c r="U9" s="24" t="str">
        <f>IF(U8=MAX($C8,$F8,$I8,$L8,$O8,$R8,$U8),"+","")</f>
        <v/>
      </c>
      <c r="V9" s="25" t="str">
        <f>IF(V8=MAX($D8,$G8,$J8,$M8,$P8,$S8,$V8),"+","")</f>
        <v/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V9"/>
  <sheetViews>
    <sheetView workbookViewId="0">
      <selection sqref="A1:XFD1"/>
    </sheetView>
  </sheetViews>
  <sheetFormatPr defaultColWidth="12.5703125" defaultRowHeight="15.75" customHeight="1"/>
  <cols>
    <col min="1" max="1" width="8.140625" bestFit="1" customWidth="1"/>
    <col min="2" max="16" width="8.7109375" customWidth="1"/>
    <col min="17" max="19" width="10" bestFit="1" customWidth="1"/>
    <col min="20" max="22" width="11.5703125" bestFit="1" customWidth="1"/>
  </cols>
  <sheetData>
    <row r="1" spans="1:22" ht="15.75" customHeight="1">
      <c r="A1" s="7" t="s">
        <v>3</v>
      </c>
      <c r="B1" s="9" t="s">
        <v>10</v>
      </c>
      <c r="C1" s="9" t="s">
        <v>10</v>
      </c>
      <c r="D1" s="9" t="s">
        <v>10</v>
      </c>
      <c r="E1" s="9" t="s">
        <v>11</v>
      </c>
      <c r="F1" s="9" t="s">
        <v>11</v>
      </c>
      <c r="G1" s="9" t="s">
        <v>11</v>
      </c>
      <c r="H1" s="6" t="s">
        <v>0</v>
      </c>
      <c r="I1" s="2" t="s">
        <v>0</v>
      </c>
      <c r="J1" s="8" t="s">
        <v>0</v>
      </c>
      <c r="K1" s="6" t="s">
        <v>1</v>
      </c>
      <c r="L1" s="2" t="s">
        <v>1</v>
      </c>
      <c r="M1" s="8" t="s">
        <v>1</v>
      </c>
      <c r="N1" s="6" t="s">
        <v>9</v>
      </c>
      <c r="O1" s="2" t="s">
        <v>9</v>
      </c>
      <c r="P1" s="8" t="s">
        <v>9</v>
      </c>
      <c r="Q1" s="6" t="s">
        <v>7</v>
      </c>
      <c r="R1" s="2" t="s">
        <v>7</v>
      </c>
      <c r="S1" s="8" t="s">
        <v>7</v>
      </c>
      <c r="T1" s="6" t="s">
        <v>8</v>
      </c>
      <c r="U1" s="2" t="s">
        <v>8</v>
      </c>
      <c r="V1" s="2" t="s">
        <v>8</v>
      </c>
    </row>
    <row r="2" spans="1:22" ht="13.5" thickBot="1">
      <c r="A2" s="13" t="s">
        <v>4</v>
      </c>
      <c r="B2" s="14">
        <v>15</v>
      </c>
      <c r="C2" s="15">
        <v>30</v>
      </c>
      <c r="D2" s="16">
        <v>45</v>
      </c>
      <c r="E2" s="14">
        <v>15</v>
      </c>
      <c r="F2" s="15">
        <v>30</v>
      </c>
      <c r="G2" s="16">
        <v>45</v>
      </c>
      <c r="H2" s="14">
        <v>15</v>
      </c>
      <c r="I2" s="15">
        <v>30</v>
      </c>
      <c r="J2" s="16">
        <v>45</v>
      </c>
      <c r="K2" s="14">
        <v>15</v>
      </c>
      <c r="L2" s="15">
        <v>30</v>
      </c>
      <c r="M2" s="16">
        <v>45</v>
      </c>
      <c r="N2" s="14">
        <v>15</v>
      </c>
      <c r="O2" s="15">
        <v>30</v>
      </c>
      <c r="P2" s="16">
        <v>45</v>
      </c>
      <c r="Q2" s="14">
        <v>15</v>
      </c>
      <c r="R2" s="15">
        <v>30</v>
      </c>
      <c r="S2" s="16">
        <v>45</v>
      </c>
      <c r="T2" s="14">
        <v>15</v>
      </c>
      <c r="U2" s="15">
        <v>30</v>
      </c>
      <c r="V2" s="15">
        <v>45</v>
      </c>
    </row>
    <row r="3" spans="1:22" ht="12.75">
      <c r="A3" s="17">
        <v>1</v>
      </c>
      <c r="B3" s="18">
        <v>1.7815712507126</v>
      </c>
      <c r="C3" s="19">
        <v>3.9771117966909899</v>
      </c>
      <c r="D3" s="20">
        <v>2.4578104524476201</v>
      </c>
      <c r="E3" s="18">
        <v>2.0187100109832299</v>
      </c>
      <c r="F3" s="19">
        <v>3.3201737412640999</v>
      </c>
      <c r="G3" s="20">
        <v>2.2727313174644901</v>
      </c>
      <c r="H3" s="18">
        <v>1.7315467937803899</v>
      </c>
      <c r="I3" s="19">
        <v>4.6195450846725201</v>
      </c>
      <c r="J3" s="20">
        <v>2.68106323833296</v>
      </c>
      <c r="K3" s="18">
        <v>2.57267842848157</v>
      </c>
      <c r="L3" s="19">
        <v>7.8074460711823699</v>
      </c>
      <c r="M3" s="20">
        <v>8.2531321351074798</v>
      </c>
      <c r="N3" s="18">
        <v>2.1809411150154099</v>
      </c>
      <c r="O3" s="19">
        <v>5.5742014398229101</v>
      </c>
      <c r="P3" s="20">
        <v>6.9699478996164999</v>
      </c>
      <c r="Q3" s="18">
        <v>1.1728904677593599</v>
      </c>
      <c r="R3" s="19">
        <v>3.10588415119348</v>
      </c>
      <c r="S3" s="20">
        <v>3.8396191401678998</v>
      </c>
      <c r="T3" s="18">
        <v>1.96353863181817</v>
      </c>
      <c r="U3" s="19">
        <v>4.0850783501899599</v>
      </c>
      <c r="V3" s="20">
        <v>4.7976276070064303</v>
      </c>
    </row>
    <row r="4" spans="1:22" ht="12.75">
      <c r="A4" s="21">
        <v>2</v>
      </c>
      <c r="B4" s="4">
        <v>1.9274354254646799</v>
      </c>
      <c r="C4" s="3">
        <v>4.8571207543388404</v>
      </c>
      <c r="D4" s="5">
        <v>2.5501442577292299</v>
      </c>
      <c r="E4" s="4">
        <v>2.14443751803099</v>
      </c>
      <c r="F4" s="3">
        <v>4.7634235300637604</v>
      </c>
      <c r="G4" s="5">
        <v>2.4526738312689802</v>
      </c>
      <c r="H4" s="4">
        <v>2.6351277521046499</v>
      </c>
      <c r="I4" s="3">
        <v>4.4651212786603498</v>
      </c>
      <c r="J4" s="5">
        <v>3.5873978362394898</v>
      </c>
      <c r="K4" s="4">
        <v>2.3688738762227701</v>
      </c>
      <c r="L4" s="3">
        <v>6.8449946009120204</v>
      </c>
      <c r="M4" s="5">
        <v>7.9608346700999597</v>
      </c>
      <c r="N4" s="4">
        <v>1.8347828289035899</v>
      </c>
      <c r="O4" s="3">
        <v>5.2786049086449802</v>
      </c>
      <c r="P4" s="5">
        <v>7.1198670809308302</v>
      </c>
      <c r="Q4" s="4">
        <v>1.3284618039481799</v>
      </c>
      <c r="R4" s="3">
        <v>3.2175465434209398</v>
      </c>
      <c r="S4" s="5">
        <v>4.4527153477581001</v>
      </c>
      <c r="T4" s="4">
        <v>1.72385808263375</v>
      </c>
      <c r="U4" s="3">
        <v>4.3280627963476599</v>
      </c>
      <c r="V4" s="5">
        <v>6.0935618693949003</v>
      </c>
    </row>
    <row r="5" spans="1:22" ht="12.75">
      <c r="A5" s="21">
        <v>3</v>
      </c>
      <c r="B5" s="4">
        <v>3.2042088849671102</v>
      </c>
      <c r="C5" s="3">
        <v>2.4622602680005201</v>
      </c>
      <c r="D5" s="5">
        <v>2.9859712654713402</v>
      </c>
      <c r="E5" s="4">
        <v>3.3622092052048802</v>
      </c>
      <c r="F5" s="3">
        <v>2.46843979900807</v>
      </c>
      <c r="G5" s="5">
        <v>2.8793879018203601</v>
      </c>
      <c r="H5" s="4">
        <v>3.0430771928856499</v>
      </c>
      <c r="I5" s="3">
        <v>4.1178539328196599</v>
      </c>
      <c r="J5" s="5">
        <v>4.4125359053556998</v>
      </c>
      <c r="K5" s="4">
        <v>3.1544020262333299</v>
      </c>
      <c r="L5" s="3">
        <v>4.8812539558049002</v>
      </c>
      <c r="M5" s="5">
        <v>9.7448432221096297</v>
      </c>
      <c r="N5" s="4">
        <v>2.1041629288774701</v>
      </c>
      <c r="O5" s="3">
        <v>3.9776082712201899</v>
      </c>
      <c r="P5" s="5">
        <v>8.3730716158447507</v>
      </c>
      <c r="Q5" s="4">
        <v>1.86515280314495</v>
      </c>
      <c r="R5" s="3">
        <v>2.6721059094856598</v>
      </c>
      <c r="S5" s="5">
        <v>5.6781164832456499</v>
      </c>
      <c r="T5" s="4">
        <v>2.4023825223394999</v>
      </c>
      <c r="U5" s="3">
        <v>3.23924932285711</v>
      </c>
      <c r="V5" s="5">
        <v>6.57250379523982</v>
      </c>
    </row>
    <row r="6" spans="1:22" ht="12.75">
      <c r="A6" s="21">
        <v>4</v>
      </c>
      <c r="B6" s="4">
        <v>2.6637912645963699</v>
      </c>
      <c r="C6" s="3">
        <v>3.0732641376119099</v>
      </c>
      <c r="D6" s="5">
        <v>2.1648996450812299</v>
      </c>
      <c r="E6" s="4">
        <v>2.6070075275575699</v>
      </c>
      <c r="F6" s="3">
        <v>2.9881339703065901</v>
      </c>
      <c r="G6" s="5">
        <v>2.1708432694748199</v>
      </c>
      <c r="H6" s="4">
        <v>2.5825985429146399</v>
      </c>
      <c r="I6" s="3">
        <v>3.06898233639</v>
      </c>
      <c r="J6" s="5">
        <v>4.2927689143694403</v>
      </c>
      <c r="K6" s="4">
        <v>2.2250287148491199</v>
      </c>
      <c r="L6" s="3">
        <v>6.5757027188440196</v>
      </c>
      <c r="M6" s="5">
        <v>8.3678870292631</v>
      </c>
      <c r="N6" s="4">
        <v>2.5477875610301699</v>
      </c>
      <c r="O6" s="3">
        <v>5.3289896700270099</v>
      </c>
      <c r="P6" s="5">
        <v>7.1845728228014796</v>
      </c>
      <c r="Q6" s="4">
        <v>1.21314925112219</v>
      </c>
      <c r="R6" s="3">
        <v>2.40563568264509</v>
      </c>
      <c r="S6" s="5">
        <v>4.8350546790421296</v>
      </c>
      <c r="T6" s="4">
        <v>1.88708180373965</v>
      </c>
      <c r="U6" s="3">
        <v>3.1370957424139601</v>
      </c>
      <c r="V6" s="5">
        <v>6.9008545962102401</v>
      </c>
    </row>
    <row r="7" spans="1:22" ht="12.75">
      <c r="A7" s="21">
        <v>5</v>
      </c>
      <c r="B7" s="4">
        <v>3.4698774806703798</v>
      </c>
      <c r="C7" s="3">
        <v>2.6028651104354998</v>
      </c>
      <c r="D7" s="5">
        <v>2.9416824480033501</v>
      </c>
      <c r="E7" s="4">
        <v>3.6024031386066899</v>
      </c>
      <c r="F7" s="3">
        <v>2.4989233616947901</v>
      </c>
      <c r="G7" s="5">
        <v>2.7893301380868998</v>
      </c>
      <c r="H7" s="4">
        <v>4.0141540141305603</v>
      </c>
      <c r="I7" s="3">
        <v>3.4835136767078998</v>
      </c>
      <c r="J7" s="5">
        <v>3.4744197360084899</v>
      </c>
      <c r="K7" s="4">
        <v>3.7388722490998298</v>
      </c>
      <c r="L7" s="3">
        <v>7.1855664783386599</v>
      </c>
      <c r="M7" s="5">
        <v>8.5009178298293104</v>
      </c>
      <c r="N7" s="4">
        <v>3.7320487552972699</v>
      </c>
      <c r="O7" s="3">
        <v>5.71618973027417</v>
      </c>
      <c r="P7" s="5">
        <v>7.4496025485150303</v>
      </c>
      <c r="Q7" s="4">
        <v>2.7399050945127601</v>
      </c>
      <c r="R7" s="3">
        <v>4.22310853155484</v>
      </c>
      <c r="S7" s="5">
        <v>4.4855926246761602</v>
      </c>
      <c r="T7" s="4">
        <v>3.40336350099677</v>
      </c>
      <c r="U7" s="3">
        <v>4.4641262785594096</v>
      </c>
      <c r="V7" s="5">
        <v>5.7467232413000504</v>
      </c>
    </row>
    <row r="8" spans="1:22" ht="12.75">
      <c r="A8" s="21" t="s">
        <v>6</v>
      </c>
      <c r="B8" s="10">
        <f t="shared" ref="B8:V8" si="0">MEDIAN(B3:B7)</f>
        <v>2.6637912645963699</v>
      </c>
      <c r="C8" s="11">
        <f t="shared" si="0"/>
        <v>3.0732641376119099</v>
      </c>
      <c r="D8" s="12">
        <f t="shared" si="0"/>
        <v>2.5501442577292299</v>
      </c>
      <c r="E8" s="10">
        <f t="shared" si="0"/>
        <v>2.6070075275575699</v>
      </c>
      <c r="F8" s="11">
        <f t="shared" si="0"/>
        <v>2.9881339703065901</v>
      </c>
      <c r="G8" s="12">
        <f t="shared" si="0"/>
        <v>2.4526738312689802</v>
      </c>
      <c r="H8" s="10">
        <f t="shared" si="0"/>
        <v>2.6351277521046499</v>
      </c>
      <c r="I8" s="11">
        <f t="shared" si="0"/>
        <v>4.1178539328196599</v>
      </c>
      <c r="J8" s="12">
        <f t="shared" si="0"/>
        <v>3.5873978362394898</v>
      </c>
      <c r="K8" s="10">
        <f t="shared" si="0"/>
        <v>2.57267842848157</v>
      </c>
      <c r="L8" s="11">
        <f t="shared" si="0"/>
        <v>6.8449946009120204</v>
      </c>
      <c r="M8" s="12">
        <f t="shared" si="0"/>
        <v>8.3678870292631</v>
      </c>
      <c r="N8" s="10">
        <f t="shared" si="0"/>
        <v>2.1809411150154099</v>
      </c>
      <c r="O8" s="11">
        <f t="shared" si="0"/>
        <v>5.3289896700270099</v>
      </c>
      <c r="P8" s="12">
        <f t="shared" si="0"/>
        <v>7.1845728228014796</v>
      </c>
      <c r="Q8" s="10">
        <f t="shared" si="0"/>
        <v>1.3284618039481799</v>
      </c>
      <c r="R8" s="11">
        <f t="shared" si="0"/>
        <v>3.10588415119348</v>
      </c>
      <c r="S8" s="12">
        <f t="shared" si="0"/>
        <v>4.4855926246761602</v>
      </c>
      <c r="T8" s="10">
        <f t="shared" si="0"/>
        <v>1.96353863181817</v>
      </c>
      <c r="U8" s="11">
        <f t="shared" si="0"/>
        <v>4.0850783501899599</v>
      </c>
      <c r="V8" s="12">
        <f t="shared" si="0"/>
        <v>6.0935618693949003</v>
      </c>
    </row>
    <row r="9" spans="1:22" ht="13.5" thickBot="1">
      <c r="A9" s="22" t="s">
        <v>5</v>
      </c>
      <c r="B9" s="23" t="str">
        <f>IF(B8=MAX($B8,$E8,$H8,$K8,$N8,$Q8,$T8),"+","")</f>
        <v>+</v>
      </c>
      <c r="C9" s="24" t="str">
        <f>IF(C8=MAX($C8,$F8,$I8,$L8,$O8,$R8,$U8),"+","")</f>
        <v/>
      </c>
      <c r="D9" s="25" t="str">
        <f>IF(D8=MAX($D8,$G8,$J8,$M8,$P8,$S8,$V8),"+","")</f>
        <v/>
      </c>
      <c r="E9" s="23" t="str">
        <f>IF(E8=MAX($B8,$E8,$H8,$K8,$N8,$Q8,$T8),"+","")</f>
        <v/>
      </c>
      <c r="F9" s="24" t="str">
        <f>IF(F8=MAX($C8,$F8,$I8,$L8,$O8,$R8,$U8),"+","")</f>
        <v/>
      </c>
      <c r="G9" s="25" t="str">
        <f>IF(G8=MAX($D8,$G8,$J8,$M8,$P8,$S8,$V8),"+","")</f>
        <v/>
      </c>
      <c r="H9" s="23" t="str">
        <f>IF(H8=MAX($B8,$E8,$H8,$K8,$N8,$Q8,$T8),"+","")</f>
        <v/>
      </c>
      <c r="I9" s="24" t="str">
        <f>IF(I8=MAX($C8,$F8,$I8,$L8,$O8,$R8,$U8),"+","")</f>
        <v/>
      </c>
      <c r="J9" s="25" t="str">
        <f>IF(J8=MAX($D8,$G8,$J8,$M8,$P8,$S8,$V8),"+","")</f>
        <v/>
      </c>
      <c r="K9" s="26" t="str">
        <f>IF(K8=MAX($B8,$E8,$H8,$K8,$N8,$Q8,$T8),"+","")</f>
        <v/>
      </c>
      <c r="L9" s="27" t="str">
        <f>IF(L8=MAX($C8,$F8,$I8,$L8,$O8,$R8,$U8),"+","")</f>
        <v>+</v>
      </c>
      <c r="M9" s="28" t="str">
        <f>IF(M8=MAX($D8,$G8,$J8,$M8,$P8,$S8,$V8),"+","")</f>
        <v>+</v>
      </c>
      <c r="N9" s="23" t="str">
        <f>IF(N8=MAX($B8,$E8,$H8,$K8,$N8,$Q8,$T8),"+","")</f>
        <v/>
      </c>
      <c r="O9" s="24" t="str">
        <f>IF(O8=MAX($C8,$F8,$I8,$L8,$O8,$R8,$U8),"+","")</f>
        <v/>
      </c>
      <c r="P9" s="25" t="str">
        <f>IF(P8=MAX($D8,$G8,$J8,$M8,$P8,$S8,$V8),"+","")</f>
        <v/>
      </c>
      <c r="Q9" s="23" t="str">
        <f>IF(Q8=MAX($B8,$E8,$H8,$K8,$N8,$Q8,$T8),"+","")</f>
        <v/>
      </c>
      <c r="R9" s="24" t="str">
        <f>IF(R8=MAX($C8,$F8,$I8,$L8,$O8,$R8,$U8),"+","")</f>
        <v/>
      </c>
      <c r="S9" s="25" t="str">
        <f>IF(S8=MAX($D8,$G8,$J8,$M8,$P8,$S8,$V8),"+","")</f>
        <v/>
      </c>
      <c r="T9" s="23" t="str">
        <f>IF(T8=MAX($B8,$E8,$H8,$K8,$N8,$Q8,$T8),"+","")</f>
        <v/>
      </c>
      <c r="U9" s="24" t="str">
        <f>IF(U8=MAX($C8,$F8,$I8,$L8,$O8,$R8,$U8),"+","")</f>
        <v/>
      </c>
      <c r="V9" s="25" t="str">
        <f>IF(V8=MAX($D8,$G8,$J8,$M8,$P8,$S8,$V8),"+","")</f>
        <v/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V9"/>
  <sheetViews>
    <sheetView workbookViewId="0">
      <selection sqref="A1:XFD1"/>
    </sheetView>
  </sheetViews>
  <sheetFormatPr defaultColWidth="12.5703125" defaultRowHeight="15.75" customHeight="1"/>
  <cols>
    <col min="1" max="1" width="8.140625" bestFit="1" customWidth="1"/>
    <col min="2" max="16" width="8.7109375" customWidth="1"/>
    <col min="17" max="19" width="10" bestFit="1" customWidth="1"/>
    <col min="20" max="22" width="11.5703125" bestFit="1" customWidth="1"/>
  </cols>
  <sheetData>
    <row r="1" spans="1:22" ht="15.75" customHeight="1">
      <c r="A1" s="7" t="s">
        <v>3</v>
      </c>
      <c r="B1" s="9" t="s">
        <v>10</v>
      </c>
      <c r="C1" s="9" t="s">
        <v>10</v>
      </c>
      <c r="D1" s="9" t="s">
        <v>10</v>
      </c>
      <c r="E1" s="9" t="s">
        <v>11</v>
      </c>
      <c r="F1" s="9" t="s">
        <v>11</v>
      </c>
      <c r="G1" s="9" t="s">
        <v>11</v>
      </c>
      <c r="H1" s="6" t="s">
        <v>0</v>
      </c>
      <c r="I1" s="2" t="s">
        <v>0</v>
      </c>
      <c r="J1" s="8" t="s">
        <v>0</v>
      </c>
      <c r="K1" s="6" t="s">
        <v>1</v>
      </c>
      <c r="L1" s="2" t="s">
        <v>1</v>
      </c>
      <c r="M1" s="8" t="s">
        <v>1</v>
      </c>
      <c r="N1" s="6" t="s">
        <v>9</v>
      </c>
      <c r="O1" s="2" t="s">
        <v>9</v>
      </c>
      <c r="P1" s="8" t="s">
        <v>9</v>
      </c>
      <c r="Q1" s="6" t="s">
        <v>7</v>
      </c>
      <c r="R1" s="2" t="s">
        <v>7</v>
      </c>
      <c r="S1" s="8" t="s">
        <v>7</v>
      </c>
      <c r="T1" s="6" t="s">
        <v>8</v>
      </c>
      <c r="U1" s="2" t="s">
        <v>8</v>
      </c>
      <c r="V1" s="2" t="s">
        <v>8</v>
      </c>
    </row>
    <row r="2" spans="1:22" ht="13.5" thickBot="1">
      <c r="A2" s="13" t="s">
        <v>4</v>
      </c>
      <c r="B2" s="14">
        <v>15</v>
      </c>
      <c r="C2" s="15">
        <v>30</v>
      </c>
      <c r="D2" s="16">
        <v>45</v>
      </c>
      <c r="E2" s="14">
        <v>15</v>
      </c>
      <c r="F2" s="15">
        <v>30</v>
      </c>
      <c r="G2" s="16">
        <v>45</v>
      </c>
      <c r="H2" s="14">
        <v>15</v>
      </c>
      <c r="I2" s="15">
        <v>30</v>
      </c>
      <c r="J2" s="16">
        <v>45</v>
      </c>
      <c r="K2" s="14">
        <v>15</v>
      </c>
      <c r="L2" s="15">
        <v>30</v>
      </c>
      <c r="M2" s="16">
        <v>45</v>
      </c>
      <c r="N2" s="14">
        <v>15</v>
      </c>
      <c r="O2" s="15">
        <v>30</v>
      </c>
      <c r="P2" s="16">
        <v>45</v>
      </c>
      <c r="Q2" s="14">
        <v>15</v>
      </c>
      <c r="R2" s="15">
        <v>30</v>
      </c>
      <c r="S2" s="16">
        <v>45</v>
      </c>
      <c r="T2" s="14">
        <v>15</v>
      </c>
      <c r="U2" s="15">
        <v>30</v>
      </c>
      <c r="V2" s="15">
        <v>45</v>
      </c>
    </row>
    <row r="3" spans="1:22" ht="12.75">
      <c r="A3" s="17">
        <v>1</v>
      </c>
      <c r="B3" s="18">
        <v>2.7926593845438301</v>
      </c>
      <c r="C3" s="19">
        <v>2.4556522041229298</v>
      </c>
      <c r="D3" s="20">
        <v>4.2676740936567201</v>
      </c>
      <c r="E3" s="18">
        <v>2.5773367189418002</v>
      </c>
      <c r="F3" s="19">
        <v>2.3963311269279801</v>
      </c>
      <c r="G3" s="20">
        <v>3.9526102995055301</v>
      </c>
      <c r="H3" s="18">
        <v>3.51287989648646</v>
      </c>
      <c r="I3" s="19">
        <v>3.2241373171623402</v>
      </c>
      <c r="J3" s="20">
        <v>4.7286946593183998</v>
      </c>
      <c r="K3" s="18">
        <v>4.5481528780553804</v>
      </c>
      <c r="L3" s="19">
        <v>5.7603841098179798</v>
      </c>
      <c r="M3" s="20">
        <v>7.9229780902403899</v>
      </c>
      <c r="N3" s="18">
        <v>3.9753975294198098</v>
      </c>
      <c r="O3" s="19">
        <v>4.8418317067038696</v>
      </c>
      <c r="P3" s="20">
        <v>7.6821528701086104</v>
      </c>
      <c r="Q3" s="18">
        <v>3.2707110129688899</v>
      </c>
      <c r="R3" s="19">
        <v>2.9063764394220701</v>
      </c>
      <c r="S3" s="20">
        <v>3.2074970266832299</v>
      </c>
      <c r="T3" s="18">
        <v>3.7547608218795099</v>
      </c>
      <c r="U3" s="19">
        <v>3.5524179760006098</v>
      </c>
      <c r="V3" s="20">
        <v>5.4559737103263801</v>
      </c>
    </row>
    <row r="4" spans="1:22" ht="12.75">
      <c r="A4" s="21">
        <v>2</v>
      </c>
      <c r="B4" s="4">
        <v>4.23210079007616</v>
      </c>
      <c r="C4" s="3">
        <v>4.5861848678917596</v>
      </c>
      <c r="D4" s="5">
        <v>5.2340769168472301</v>
      </c>
      <c r="E4" s="4">
        <v>4.1561746435934701</v>
      </c>
      <c r="F4" s="3">
        <v>4.3425386612715604</v>
      </c>
      <c r="G4" s="5">
        <v>5.06254916765233</v>
      </c>
      <c r="H4" s="4">
        <v>6.1089704957626196</v>
      </c>
      <c r="I4" s="3">
        <v>4.9071160560867799</v>
      </c>
      <c r="J4" s="5">
        <v>7.1181798454055798</v>
      </c>
      <c r="K4" s="4">
        <v>4.6853095701905199</v>
      </c>
      <c r="L4" s="3">
        <v>7.0085452343957</v>
      </c>
      <c r="M4" s="5">
        <v>8.4620778092418707</v>
      </c>
      <c r="N4" s="4">
        <v>4.0885341138491604</v>
      </c>
      <c r="O4" s="3">
        <v>6.4438068440987797</v>
      </c>
      <c r="P4" s="5">
        <v>8.3054720148558303</v>
      </c>
      <c r="Q4" s="4">
        <v>3.6339998588195601</v>
      </c>
      <c r="R4" s="3">
        <v>4.1696973616297699</v>
      </c>
      <c r="S4" s="5">
        <v>5.1099415446065297</v>
      </c>
      <c r="T4" s="4">
        <v>4.4122064838143098</v>
      </c>
      <c r="U4" s="3">
        <v>4.7862172736510997</v>
      </c>
      <c r="V4" s="5">
        <v>7.2170759569005396</v>
      </c>
    </row>
    <row r="5" spans="1:22" ht="12.75">
      <c r="A5" s="21">
        <v>3</v>
      </c>
      <c r="B5" s="4">
        <v>3.5357428212120499</v>
      </c>
      <c r="C5" s="3">
        <v>4.2919599448239802</v>
      </c>
      <c r="D5" s="5">
        <v>3.1209996061124801</v>
      </c>
      <c r="E5" s="4">
        <v>3.59259370611076</v>
      </c>
      <c r="F5" s="3">
        <v>4.2223367857649698</v>
      </c>
      <c r="G5" s="5">
        <v>3.0552096163590798</v>
      </c>
      <c r="H5" s="4">
        <v>5.1395413337954903</v>
      </c>
      <c r="I5" s="3">
        <v>3.9704153223404202</v>
      </c>
      <c r="J5" s="5">
        <v>5.6444141330097901</v>
      </c>
      <c r="K5" s="4">
        <v>4.9353541267991199</v>
      </c>
      <c r="L5" s="3">
        <v>5.8946358979513001</v>
      </c>
      <c r="M5" s="5">
        <v>7.5427505633970702</v>
      </c>
      <c r="N5" s="4">
        <v>4.0580742237354599</v>
      </c>
      <c r="O5" s="3">
        <v>5.0956511243292901</v>
      </c>
      <c r="P5" s="5">
        <v>6.0076016264320797</v>
      </c>
      <c r="Q5" s="4">
        <v>3.2387725595443402</v>
      </c>
      <c r="R5" s="3">
        <v>1.9655861331811599</v>
      </c>
      <c r="S5" s="5">
        <v>2.6577174669185002</v>
      </c>
      <c r="T5" s="4">
        <v>4.2264849215337597</v>
      </c>
      <c r="U5" s="3">
        <v>4.0084215560623599</v>
      </c>
      <c r="V5" s="5">
        <v>5.5877444710623898</v>
      </c>
    </row>
    <row r="6" spans="1:22" ht="12.75">
      <c r="A6" s="21">
        <v>4</v>
      </c>
      <c r="B6" s="4">
        <v>3.1325078576080201</v>
      </c>
      <c r="C6" s="3">
        <v>3.9974532216685099</v>
      </c>
      <c r="D6" s="5">
        <v>5.3333215047133304</v>
      </c>
      <c r="E6" s="4">
        <v>2.7691592730619101</v>
      </c>
      <c r="F6" s="3">
        <v>4.04445686978009</v>
      </c>
      <c r="G6" s="5">
        <v>5.0373706344740796</v>
      </c>
      <c r="H6" s="4">
        <v>3.9861790132647199</v>
      </c>
      <c r="I6" s="3">
        <v>4.5909496164411197</v>
      </c>
      <c r="J6" s="5">
        <v>6.61840671186902</v>
      </c>
      <c r="K6" s="4">
        <v>4.3435560120304597</v>
      </c>
      <c r="L6" s="3">
        <v>5.7148937443727901</v>
      </c>
      <c r="M6" s="5">
        <v>8.9288559838367103</v>
      </c>
      <c r="N6" s="4">
        <v>3.89719513370882</v>
      </c>
      <c r="O6" s="3">
        <v>4.6984269157553902</v>
      </c>
      <c r="P6" s="5">
        <v>8.0587142974606696</v>
      </c>
      <c r="Q6" s="4">
        <v>2.4306234267514202</v>
      </c>
      <c r="R6" s="3">
        <v>3.03432604732168</v>
      </c>
      <c r="S6" s="5">
        <v>5.4359181005967603</v>
      </c>
      <c r="T6" s="4">
        <v>3.4543754733055998</v>
      </c>
      <c r="U6" s="3">
        <v>3.0941498671083401</v>
      </c>
      <c r="V6" s="5">
        <v>7.3244440736263803</v>
      </c>
    </row>
    <row r="7" spans="1:22" ht="12.75">
      <c r="A7" s="21">
        <v>5</v>
      </c>
      <c r="B7" s="4">
        <v>3.5647138791138699</v>
      </c>
      <c r="C7" s="3">
        <v>3.1884894336325802</v>
      </c>
      <c r="D7" s="5">
        <v>4.0159818742192597</v>
      </c>
      <c r="E7" s="4">
        <v>3.3378315381083299</v>
      </c>
      <c r="F7" s="3">
        <v>3.2325457108928601</v>
      </c>
      <c r="G7" s="5">
        <v>3.8164740331925402</v>
      </c>
      <c r="H7" s="4">
        <v>4.7098123241431802</v>
      </c>
      <c r="I7" s="3">
        <v>4.8273371875066804</v>
      </c>
      <c r="J7" s="5">
        <v>7.1961744315646303</v>
      </c>
      <c r="K7" s="4">
        <v>5.3986905761550901</v>
      </c>
      <c r="L7" s="3">
        <v>6.1062975881452504</v>
      </c>
      <c r="M7" s="5">
        <v>8.4902869427771392</v>
      </c>
      <c r="N7" s="4">
        <v>4.4728070201204302</v>
      </c>
      <c r="O7" s="3">
        <v>4.6043514976844797</v>
      </c>
      <c r="P7" s="5">
        <v>7.4110034621430803</v>
      </c>
      <c r="Q7" s="4">
        <v>3.2210803962366898</v>
      </c>
      <c r="R7" s="3">
        <v>2.4491970390244102</v>
      </c>
      <c r="S7" s="5">
        <v>4.0765212352086699</v>
      </c>
      <c r="T7" s="4">
        <v>4.6489334484229303</v>
      </c>
      <c r="U7" s="3">
        <v>3.8920775473582401</v>
      </c>
      <c r="V7" s="5">
        <v>7.4404981527028298</v>
      </c>
    </row>
    <row r="8" spans="1:22" ht="12.75">
      <c r="A8" s="21" t="s">
        <v>6</v>
      </c>
      <c r="B8" s="10">
        <f t="shared" ref="B8:V8" si="0">MEDIAN(B3:B7)</f>
        <v>3.5357428212120499</v>
      </c>
      <c r="C8" s="11">
        <f t="shared" si="0"/>
        <v>3.9974532216685099</v>
      </c>
      <c r="D8" s="12">
        <f t="shared" si="0"/>
        <v>4.2676740936567201</v>
      </c>
      <c r="E8" s="10">
        <f t="shared" si="0"/>
        <v>3.3378315381083299</v>
      </c>
      <c r="F8" s="11">
        <f t="shared" si="0"/>
        <v>4.04445686978009</v>
      </c>
      <c r="G8" s="12">
        <f t="shared" si="0"/>
        <v>3.9526102995055301</v>
      </c>
      <c r="H8" s="10">
        <f t="shared" si="0"/>
        <v>4.7098123241431802</v>
      </c>
      <c r="I8" s="11">
        <f t="shared" si="0"/>
        <v>4.5909496164411197</v>
      </c>
      <c r="J8" s="12">
        <f t="shared" si="0"/>
        <v>6.61840671186902</v>
      </c>
      <c r="K8" s="10">
        <f t="shared" si="0"/>
        <v>4.6853095701905199</v>
      </c>
      <c r="L8" s="11">
        <f t="shared" si="0"/>
        <v>5.8946358979513001</v>
      </c>
      <c r="M8" s="12">
        <f t="shared" si="0"/>
        <v>8.4620778092418707</v>
      </c>
      <c r="N8" s="10">
        <f t="shared" si="0"/>
        <v>4.0580742237354599</v>
      </c>
      <c r="O8" s="11">
        <f t="shared" si="0"/>
        <v>4.8418317067038696</v>
      </c>
      <c r="P8" s="12">
        <f t="shared" si="0"/>
        <v>7.6821528701086104</v>
      </c>
      <c r="Q8" s="10">
        <f t="shared" si="0"/>
        <v>3.2387725595443402</v>
      </c>
      <c r="R8" s="11">
        <f t="shared" si="0"/>
        <v>2.9063764394220701</v>
      </c>
      <c r="S8" s="12">
        <f t="shared" si="0"/>
        <v>4.0765212352086699</v>
      </c>
      <c r="T8" s="10">
        <f t="shared" si="0"/>
        <v>4.2264849215337597</v>
      </c>
      <c r="U8" s="11">
        <f t="shared" si="0"/>
        <v>3.8920775473582401</v>
      </c>
      <c r="V8" s="12">
        <f t="shared" si="0"/>
        <v>7.2170759569005396</v>
      </c>
    </row>
    <row r="9" spans="1:22" ht="13.5" thickBot="1">
      <c r="A9" s="22" t="s">
        <v>5</v>
      </c>
      <c r="B9" s="23" t="str">
        <f>IF(B8=MAX($B8,$E8,$H8,$K8,$N8,$Q8,$T8),"+","")</f>
        <v/>
      </c>
      <c r="C9" s="24" t="str">
        <f>IF(C8=MAX($C8,$F8,$I8,$L8,$O8,$R8,$U8),"+","")</f>
        <v/>
      </c>
      <c r="D9" s="25" t="str">
        <f>IF(D8=MAX($D8,$G8,$J8,$M8,$P8,$S8,$V8),"+","")</f>
        <v/>
      </c>
      <c r="E9" s="23" t="str">
        <f>IF(E8=MAX($B8,$E8,$H8,$K8,$N8,$Q8,$T8),"+","")</f>
        <v/>
      </c>
      <c r="F9" s="24" t="str">
        <f>IF(F8=MAX($C8,$F8,$I8,$L8,$O8,$R8,$U8),"+","")</f>
        <v/>
      </c>
      <c r="G9" s="25" t="str">
        <f>IF(G8=MAX($D8,$G8,$J8,$M8,$P8,$S8,$V8),"+","")</f>
        <v/>
      </c>
      <c r="H9" s="23" t="str">
        <f>IF(H8=MAX($B8,$E8,$H8,$K8,$N8,$Q8,$T8),"+","")</f>
        <v>+</v>
      </c>
      <c r="I9" s="24" t="str">
        <f>IF(I8=MAX($C8,$F8,$I8,$L8,$O8,$R8,$U8),"+","")</f>
        <v/>
      </c>
      <c r="J9" s="25" t="str">
        <f>IF(J8=MAX($D8,$G8,$J8,$M8,$P8,$S8,$V8),"+","")</f>
        <v/>
      </c>
      <c r="K9" s="26" t="str">
        <f>IF(K8=MAX($B8,$E8,$H8,$K8,$N8,$Q8,$T8),"+","")</f>
        <v/>
      </c>
      <c r="L9" s="27" t="str">
        <f>IF(L8=MAX($C8,$F8,$I8,$L8,$O8,$R8,$U8),"+","")</f>
        <v>+</v>
      </c>
      <c r="M9" s="28" t="str">
        <f>IF(M8=MAX($D8,$G8,$J8,$M8,$P8,$S8,$V8),"+","")</f>
        <v>+</v>
      </c>
      <c r="N9" s="23" t="str">
        <f>IF(N8=MAX($B8,$E8,$H8,$K8,$N8,$Q8,$T8),"+","")</f>
        <v/>
      </c>
      <c r="O9" s="24" t="str">
        <f>IF(O8=MAX($C8,$F8,$I8,$L8,$O8,$R8,$U8),"+","")</f>
        <v/>
      </c>
      <c r="P9" s="25" t="str">
        <f>IF(P8=MAX($D8,$G8,$J8,$M8,$P8,$S8,$V8),"+","")</f>
        <v/>
      </c>
      <c r="Q9" s="23" t="str">
        <f>IF(Q8=MAX($B8,$E8,$H8,$K8,$N8,$Q8,$T8),"+","")</f>
        <v/>
      </c>
      <c r="R9" s="24" t="str">
        <f>IF(R8=MAX($C8,$F8,$I8,$L8,$O8,$R8,$U8),"+","")</f>
        <v/>
      </c>
      <c r="S9" s="25" t="str">
        <f>IF(S8=MAX($D8,$G8,$J8,$M8,$P8,$S8,$V8),"+","")</f>
        <v/>
      </c>
      <c r="T9" s="23" t="str">
        <f>IF(T8=MAX($B8,$E8,$H8,$K8,$N8,$Q8,$T8),"+","")</f>
        <v/>
      </c>
      <c r="U9" s="24" t="str">
        <f>IF(U8=MAX($C8,$F8,$I8,$L8,$O8,$R8,$U8),"+","")</f>
        <v/>
      </c>
      <c r="V9" s="25" t="str">
        <f>IF(V8=MAX($D8,$G8,$J8,$M8,$P8,$S8,$V8),"+","")</f>
        <v/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V9"/>
  <sheetViews>
    <sheetView workbookViewId="0">
      <selection sqref="A1:XFD1"/>
    </sheetView>
  </sheetViews>
  <sheetFormatPr defaultColWidth="12.5703125" defaultRowHeight="15.75" customHeight="1"/>
  <cols>
    <col min="1" max="1" width="8.7109375" bestFit="1" customWidth="1"/>
    <col min="2" max="16" width="9.7109375" customWidth="1"/>
    <col min="17" max="19" width="10.7109375" customWidth="1"/>
    <col min="20" max="22" width="11.7109375" customWidth="1"/>
  </cols>
  <sheetData>
    <row r="1" spans="1:22" ht="15.75" customHeight="1">
      <c r="A1" s="7" t="s">
        <v>3</v>
      </c>
      <c r="B1" s="9" t="s">
        <v>10</v>
      </c>
      <c r="C1" s="9" t="s">
        <v>10</v>
      </c>
      <c r="D1" s="9" t="s">
        <v>10</v>
      </c>
      <c r="E1" s="9" t="s">
        <v>11</v>
      </c>
      <c r="F1" s="9" t="s">
        <v>11</v>
      </c>
      <c r="G1" s="9" t="s">
        <v>11</v>
      </c>
      <c r="H1" s="6" t="s">
        <v>0</v>
      </c>
      <c r="I1" s="2" t="s">
        <v>0</v>
      </c>
      <c r="J1" s="8" t="s">
        <v>0</v>
      </c>
      <c r="K1" s="6" t="s">
        <v>1</v>
      </c>
      <c r="L1" s="2" t="s">
        <v>1</v>
      </c>
      <c r="M1" s="8" t="s">
        <v>1</v>
      </c>
      <c r="N1" s="6" t="s">
        <v>9</v>
      </c>
      <c r="O1" s="2" t="s">
        <v>9</v>
      </c>
      <c r="P1" s="8" t="s">
        <v>9</v>
      </c>
      <c r="Q1" s="6" t="s">
        <v>7</v>
      </c>
      <c r="R1" s="2" t="s">
        <v>7</v>
      </c>
      <c r="S1" s="8" t="s">
        <v>7</v>
      </c>
      <c r="T1" s="6" t="s">
        <v>8</v>
      </c>
      <c r="U1" s="2" t="s">
        <v>8</v>
      </c>
      <c r="V1" s="2" t="s">
        <v>8</v>
      </c>
    </row>
    <row r="2" spans="1:22" ht="13.5" thickBot="1">
      <c r="A2" s="13" t="s">
        <v>4</v>
      </c>
      <c r="B2" s="14">
        <v>15</v>
      </c>
      <c r="C2" s="15">
        <v>30</v>
      </c>
      <c r="D2" s="16">
        <v>45</v>
      </c>
      <c r="E2" s="14">
        <v>15</v>
      </c>
      <c r="F2" s="15">
        <v>30</v>
      </c>
      <c r="G2" s="16">
        <v>45</v>
      </c>
      <c r="H2" s="14">
        <v>15</v>
      </c>
      <c r="I2" s="15">
        <v>30</v>
      </c>
      <c r="J2" s="16">
        <v>45</v>
      </c>
      <c r="K2" s="14">
        <v>15</v>
      </c>
      <c r="L2" s="15">
        <v>30</v>
      </c>
      <c r="M2" s="16">
        <v>45</v>
      </c>
      <c r="N2" s="14">
        <v>15</v>
      </c>
      <c r="O2" s="15">
        <v>30</v>
      </c>
      <c r="P2" s="16">
        <v>45</v>
      </c>
      <c r="Q2" s="14">
        <v>15</v>
      </c>
      <c r="R2" s="15">
        <v>30</v>
      </c>
      <c r="S2" s="16">
        <v>45</v>
      </c>
      <c r="T2" s="14">
        <v>15</v>
      </c>
      <c r="U2" s="15">
        <v>30</v>
      </c>
      <c r="V2" s="15">
        <v>45</v>
      </c>
    </row>
    <row r="3" spans="1:22" ht="12.75">
      <c r="A3" s="17">
        <v>1</v>
      </c>
      <c r="B3" s="18">
        <v>9.1764821567896</v>
      </c>
      <c r="C3" s="19">
        <v>10.4512294455877</v>
      </c>
      <c r="D3" s="20">
        <v>11.928768005325599</v>
      </c>
      <c r="E3" s="18">
        <v>9.47549234497383</v>
      </c>
      <c r="F3" s="19">
        <v>10.1029106067708</v>
      </c>
      <c r="G3" s="20">
        <v>11.4281600419729</v>
      </c>
      <c r="H3" s="18">
        <v>10.0244257455098</v>
      </c>
      <c r="I3" s="19">
        <v>12.523647504345499</v>
      </c>
      <c r="J3" s="20">
        <v>14.034477453882999</v>
      </c>
      <c r="K3" s="18">
        <v>13.1787780543628</v>
      </c>
      <c r="L3" s="19">
        <v>20.9838349681308</v>
      </c>
      <c r="M3" s="20">
        <v>26.3104160088374</v>
      </c>
      <c r="N3" s="18">
        <v>12.2102233763428</v>
      </c>
      <c r="O3" s="19">
        <v>20.158047246774998</v>
      </c>
      <c r="P3" s="20">
        <v>25.0428415679011</v>
      </c>
      <c r="Q3" s="18">
        <v>8.3420573126612307</v>
      </c>
      <c r="R3" s="19">
        <v>11.479262102912401</v>
      </c>
      <c r="S3" s="20">
        <v>13.540368741507599</v>
      </c>
      <c r="T3" s="18">
        <v>9.6081663338470804</v>
      </c>
      <c r="U3" s="19">
        <v>10.8409372140373</v>
      </c>
      <c r="V3" s="20">
        <v>12.033867728691099</v>
      </c>
    </row>
    <row r="4" spans="1:22" ht="12.75">
      <c r="A4" s="21">
        <v>2</v>
      </c>
      <c r="B4" s="4">
        <v>7.94529249589967</v>
      </c>
      <c r="C4" s="3">
        <v>11.266457282157599</v>
      </c>
      <c r="D4" s="5">
        <v>14.032587578192899</v>
      </c>
      <c r="E4" s="4">
        <v>8.3276244704777707</v>
      </c>
      <c r="F4" s="3">
        <v>11.0971755765539</v>
      </c>
      <c r="G4" s="5">
        <v>13.572110355279101</v>
      </c>
      <c r="H4" s="4">
        <v>9.5301974745607101</v>
      </c>
      <c r="I4" s="3">
        <v>13.649598091140801</v>
      </c>
      <c r="J4" s="5">
        <v>16.343200898232901</v>
      </c>
      <c r="K4" s="4">
        <v>12.2596235358998</v>
      </c>
      <c r="L4" s="3">
        <v>19.812578763904899</v>
      </c>
      <c r="M4" s="5">
        <v>25.359833619979099</v>
      </c>
      <c r="N4" s="4">
        <v>11.6160949518588</v>
      </c>
      <c r="O4" s="3">
        <v>19.768299452245401</v>
      </c>
      <c r="P4" s="5">
        <v>25.726375817028199</v>
      </c>
      <c r="Q4" s="4">
        <v>8.1392195716457199</v>
      </c>
      <c r="R4" s="3">
        <v>10.6175206846713</v>
      </c>
      <c r="S4" s="5">
        <v>14.520667824855201</v>
      </c>
      <c r="T4" s="4">
        <v>10.0227796905716</v>
      </c>
      <c r="U4" s="3">
        <v>11.3666892402504</v>
      </c>
      <c r="V4" s="5">
        <v>14.199780848603</v>
      </c>
    </row>
    <row r="5" spans="1:22" ht="12.75">
      <c r="A5" s="21">
        <v>3</v>
      </c>
      <c r="B5" s="4">
        <v>9.1263575203164908</v>
      </c>
      <c r="C5" s="3">
        <v>9.9370311029953502</v>
      </c>
      <c r="D5" s="5">
        <v>12.4305986709642</v>
      </c>
      <c r="E5" s="4">
        <v>9.2194350479996299</v>
      </c>
      <c r="F5" s="3">
        <v>9.7298435535950105</v>
      </c>
      <c r="G5" s="5">
        <v>11.8222763543097</v>
      </c>
      <c r="H5" s="4">
        <v>10.379208291117701</v>
      </c>
      <c r="I5" s="3">
        <v>13.7255668565177</v>
      </c>
      <c r="J5" s="5">
        <v>15.076179347036</v>
      </c>
      <c r="K5" s="4">
        <v>12.443084851771699</v>
      </c>
      <c r="L5" s="3">
        <v>19.878260557238701</v>
      </c>
      <c r="M5" s="5">
        <v>25.463418905885799</v>
      </c>
      <c r="N5" s="4">
        <v>11.6449850054085</v>
      </c>
      <c r="O5" s="3">
        <v>19.360214132596699</v>
      </c>
      <c r="P5" s="5">
        <v>26.0292511177372</v>
      </c>
      <c r="Q5" s="4">
        <v>8.2288006331879995</v>
      </c>
      <c r="R5" s="3">
        <v>11.720011665637101</v>
      </c>
      <c r="S5" s="5">
        <v>15.2970916694034</v>
      </c>
      <c r="T5" s="4">
        <v>9.2192935111900702</v>
      </c>
      <c r="U5" s="3">
        <v>12.4815439184109</v>
      </c>
      <c r="V5" s="5">
        <v>13.2754417841732</v>
      </c>
    </row>
    <row r="6" spans="1:22" ht="12.75">
      <c r="A6" s="21">
        <v>4</v>
      </c>
      <c r="B6" s="4">
        <v>9.5203095238031796</v>
      </c>
      <c r="C6" s="3">
        <v>10.861130983161001</v>
      </c>
      <c r="D6" s="5">
        <v>11.9766168394885</v>
      </c>
      <c r="E6" s="4">
        <v>9.6451513030883707</v>
      </c>
      <c r="F6" s="3">
        <v>10.1886626108765</v>
      </c>
      <c r="G6" s="5">
        <v>11.270366663539599</v>
      </c>
      <c r="H6" s="4">
        <v>10.2529655863418</v>
      </c>
      <c r="I6" s="3">
        <v>14.3796991160365</v>
      </c>
      <c r="J6" s="5">
        <v>13.342899336841</v>
      </c>
      <c r="K6" s="4">
        <v>12.846686439987</v>
      </c>
      <c r="L6" s="3">
        <v>20.669365563339301</v>
      </c>
      <c r="M6" s="5">
        <v>23.585680205485598</v>
      </c>
      <c r="N6" s="4">
        <v>12.356681275680399</v>
      </c>
      <c r="O6" s="3">
        <v>21.239800555639299</v>
      </c>
      <c r="P6" s="5">
        <v>23.753277494521001</v>
      </c>
      <c r="Q6" s="4">
        <v>8.0913823576851502</v>
      </c>
      <c r="R6" s="3">
        <v>12.3419410126281</v>
      </c>
      <c r="S6" s="5">
        <v>13.0586897915989</v>
      </c>
      <c r="T6" s="4">
        <v>10.3202092264857</v>
      </c>
      <c r="U6" s="3">
        <v>13.512447415536</v>
      </c>
      <c r="V6" s="5">
        <v>12.804779950162599</v>
      </c>
    </row>
    <row r="7" spans="1:22" ht="12.75">
      <c r="A7" s="21">
        <v>5</v>
      </c>
      <c r="B7" s="4">
        <v>7.6044526739848397</v>
      </c>
      <c r="C7" s="3">
        <v>10.0482340027662</v>
      </c>
      <c r="D7" s="5">
        <v>11.4795240449776</v>
      </c>
      <c r="E7" s="4">
        <v>7.4232460618226002</v>
      </c>
      <c r="F7" s="3">
        <v>9.8587865083078796</v>
      </c>
      <c r="G7" s="5">
        <v>10.8985006975711</v>
      </c>
      <c r="H7" s="4">
        <v>8.4886091052775203</v>
      </c>
      <c r="I7" s="3">
        <v>12.6675822550402</v>
      </c>
      <c r="J7" s="5">
        <v>13.433798579492199</v>
      </c>
      <c r="K7" s="4">
        <v>10.926096563281799</v>
      </c>
      <c r="L7" s="3">
        <v>18.138275044351602</v>
      </c>
      <c r="M7" s="5">
        <v>22.5704927084054</v>
      </c>
      <c r="N7" s="4">
        <v>9.6140686322613398</v>
      </c>
      <c r="O7" s="3">
        <v>18.538306764565299</v>
      </c>
      <c r="P7" s="5">
        <v>22.387149551312699</v>
      </c>
      <c r="Q7" s="4">
        <v>5.7925392308588899</v>
      </c>
      <c r="R7" s="3">
        <v>9.7867124698927892</v>
      </c>
      <c r="S7" s="5">
        <v>12.927567767164399</v>
      </c>
      <c r="T7" s="4">
        <v>7.8475801050355596</v>
      </c>
      <c r="U7" s="3">
        <v>11.4486601597935</v>
      </c>
      <c r="V7" s="5">
        <v>11.8295345917674</v>
      </c>
    </row>
    <row r="8" spans="1:22" ht="12.75">
      <c r="A8" s="21" t="s">
        <v>6</v>
      </c>
      <c r="B8" s="10">
        <f>MEDIAN(B3:B7)</f>
        <v>9.1263575203164908</v>
      </c>
      <c r="C8" s="11">
        <f t="shared" ref="C8:V8" si="0">MEDIAN(C3:C7)</f>
        <v>10.4512294455877</v>
      </c>
      <c r="D8" s="12">
        <f t="shared" si="0"/>
        <v>11.9766168394885</v>
      </c>
      <c r="E8" s="10">
        <f t="shared" si="0"/>
        <v>9.2194350479996299</v>
      </c>
      <c r="F8" s="11">
        <f t="shared" si="0"/>
        <v>10.1029106067708</v>
      </c>
      <c r="G8" s="12">
        <f t="shared" si="0"/>
        <v>11.4281600419729</v>
      </c>
      <c r="H8" s="10">
        <f t="shared" si="0"/>
        <v>10.0244257455098</v>
      </c>
      <c r="I8" s="11">
        <f t="shared" si="0"/>
        <v>13.649598091140801</v>
      </c>
      <c r="J8" s="12">
        <f t="shared" si="0"/>
        <v>14.034477453882999</v>
      </c>
      <c r="K8" s="10">
        <f t="shared" si="0"/>
        <v>12.443084851771699</v>
      </c>
      <c r="L8" s="11">
        <f t="shared" si="0"/>
        <v>19.878260557238701</v>
      </c>
      <c r="M8" s="12">
        <f t="shared" si="0"/>
        <v>25.359833619979099</v>
      </c>
      <c r="N8" s="10">
        <f t="shared" si="0"/>
        <v>11.6449850054085</v>
      </c>
      <c r="O8" s="11">
        <f t="shared" si="0"/>
        <v>19.768299452245401</v>
      </c>
      <c r="P8" s="12">
        <f t="shared" si="0"/>
        <v>25.0428415679011</v>
      </c>
      <c r="Q8" s="10">
        <f t="shared" si="0"/>
        <v>8.1392195716457199</v>
      </c>
      <c r="R8" s="11">
        <f t="shared" si="0"/>
        <v>11.479262102912401</v>
      </c>
      <c r="S8" s="12">
        <f t="shared" si="0"/>
        <v>13.540368741507599</v>
      </c>
      <c r="T8" s="10">
        <f t="shared" si="0"/>
        <v>9.6081663338470804</v>
      </c>
      <c r="U8" s="11">
        <f t="shared" si="0"/>
        <v>11.4486601597935</v>
      </c>
      <c r="V8" s="12">
        <f t="shared" si="0"/>
        <v>12.804779950162599</v>
      </c>
    </row>
    <row r="9" spans="1:22" ht="13.5" thickBot="1">
      <c r="A9" s="22" t="s">
        <v>5</v>
      </c>
      <c r="B9" s="23" t="str">
        <f>IF(B8=MAX($B8,$E8,$H8,$K8,$N8,$Q8,$T8),"+","")</f>
        <v/>
      </c>
      <c r="C9" s="24" t="str">
        <f>IF(C8=MAX($C8,$F8,$I8,$L8,$O8,$R8,$U8),"+","")</f>
        <v/>
      </c>
      <c r="D9" s="25" t="str">
        <f>IF(D8=MAX($D8,$G8,$J8,$M8,$P8,$S8,$V8),"+","")</f>
        <v/>
      </c>
      <c r="E9" s="23" t="str">
        <f>IF(E8=MAX($B8,$E8,$H8,$K8,$N8,$Q8,$T8),"+","")</f>
        <v/>
      </c>
      <c r="F9" s="24" t="str">
        <f>IF(F8=MAX($C8,$F8,$I8,$L8,$O8,$R8,$U8),"+","")</f>
        <v/>
      </c>
      <c r="G9" s="25" t="str">
        <f>IF(G8=MAX($D8,$G8,$J8,$M8,$P8,$S8,$V8),"+","")</f>
        <v/>
      </c>
      <c r="H9" s="23" t="str">
        <f>IF(H8=MAX($B8,$E8,$H8,$K8,$N8,$Q8,$T8),"+","")</f>
        <v/>
      </c>
      <c r="I9" s="24" t="str">
        <f>IF(I8=MAX($C8,$F8,$I8,$L8,$O8,$R8,$U8),"+","")</f>
        <v/>
      </c>
      <c r="J9" s="25" t="str">
        <f>IF(J8=MAX($D8,$G8,$J8,$M8,$P8,$S8,$V8),"+","")</f>
        <v/>
      </c>
      <c r="K9" s="26" t="str">
        <f>IF(K8=MAX($B8,$E8,$H8,$K8,$N8,$Q8,$T8),"+","")</f>
        <v>+</v>
      </c>
      <c r="L9" s="27" t="str">
        <f>IF(L8=MAX($C8,$F8,$I8,$L8,$O8,$R8,$U8),"+","")</f>
        <v>+</v>
      </c>
      <c r="M9" s="28" t="str">
        <f>IF(M8=MAX($D8,$G8,$J8,$M8,$P8,$S8,$V8),"+","")</f>
        <v>+</v>
      </c>
      <c r="N9" s="23" t="str">
        <f>IF(N8=MAX($B8,$E8,$H8,$K8,$N8,$Q8,$T8),"+","")</f>
        <v/>
      </c>
      <c r="O9" s="24" t="str">
        <f>IF(O8=MAX($C8,$F8,$I8,$L8,$O8,$R8,$U8),"+","")</f>
        <v/>
      </c>
      <c r="P9" s="25" t="str">
        <f>IF(P8=MAX($D8,$G8,$J8,$M8,$P8,$S8,$V8),"+","")</f>
        <v/>
      </c>
      <c r="Q9" s="23" t="str">
        <f>IF(Q8=MAX($B8,$E8,$H8,$K8,$N8,$Q8,$T8),"+","")</f>
        <v/>
      </c>
      <c r="R9" s="24" t="str">
        <f>IF(R8=MAX($C8,$F8,$I8,$L8,$O8,$R8,$U8),"+","")</f>
        <v/>
      </c>
      <c r="S9" s="25" t="str">
        <f>IF(S8=MAX($D8,$G8,$J8,$M8,$P8,$S8,$V8),"+","")</f>
        <v/>
      </c>
      <c r="T9" s="23" t="str">
        <f>IF(T8=MAX($B8,$E8,$H8,$K8,$N8,$Q8,$T8),"+","")</f>
        <v/>
      </c>
      <c r="U9" s="24" t="str">
        <f>IF(U8=MAX($C8,$F8,$I8,$L8,$O8,$R8,$U8),"+","")</f>
        <v/>
      </c>
      <c r="V9" s="25" t="str">
        <f>IF(V8=MAX($D8,$G8,$J8,$M8,$P8,$S8,$V8),"+","")</f>
        <v/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V9"/>
  <sheetViews>
    <sheetView workbookViewId="0">
      <selection activeCell="K1" sqref="K1"/>
    </sheetView>
  </sheetViews>
  <sheetFormatPr defaultColWidth="12.5703125" defaultRowHeight="15.75" customHeight="1"/>
  <cols>
    <col min="1" max="1" width="8.140625" bestFit="1" customWidth="1"/>
    <col min="2" max="16" width="8.7109375" customWidth="1"/>
    <col min="17" max="19" width="10" bestFit="1" customWidth="1"/>
    <col min="20" max="22" width="11.5703125" bestFit="1" customWidth="1"/>
  </cols>
  <sheetData>
    <row r="1" spans="1:22" ht="15.75" customHeight="1">
      <c r="A1" s="7" t="s">
        <v>3</v>
      </c>
      <c r="B1" s="9" t="s">
        <v>10</v>
      </c>
      <c r="C1" s="9" t="s">
        <v>10</v>
      </c>
      <c r="D1" s="9" t="s">
        <v>10</v>
      </c>
      <c r="E1" s="9" t="s">
        <v>11</v>
      </c>
      <c r="F1" s="9" t="s">
        <v>11</v>
      </c>
      <c r="G1" s="9" t="s">
        <v>11</v>
      </c>
      <c r="H1" s="6" t="s">
        <v>0</v>
      </c>
      <c r="I1" s="2" t="s">
        <v>0</v>
      </c>
      <c r="J1" s="8" t="s">
        <v>0</v>
      </c>
      <c r="K1" s="6" t="s">
        <v>1</v>
      </c>
      <c r="L1" s="2" t="s">
        <v>1</v>
      </c>
      <c r="M1" s="8" t="s">
        <v>1</v>
      </c>
      <c r="N1" s="6" t="s">
        <v>9</v>
      </c>
      <c r="O1" s="2" t="s">
        <v>9</v>
      </c>
      <c r="P1" s="8" t="s">
        <v>9</v>
      </c>
      <c r="Q1" s="6" t="s">
        <v>7</v>
      </c>
      <c r="R1" s="2" t="s">
        <v>7</v>
      </c>
      <c r="S1" s="8" t="s">
        <v>7</v>
      </c>
      <c r="T1" s="6" t="s">
        <v>8</v>
      </c>
      <c r="U1" s="2" t="s">
        <v>8</v>
      </c>
      <c r="V1" s="2" t="s">
        <v>8</v>
      </c>
    </row>
    <row r="2" spans="1:22" ht="13.5" thickBot="1">
      <c r="A2" s="13" t="s">
        <v>4</v>
      </c>
      <c r="B2" s="14">
        <v>15</v>
      </c>
      <c r="C2" s="15">
        <v>30</v>
      </c>
      <c r="D2" s="16">
        <v>45</v>
      </c>
      <c r="E2" s="14">
        <v>15</v>
      </c>
      <c r="F2" s="15">
        <v>30</v>
      </c>
      <c r="G2" s="16">
        <v>45</v>
      </c>
      <c r="H2" s="14">
        <v>15</v>
      </c>
      <c r="I2" s="15">
        <v>30</v>
      </c>
      <c r="J2" s="16">
        <v>45</v>
      </c>
      <c r="K2" s="14">
        <v>15</v>
      </c>
      <c r="L2" s="15">
        <v>30</v>
      </c>
      <c r="M2" s="16">
        <v>45</v>
      </c>
      <c r="N2" s="14">
        <v>15</v>
      </c>
      <c r="O2" s="15">
        <v>30</v>
      </c>
      <c r="P2" s="16">
        <v>45</v>
      </c>
      <c r="Q2" s="14">
        <v>15</v>
      </c>
      <c r="R2" s="15">
        <v>30</v>
      </c>
      <c r="S2" s="16">
        <v>45</v>
      </c>
      <c r="T2" s="14">
        <v>15</v>
      </c>
      <c r="U2" s="15">
        <v>30</v>
      </c>
      <c r="V2" s="15">
        <v>45</v>
      </c>
    </row>
    <row r="3" spans="1:22" ht="12.75">
      <c r="A3" s="17">
        <v>1</v>
      </c>
      <c r="B3" s="18">
        <v>4.9305007160520704</v>
      </c>
      <c r="C3" s="19">
        <v>5.4630160350416599</v>
      </c>
      <c r="D3" s="20">
        <v>7.05989287554371</v>
      </c>
      <c r="E3" s="18">
        <v>4.9469976677145899</v>
      </c>
      <c r="F3" s="19">
        <v>5.0500196772957802</v>
      </c>
      <c r="G3" s="20">
        <v>6.8840971463874201</v>
      </c>
      <c r="H3" s="18">
        <v>5.8284865526952796</v>
      </c>
      <c r="I3" s="19">
        <v>6.7319116293872101</v>
      </c>
      <c r="J3" s="20">
        <v>5.9960154605388896</v>
      </c>
      <c r="K3" s="18">
        <v>7.3082191665520098</v>
      </c>
      <c r="L3" s="19">
        <v>9.44039811354134</v>
      </c>
      <c r="M3" s="20">
        <v>11.651366262109599</v>
      </c>
      <c r="N3" s="18">
        <v>5.9528553999402201</v>
      </c>
      <c r="O3" s="19">
        <v>8.5118543915432205</v>
      </c>
      <c r="P3" s="20">
        <v>10.3663510674688</v>
      </c>
      <c r="Q3" s="18">
        <v>3.4417408164837302</v>
      </c>
      <c r="R3" s="19">
        <v>5.3761904289225599</v>
      </c>
      <c r="S3" s="20">
        <v>6.8995259453956299</v>
      </c>
      <c r="T3" s="18">
        <v>5.4945964771581997</v>
      </c>
      <c r="U3" s="19">
        <v>7.0350224451422596</v>
      </c>
      <c r="V3" s="20">
        <v>6.42176332023109</v>
      </c>
    </row>
    <row r="4" spans="1:22" ht="12.75">
      <c r="A4" s="21">
        <v>2</v>
      </c>
      <c r="B4" s="4">
        <v>5.5712587793540802</v>
      </c>
      <c r="C4" s="3">
        <v>4.4833881873638903</v>
      </c>
      <c r="D4" s="5">
        <v>7.0833365601931799</v>
      </c>
      <c r="E4" s="4">
        <v>5.6670138083654704</v>
      </c>
      <c r="F4" s="3">
        <v>4.0340065249002199</v>
      </c>
      <c r="G4" s="5">
        <v>6.7285082270466896</v>
      </c>
      <c r="H4" s="4">
        <v>6.0459344356071902</v>
      </c>
      <c r="I4" s="3">
        <v>6.94160573164406</v>
      </c>
      <c r="J4" s="5">
        <v>6.2570665182923504</v>
      </c>
      <c r="K4" s="4">
        <v>7.3207850348174404</v>
      </c>
      <c r="L4" s="3">
        <v>9.9379358578452504</v>
      </c>
      <c r="M4" s="5">
        <v>11.215472245856599</v>
      </c>
      <c r="N4" s="4">
        <v>5.9506330341256097</v>
      </c>
      <c r="O4" s="3">
        <v>9.7872473379012295</v>
      </c>
      <c r="P4" s="5">
        <v>9.3842275960740693</v>
      </c>
      <c r="Q4" s="4">
        <v>5.4234696802219799</v>
      </c>
      <c r="R4" s="3">
        <v>7.5970944206389603</v>
      </c>
      <c r="S4" s="5">
        <v>6.9885290968348004</v>
      </c>
      <c r="T4" s="4">
        <v>6.1307749374560103</v>
      </c>
      <c r="U4" s="3">
        <v>6.3751232829840401</v>
      </c>
      <c r="V4" s="5">
        <v>6.2410994503694797</v>
      </c>
    </row>
    <row r="5" spans="1:22" ht="12.75">
      <c r="A5" s="21">
        <v>3</v>
      </c>
      <c r="B5" s="4">
        <v>4.9227288779445697</v>
      </c>
      <c r="C5" s="3">
        <v>4.7554165152419197</v>
      </c>
      <c r="D5" s="5">
        <v>6.8456293549122504</v>
      </c>
      <c r="E5" s="4">
        <v>4.7768413992802996</v>
      </c>
      <c r="F5" s="3">
        <v>4.2339839671819801</v>
      </c>
      <c r="G5" s="5">
        <v>6.6632868072326499</v>
      </c>
      <c r="H5" s="4">
        <v>5.5995535780969199</v>
      </c>
      <c r="I5" s="3">
        <v>7.4789650009476896</v>
      </c>
      <c r="J5" s="5">
        <v>7.7978358124496001</v>
      </c>
      <c r="K5" s="4">
        <v>4.8436561118763599</v>
      </c>
      <c r="L5" s="3">
        <v>9.0605486109958306</v>
      </c>
      <c r="M5" s="5">
        <v>9.3812107091691406</v>
      </c>
      <c r="N5" s="4">
        <v>4.4339743562992604</v>
      </c>
      <c r="O5" s="3">
        <v>9.6323135909025606</v>
      </c>
      <c r="P5" s="5">
        <v>9.6235782887482504</v>
      </c>
      <c r="Q5" s="4">
        <v>3.9064238914415501</v>
      </c>
      <c r="R5" s="3">
        <v>5.9394322513161502</v>
      </c>
      <c r="S5" s="5">
        <v>7.0417586353339496</v>
      </c>
      <c r="T5" s="4">
        <v>5.0154912015055304</v>
      </c>
      <c r="U5" s="3">
        <v>5.9849729014354898</v>
      </c>
      <c r="V5" s="5">
        <v>6.5208417529046203</v>
      </c>
    </row>
    <row r="6" spans="1:22" ht="12.75">
      <c r="A6" s="21">
        <v>4</v>
      </c>
      <c r="B6" s="4">
        <v>4.8439948102443999</v>
      </c>
      <c r="C6" s="3">
        <v>3.8546213099242701</v>
      </c>
      <c r="D6" s="5">
        <v>6.3775230640848903</v>
      </c>
      <c r="E6" s="4">
        <v>4.7947173582513196</v>
      </c>
      <c r="F6" s="3">
        <v>3.4057138592984599</v>
      </c>
      <c r="G6" s="5">
        <v>6.0938239300716504</v>
      </c>
      <c r="H6" s="4">
        <v>4.4986725959923701</v>
      </c>
      <c r="I6" s="3">
        <v>6.1919352570033102</v>
      </c>
      <c r="J6" s="5">
        <v>6.1925674917944704</v>
      </c>
      <c r="K6" s="4">
        <v>6.2560235323989204</v>
      </c>
      <c r="L6" s="3">
        <v>8.8174200910298595</v>
      </c>
      <c r="M6" s="5">
        <v>9.4832502380809007</v>
      </c>
      <c r="N6" s="4">
        <v>5.39445942571977</v>
      </c>
      <c r="O6" s="3">
        <v>7.64930445262923</v>
      </c>
      <c r="P6" s="5">
        <v>9.1067567716519893</v>
      </c>
      <c r="Q6" s="4">
        <v>3.4100958406499</v>
      </c>
      <c r="R6" s="3">
        <v>4.5483909471383104</v>
      </c>
      <c r="S6" s="5">
        <v>6.9504726366434904</v>
      </c>
      <c r="T6" s="4">
        <v>5.0380939313164399</v>
      </c>
      <c r="U6" s="3">
        <v>5.1413248423973599</v>
      </c>
      <c r="V6" s="5">
        <v>5.3578739069753896</v>
      </c>
    </row>
    <row r="7" spans="1:22" ht="12.75">
      <c r="A7" s="21">
        <v>5</v>
      </c>
      <c r="B7" s="4">
        <v>5.20099464205407</v>
      </c>
      <c r="C7" s="3">
        <v>4.2564105808311199</v>
      </c>
      <c r="D7" s="5">
        <v>5.29331701084668</v>
      </c>
      <c r="E7" s="4">
        <v>4.9383262454172403</v>
      </c>
      <c r="F7" s="3">
        <v>4.0074495015788401</v>
      </c>
      <c r="G7" s="5">
        <v>4.9679645558259899</v>
      </c>
      <c r="H7" s="4">
        <v>6.0333943695008996</v>
      </c>
      <c r="I7" s="3">
        <v>6.86022480546381</v>
      </c>
      <c r="J7" s="5">
        <v>6.4984330013995901</v>
      </c>
      <c r="K7" s="4">
        <v>5.0437740589576796</v>
      </c>
      <c r="L7" s="3">
        <v>9.5150891627591996</v>
      </c>
      <c r="M7" s="5">
        <v>9.6836550636093506</v>
      </c>
      <c r="N7" s="4">
        <v>5.3587761186572402</v>
      </c>
      <c r="O7" s="3">
        <v>8.3799156051888897</v>
      </c>
      <c r="P7" s="5">
        <v>9.8229683442176992</v>
      </c>
      <c r="Q7" s="4">
        <v>4.61013345998151</v>
      </c>
      <c r="R7" s="3">
        <v>5.9686680393204403</v>
      </c>
      <c r="S7" s="5">
        <v>6.9597248652513404</v>
      </c>
      <c r="T7" s="4">
        <v>4.8004504285110698</v>
      </c>
      <c r="U7" s="3">
        <v>5.4768335936159298</v>
      </c>
      <c r="V7" s="5">
        <v>5.8836774476806601</v>
      </c>
    </row>
    <row r="8" spans="1:22" ht="12.75">
      <c r="A8" s="21" t="s">
        <v>6</v>
      </c>
      <c r="B8" s="10">
        <f t="shared" ref="B8:V8" si="0">MEDIAN(B3:B7)</f>
        <v>4.9305007160520704</v>
      </c>
      <c r="C8" s="11">
        <f t="shared" si="0"/>
        <v>4.4833881873638903</v>
      </c>
      <c r="D8" s="12">
        <f t="shared" si="0"/>
        <v>6.8456293549122504</v>
      </c>
      <c r="E8" s="10">
        <f t="shared" si="0"/>
        <v>4.9383262454172403</v>
      </c>
      <c r="F8" s="11">
        <f t="shared" si="0"/>
        <v>4.0340065249002199</v>
      </c>
      <c r="G8" s="12">
        <f t="shared" si="0"/>
        <v>6.6632868072326499</v>
      </c>
      <c r="H8" s="10">
        <f t="shared" si="0"/>
        <v>5.8284865526952796</v>
      </c>
      <c r="I8" s="11">
        <f t="shared" si="0"/>
        <v>6.86022480546381</v>
      </c>
      <c r="J8" s="12">
        <f t="shared" si="0"/>
        <v>6.2570665182923504</v>
      </c>
      <c r="K8" s="10">
        <f t="shared" si="0"/>
        <v>6.2560235323989204</v>
      </c>
      <c r="L8" s="11">
        <f t="shared" si="0"/>
        <v>9.44039811354134</v>
      </c>
      <c r="M8" s="12">
        <f t="shared" si="0"/>
        <v>9.6836550636093506</v>
      </c>
      <c r="N8" s="10">
        <f t="shared" si="0"/>
        <v>5.39445942571977</v>
      </c>
      <c r="O8" s="11">
        <f t="shared" si="0"/>
        <v>8.5118543915432205</v>
      </c>
      <c r="P8" s="12">
        <f t="shared" si="0"/>
        <v>9.6235782887482504</v>
      </c>
      <c r="Q8" s="10">
        <f t="shared" si="0"/>
        <v>3.9064238914415501</v>
      </c>
      <c r="R8" s="11">
        <f t="shared" si="0"/>
        <v>5.9394322513161502</v>
      </c>
      <c r="S8" s="12">
        <f t="shared" si="0"/>
        <v>6.9597248652513404</v>
      </c>
      <c r="T8" s="10">
        <f t="shared" si="0"/>
        <v>5.0380939313164399</v>
      </c>
      <c r="U8" s="11">
        <f t="shared" si="0"/>
        <v>5.9849729014354898</v>
      </c>
      <c r="V8" s="12">
        <f t="shared" si="0"/>
        <v>6.2410994503694797</v>
      </c>
    </row>
    <row r="9" spans="1:22" ht="13.5" thickBot="1">
      <c r="A9" s="22" t="s">
        <v>5</v>
      </c>
      <c r="B9" s="23" t="str">
        <f>IF(B8=MAX($B8,$E8,$H8,$K8,$N8,$Q8,$T8),"+","")</f>
        <v/>
      </c>
      <c r="C9" s="24" t="str">
        <f>IF(C8=MAX($C8,$F8,$I8,$L8,$O8,$R8,$U8),"+","")</f>
        <v/>
      </c>
      <c r="D9" s="25" t="str">
        <f>IF(D8=MAX($D8,$G8,$J8,$M8,$P8,$S8,$V8),"+","")</f>
        <v/>
      </c>
      <c r="E9" s="23" t="str">
        <f>IF(E8=MAX($B8,$E8,$H8,$K8,$N8,$Q8,$T8),"+","")</f>
        <v/>
      </c>
      <c r="F9" s="24" t="str">
        <f>IF(F8=MAX($C8,$F8,$I8,$L8,$O8,$R8,$U8),"+","")</f>
        <v/>
      </c>
      <c r="G9" s="25" t="str">
        <f>IF(G8=MAX($D8,$G8,$J8,$M8,$P8,$S8,$V8),"+","")</f>
        <v/>
      </c>
      <c r="H9" s="23" t="str">
        <f>IF(H8=MAX($B8,$E8,$H8,$K8,$N8,$Q8,$T8),"+","")</f>
        <v/>
      </c>
      <c r="I9" s="24" t="str">
        <f>IF(I8=MAX($C8,$F8,$I8,$L8,$O8,$R8,$U8),"+","")</f>
        <v/>
      </c>
      <c r="J9" s="25" t="str">
        <f>IF(J8=MAX($D8,$G8,$J8,$M8,$P8,$S8,$V8),"+","")</f>
        <v/>
      </c>
      <c r="K9" s="26" t="str">
        <f>IF(K8=MAX($B8,$E8,$H8,$K8,$N8,$Q8,$T8),"+","")</f>
        <v>+</v>
      </c>
      <c r="L9" s="27" t="str">
        <f>IF(L8=MAX($C8,$F8,$I8,$L8,$O8,$R8,$U8),"+","")</f>
        <v>+</v>
      </c>
      <c r="M9" s="28" t="str">
        <f>IF(M8=MAX($D8,$G8,$J8,$M8,$P8,$S8,$V8),"+","")</f>
        <v>+</v>
      </c>
      <c r="N9" s="23" t="str">
        <f>IF(N8=MAX($B8,$E8,$H8,$K8,$N8,$Q8,$T8),"+","")</f>
        <v/>
      </c>
      <c r="O9" s="24" t="str">
        <f>IF(O8=MAX($C8,$F8,$I8,$L8,$O8,$R8,$U8),"+","")</f>
        <v/>
      </c>
      <c r="P9" s="25" t="str">
        <f>IF(P8=MAX($D8,$G8,$J8,$M8,$P8,$S8,$V8),"+","")</f>
        <v/>
      </c>
      <c r="Q9" s="23" t="str">
        <f>IF(Q8=MAX($B8,$E8,$H8,$K8,$N8,$Q8,$T8),"+","")</f>
        <v/>
      </c>
      <c r="R9" s="24" t="str">
        <f>IF(R8=MAX($C8,$F8,$I8,$L8,$O8,$R8,$U8),"+","")</f>
        <v/>
      </c>
      <c r="S9" s="25" t="str">
        <f>IF(S8=MAX($D8,$G8,$J8,$M8,$P8,$S8,$V8),"+","")</f>
        <v/>
      </c>
      <c r="T9" s="23" t="str">
        <f>IF(T8=MAX($B8,$E8,$H8,$K8,$N8,$Q8,$T8),"+","")</f>
        <v/>
      </c>
      <c r="U9" s="24" t="str">
        <f>IF(U8=MAX($C8,$F8,$I8,$L8,$O8,$R8,$U8),"+","")</f>
        <v/>
      </c>
      <c r="V9" s="25" t="str">
        <f>IF(V8=MAX($D8,$G8,$J8,$M8,$P8,$S8,$V8),"+","")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V9"/>
  <sheetViews>
    <sheetView workbookViewId="0">
      <selection activeCell="A8" sqref="A8:XFD8"/>
    </sheetView>
  </sheetViews>
  <sheetFormatPr defaultColWidth="12.5703125" defaultRowHeight="15.75" customHeight="1"/>
  <cols>
    <col min="1" max="1" width="8.140625" bestFit="1" customWidth="1"/>
    <col min="2" max="16" width="8.7109375" customWidth="1"/>
    <col min="17" max="19" width="10" bestFit="1" customWidth="1"/>
    <col min="20" max="22" width="11.5703125" bestFit="1" customWidth="1"/>
  </cols>
  <sheetData>
    <row r="1" spans="1:22" ht="15.75" customHeight="1">
      <c r="A1" s="7" t="s">
        <v>3</v>
      </c>
      <c r="B1" s="9" t="s">
        <v>10</v>
      </c>
      <c r="C1" s="9" t="s">
        <v>10</v>
      </c>
      <c r="D1" s="9" t="s">
        <v>10</v>
      </c>
      <c r="E1" s="9" t="s">
        <v>11</v>
      </c>
      <c r="F1" s="9" t="s">
        <v>11</v>
      </c>
      <c r="G1" s="9" t="s">
        <v>11</v>
      </c>
      <c r="H1" s="6" t="s">
        <v>0</v>
      </c>
      <c r="I1" s="2" t="s">
        <v>0</v>
      </c>
      <c r="J1" s="8" t="s">
        <v>0</v>
      </c>
      <c r="K1" s="6" t="s">
        <v>1</v>
      </c>
      <c r="L1" s="2" t="s">
        <v>1</v>
      </c>
      <c r="M1" s="8" t="s">
        <v>1</v>
      </c>
      <c r="N1" s="6" t="s">
        <v>9</v>
      </c>
      <c r="O1" s="2" t="s">
        <v>9</v>
      </c>
      <c r="P1" s="8" t="s">
        <v>9</v>
      </c>
      <c r="Q1" s="6" t="s">
        <v>7</v>
      </c>
      <c r="R1" s="2" t="s">
        <v>7</v>
      </c>
      <c r="S1" s="8" t="s">
        <v>7</v>
      </c>
      <c r="T1" s="6" t="s">
        <v>8</v>
      </c>
      <c r="U1" s="2" t="s">
        <v>8</v>
      </c>
      <c r="V1" s="2" t="s">
        <v>8</v>
      </c>
    </row>
    <row r="2" spans="1:22" ht="13.5" thickBot="1">
      <c r="A2" s="13" t="s">
        <v>4</v>
      </c>
      <c r="B2" s="14">
        <v>15</v>
      </c>
      <c r="C2" s="15">
        <v>30</v>
      </c>
      <c r="D2" s="16">
        <v>45</v>
      </c>
      <c r="E2" s="14">
        <v>15</v>
      </c>
      <c r="F2" s="15">
        <v>30</v>
      </c>
      <c r="G2" s="16">
        <v>45</v>
      </c>
      <c r="H2" s="14">
        <v>15</v>
      </c>
      <c r="I2" s="15">
        <v>30</v>
      </c>
      <c r="J2" s="16">
        <v>45</v>
      </c>
      <c r="K2" s="14">
        <v>15</v>
      </c>
      <c r="L2" s="15">
        <v>30</v>
      </c>
      <c r="M2" s="16">
        <v>45</v>
      </c>
      <c r="N2" s="14">
        <v>15</v>
      </c>
      <c r="O2" s="15">
        <v>30</v>
      </c>
      <c r="P2" s="16">
        <v>45</v>
      </c>
      <c r="Q2" s="14">
        <v>15</v>
      </c>
      <c r="R2" s="15">
        <v>30</v>
      </c>
      <c r="S2" s="16">
        <v>45</v>
      </c>
      <c r="T2" s="14">
        <v>15</v>
      </c>
      <c r="U2" s="15">
        <v>30</v>
      </c>
      <c r="V2" s="15">
        <v>45</v>
      </c>
    </row>
    <row r="3" spans="1:22" ht="12.75">
      <c r="A3" s="17">
        <v>1</v>
      </c>
      <c r="B3" s="18">
        <v>1.6134316527928501</v>
      </c>
      <c r="C3" s="19">
        <v>3.7377117853811299</v>
      </c>
      <c r="D3" s="20">
        <v>3.5223304453497</v>
      </c>
      <c r="E3" s="18">
        <v>1.51014655606232</v>
      </c>
      <c r="F3" s="19">
        <v>3.6719183339083901</v>
      </c>
      <c r="G3" s="20">
        <v>3.51900456159682</v>
      </c>
      <c r="H3" s="18">
        <v>1.82689973917542</v>
      </c>
      <c r="I3" s="19">
        <v>3.13825277701969</v>
      </c>
      <c r="J3" s="20">
        <v>3.1869635153447602</v>
      </c>
      <c r="K3" s="18">
        <v>3.2519402043965102</v>
      </c>
      <c r="L3" s="19">
        <v>5.1165714606707304</v>
      </c>
      <c r="M3" s="20">
        <v>4.9998227478156103</v>
      </c>
      <c r="N3" s="18">
        <v>3.0903838508569899</v>
      </c>
      <c r="O3" s="19">
        <v>4.6143210392090399</v>
      </c>
      <c r="P3" s="20">
        <v>4.3466851335175098</v>
      </c>
      <c r="Q3" s="18">
        <v>2.7804369118845802</v>
      </c>
      <c r="R3" s="19">
        <v>1.94907733953152</v>
      </c>
      <c r="S3" s="20">
        <v>3.24928309277086</v>
      </c>
      <c r="T3" s="18">
        <v>2.6191434487979199</v>
      </c>
      <c r="U3" s="19">
        <v>3.0355950947981598</v>
      </c>
      <c r="V3" s="20">
        <v>4.2415891665708303</v>
      </c>
    </row>
    <row r="4" spans="1:22" ht="12.75">
      <c r="A4" s="21">
        <v>2</v>
      </c>
      <c r="B4" s="4">
        <v>2.64007683500403</v>
      </c>
      <c r="C4" s="3">
        <v>2.0686939182633801</v>
      </c>
      <c r="D4" s="5">
        <v>2.8270821591052799</v>
      </c>
      <c r="E4" s="4">
        <v>3.0711226700468002</v>
      </c>
      <c r="F4" s="3">
        <v>1.9959530495320099</v>
      </c>
      <c r="G4" s="5">
        <v>2.7073645871173402</v>
      </c>
      <c r="H4" s="4">
        <v>3.7827588472868401</v>
      </c>
      <c r="I4" s="3">
        <v>2.88103435679065</v>
      </c>
      <c r="J4" s="5">
        <v>3.9989412018121202</v>
      </c>
      <c r="K4" s="4">
        <v>4.61693715652207</v>
      </c>
      <c r="L4" s="3">
        <v>5.7294237066378804</v>
      </c>
      <c r="M4" s="5">
        <v>5.9866306940499898</v>
      </c>
      <c r="N4" s="4">
        <v>4.2403748683332596</v>
      </c>
      <c r="O4" s="3">
        <v>5.2289369939661698</v>
      </c>
      <c r="P4" s="5">
        <v>4.4120728779128999</v>
      </c>
      <c r="Q4" s="4">
        <v>2.5140732917178501</v>
      </c>
      <c r="R4" s="3">
        <v>2.5599049205752702</v>
      </c>
      <c r="S4" s="5">
        <v>3.57842686119172</v>
      </c>
      <c r="T4" s="4">
        <v>3.77952947312412</v>
      </c>
      <c r="U4" s="3">
        <v>4.3662916610860698</v>
      </c>
      <c r="V4" s="5">
        <v>3.9456806822916399</v>
      </c>
    </row>
    <row r="5" spans="1:22" ht="12.75">
      <c r="A5" s="21">
        <v>3</v>
      </c>
      <c r="B5" s="4">
        <v>0.28333022500060401</v>
      </c>
      <c r="C5" s="3">
        <v>3.2236031633856501</v>
      </c>
      <c r="D5" s="5">
        <v>3.04217202463856</v>
      </c>
      <c r="E5" s="4">
        <v>0.58536671186504796</v>
      </c>
      <c r="F5" s="3">
        <v>3.1189436173446601</v>
      </c>
      <c r="G5" s="5">
        <v>2.7046400100452801</v>
      </c>
      <c r="H5" s="4">
        <v>0.72105611815914505</v>
      </c>
      <c r="I5" s="3">
        <v>3.7383244671244298</v>
      </c>
      <c r="J5" s="5">
        <v>3.9109180424127601</v>
      </c>
      <c r="K5" s="4">
        <v>1.07429168785602</v>
      </c>
      <c r="L5" s="3">
        <v>5.11662825320533</v>
      </c>
      <c r="M5" s="5">
        <v>4.4970358360576297</v>
      </c>
      <c r="N5" s="4">
        <v>1.3825944390582701</v>
      </c>
      <c r="O5" s="3">
        <v>4.7962002431200901</v>
      </c>
      <c r="P5" s="5">
        <v>3.75878101356653</v>
      </c>
      <c r="Q5" s="4">
        <v>1.0776951693960699</v>
      </c>
      <c r="R5" s="3">
        <v>3.1348291857824</v>
      </c>
      <c r="S5" s="5">
        <v>2.3970180566414099</v>
      </c>
      <c r="T5" s="4">
        <v>1.1845945314751201</v>
      </c>
      <c r="U5" s="3">
        <v>3.8481141255242601</v>
      </c>
      <c r="V5" s="5">
        <v>2.9133251785100098</v>
      </c>
    </row>
    <row r="6" spans="1:22" ht="12.75">
      <c r="A6" s="21">
        <v>4</v>
      </c>
      <c r="B6" s="4">
        <v>1.5532421233543701</v>
      </c>
      <c r="C6" s="3">
        <v>2.33541569960021</v>
      </c>
      <c r="D6" s="5">
        <v>2.3961095538294899</v>
      </c>
      <c r="E6" s="4">
        <v>1.7802873617627</v>
      </c>
      <c r="F6" s="3">
        <v>2.2683754811066499</v>
      </c>
      <c r="G6" s="5">
        <v>2.2091977950868298</v>
      </c>
      <c r="H6" s="4">
        <v>2.7002057010467402</v>
      </c>
      <c r="I6" s="3">
        <v>3.17919925825831</v>
      </c>
      <c r="J6" s="5">
        <v>3.37936366497676</v>
      </c>
      <c r="K6" s="4">
        <v>2.8585350671885701</v>
      </c>
      <c r="L6" s="3">
        <v>4.4714037349256204</v>
      </c>
      <c r="M6" s="5">
        <v>4.9810705312749404</v>
      </c>
      <c r="N6" s="4">
        <v>2.2360101445768099</v>
      </c>
      <c r="O6" s="3">
        <v>3.2881651915249899</v>
      </c>
      <c r="P6" s="5">
        <v>3.13704170284247</v>
      </c>
      <c r="Q6" s="4">
        <v>1.8354050387970799</v>
      </c>
      <c r="R6" s="3">
        <v>2.0472463607604001</v>
      </c>
      <c r="S6" s="5">
        <v>2.8915549594068302</v>
      </c>
      <c r="T6" s="4">
        <v>2.2016665727767402</v>
      </c>
      <c r="U6" s="3">
        <v>3.2249864801372401</v>
      </c>
      <c r="V6" s="5">
        <v>3.7106826774731201</v>
      </c>
    </row>
    <row r="7" spans="1:22" ht="12.75">
      <c r="A7" s="21">
        <v>5</v>
      </c>
      <c r="B7" s="4">
        <v>2.85062527529043</v>
      </c>
      <c r="C7" s="3">
        <v>4.2301597533037896</v>
      </c>
      <c r="D7" s="5">
        <v>3.4871898915100101</v>
      </c>
      <c r="E7" s="4">
        <v>2.6672625486552102</v>
      </c>
      <c r="F7" s="3">
        <v>4.0409580988643103</v>
      </c>
      <c r="G7" s="5">
        <v>3.4027997154416498</v>
      </c>
      <c r="H7" s="4">
        <v>3.12321780069444</v>
      </c>
      <c r="I7" s="3">
        <v>4.1679487201972298</v>
      </c>
      <c r="J7" s="5">
        <v>3.6932377164080501</v>
      </c>
      <c r="K7" s="4">
        <v>3.8280929491917099</v>
      </c>
      <c r="L7" s="3">
        <v>5.4701992896425597</v>
      </c>
      <c r="M7" s="5">
        <v>4.1513968767627096</v>
      </c>
      <c r="N7" s="4">
        <v>3.3171121151553602</v>
      </c>
      <c r="O7" s="3">
        <v>4.5145756388656197</v>
      </c>
      <c r="P7" s="5">
        <v>4.0070582937143104</v>
      </c>
      <c r="Q7" s="4">
        <v>2.50587691810532</v>
      </c>
      <c r="R7" s="3">
        <v>2.7091980923994701</v>
      </c>
      <c r="S7" s="5">
        <v>3.3346437930065198</v>
      </c>
      <c r="T7" s="4">
        <v>3.1046876274292199</v>
      </c>
      <c r="U7" s="3">
        <v>3.65018144938273</v>
      </c>
      <c r="V7" s="5">
        <v>4.2430411188283799</v>
      </c>
    </row>
    <row r="8" spans="1:22" ht="12.75">
      <c r="A8" s="21" t="s">
        <v>6</v>
      </c>
      <c r="B8" s="10">
        <f t="shared" ref="B8:V8" si="0">MEDIAN(B3:B7)</f>
        <v>1.6134316527928501</v>
      </c>
      <c r="C8" s="11">
        <f t="shared" si="0"/>
        <v>3.2236031633856501</v>
      </c>
      <c r="D8" s="12">
        <f t="shared" si="0"/>
        <v>3.04217202463856</v>
      </c>
      <c r="E8" s="10">
        <f t="shared" si="0"/>
        <v>1.7802873617627</v>
      </c>
      <c r="F8" s="11">
        <f t="shared" si="0"/>
        <v>3.1189436173446601</v>
      </c>
      <c r="G8" s="12">
        <f t="shared" si="0"/>
        <v>2.7073645871173402</v>
      </c>
      <c r="H8" s="10">
        <f t="shared" si="0"/>
        <v>2.7002057010467402</v>
      </c>
      <c r="I8" s="11">
        <f t="shared" si="0"/>
        <v>3.17919925825831</v>
      </c>
      <c r="J8" s="12">
        <f t="shared" si="0"/>
        <v>3.6932377164080501</v>
      </c>
      <c r="K8" s="10">
        <f t="shared" si="0"/>
        <v>3.2519402043965102</v>
      </c>
      <c r="L8" s="11">
        <f t="shared" si="0"/>
        <v>5.11662825320533</v>
      </c>
      <c r="M8" s="12">
        <f t="shared" si="0"/>
        <v>4.9810705312749404</v>
      </c>
      <c r="N8" s="10">
        <f t="shared" si="0"/>
        <v>3.0903838508569899</v>
      </c>
      <c r="O8" s="11">
        <f t="shared" si="0"/>
        <v>4.6143210392090399</v>
      </c>
      <c r="P8" s="12">
        <f t="shared" si="0"/>
        <v>4.0070582937143104</v>
      </c>
      <c r="Q8" s="10">
        <f t="shared" si="0"/>
        <v>2.50587691810532</v>
      </c>
      <c r="R8" s="11">
        <f t="shared" si="0"/>
        <v>2.5599049205752702</v>
      </c>
      <c r="S8" s="12">
        <f t="shared" si="0"/>
        <v>3.24928309277086</v>
      </c>
      <c r="T8" s="10">
        <f t="shared" si="0"/>
        <v>2.6191434487979199</v>
      </c>
      <c r="U8" s="11">
        <f t="shared" si="0"/>
        <v>3.65018144938273</v>
      </c>
      <c r="V8" s="12">
        <f t="shared" si="0"/>
        <v>3.9456806822916399</v>
      </c>
    </row>
    <row r="9" spans="1:22" ht="13.5" thickBot="1">
      <c r="A9" s="22" t="s">
        <v>5</v>
      </c>
      <c r="B9" s="23" t="str">
        <f>IF(B8=MAX($B8,$E8,$H8,$K8,$N8,$Q8,$T8),"+","")</f>
        <v/>
      </c>
      <c r="C9" s="24" t="str">
        <f>IF(C8=MAX($C8,$F8,$I8,$L8,$O8,$R8,$U8),"+","")</f>
        <v/>
      </c>
      <c r="D9" s="25" t="str">
        <f>IF(D8=MAX($D8,$G8,$J8,$M8,$P8,$S8,$V8),"+","")</f>
        <v/>
      </c>
      <c r="E9" s="23" t="str">
        <f>IF(E8=MAX($B8,$E8,$H8,$K8,$N8,$Q8,$T8),"+","")</f>
        <v/>
      </c>
      <c r="F9" s="24" t="str">
        <f>IF(F8=MAX($C8,$F8,$I8,$L8,$O8,$R8,$U8),"+","")</f>
        <v/>
      </c>
      <c r="G9" s="25" t="str">
        <f>IF(G8=MAX($D8,$G8,$J8,$M8,$P8,$S8,$V8),"+","")</f>
        <v/>
      </c>
      <c r="H9" s="23" t="str">
        <f>IF(H8=MAX($B8,$E8,$H8,$K8,$N8,$Q8,$T8),"+","")</f>
        <v/>
      </c>
      <c r="I9" s="24" t="str">
        <f>IF(I8=MAX($C8,$F8,$I8,$L8,$O8,$R8,$U8),"+","")</f>
        <v/>
      </c>
      <c r="J9" s="25" t="str">
        <f>IF(J8=MAX($D8,$G8,$J8,$M8,$P8,$S8,$V8),"+","")</f>
        <v/>
      </c>
      <c r="K9" s="26" t="str">
        <f>IF(K8=MAX($B8,$E8,$H8,$K8,$N8,$Q8,$T8),"+","")</f>
        <v>+</v>
      </c>
      <c r="L9" s="27" t="str">
        <f>IF(L8=MAX($C8,$F8,$I8,$L8,$O8,$R8,$U8),"+","")</f>
        <v>+</v>
      </c>
      <c r="M9" s="28" t="str">
        <f>IF(M8=MAX($D8,$G8,$J8,$M8,$P8,$S8,$V8),"+","")</f>
        <v>+</v>
      </c>
      <c r="N9" s="23" t="str">
        <f>IF(N8=MAX($B8,$E8,$H8,$K8,$N8,$Q8,$T8),"+","")</f>
        <v/>
      </c>
      <c r="O9" s="24" t="str">
        <f>IF(O8=MAX($C8,$F8,$I8,$L8,$O8,$R8,$U8),"+","")</f>
        <v/>
      </c>
      <c r="P9" s="25" t="str">
        <f>IF(P8=MAX($D8,$G8,$J8,$M8,$P8,$S8,$V8),"+","")</f>
        <v/>
      </c>
      <c r="Q9" s="23" t="str">
        <f>IF(Q8=MAX($B8,$E8,$H8,$K8,$N8,$Q8,$T8),"+","")</f>
        <v/>
      </c>
      <c r="R9" s="24" t="str">
        <f>IF(R8=MAX($C8,$F8,$I8,$L8,$O8,$R8,$U8),"+","")</f>
        <v/>
      </c>
      <c r="S9" s="25" t="str">
        <f>IF(S8=MAX($D8,$G8,$J8,$M8,$P8,$S8,$V8),"+","")</f>
        <v/>
      </c>
      <c r="T9" s="23" t="str">
        <f>IF(T8=MAX($B8,$E8,$H8,$K8,$N8,$Q8,$T8),"+","")</f>
        <v/>
      </c>
      <c r="U9" s="24" t="str">
        <f>IF(U8=MAX($C8,$F8,$I8,$L8,$O8,$R8,$U8),"+","")</f>
        <v/>
      </c>
      <c r="V9" s="25" t="str">
        <f>IF(V8=MAX($D8,$G8,$J8,$M8,$P8,$S8,$V8),"+","")</f>
        <v/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V9"/>
  <sheetViews>
    <sheetView workbookViewId="0">
      <selection sqref="A1:XFD1"/>
    </sheetView>
  </sheetViews>
  <sheetFormatPr defaultColWidth="12.5703125" defaultRowHeight="15.75" customHeight="1"/>
  <cols>
    <col min="1" max="1" width="8.140625" bestFit="1" customWidth="1"/>
    <col min="2" max="16" width="8.7109375" customWidth="1"/>
    <col min="17" max="19" width="10" bestFit="1" customWidth="1"/>
    <col min="20" max="22" width="11.5703125" bestFit="1" customWidth="1"/>
  </cols>
  <sheetData>
    <row r="1" spans="1:22" ht="15.75" customHeight="1">
      <c r="A1" s="7" t="s">
        <v>3</v>
      </c>
      <c r="B1" s="9" t="s">
        <v>10</v>
      </c>
      <c r="C1" s="9" t="s">
        <v>10</v>
      </c>
      <c r="D1" s="9" t="s">
        <v>10</v>
      </c>
      <c r="E1" s="9" t="s">
        <v>11</v>
      </c>
      <c r="F1" s="9" t="s">
        <v>11</v>
      </c>
      <c r="G1" s="9" t="s">
        <v>11</v>
      </c>
      <c r="H1" s="6" t="s">
        <v>0</v>
      </c>
      <c r="I1" s="2" t="s">
        <v>0</v>
      </c>
      <c r="J1" s="8" t="s">
        <v>0</v>
      </c>
      <c r="K1" s="6" t="s">
        <v>1</v>
      </c>
      <c r="L1" s="2" t="s">
        <v>1</v>
      </c>
      <c r="M1" s="8" t="s">
        <v>1</v>
      </c>
      <c r="N1" s="6" t="s">
        <v>9</v>
      </c>
      <c r="O1" s="2" t="s">
        <v>9</v>
      </c>
      <c r="P1" s="8" t="s">
        <v>9</v>
      </c>
      <c r="Q1" s="6" t="s">
        <v>7</v>
      </c>
      <c r="R1" s="2" t="s">
        <v>7</v>
      </c>
      <c r="S1" s="8" t="s">
        <v>7</v>
      </c>
      <c r="T1" s="6" t="s">
        <v>8</v>
      </c>
      <c r="U1" s="2" t="s">
        <v>8</v>
      </c>
      <c r="V1" s="2" t="s">
        <v>8</v>
      </c>
    </row>
    <row r="2" spans="1:22" ht="13.5" thickBot="1">
      <c r="A2" s="13" t="s">
        <v>4</v>
      </c>
      <c r="B2" s="14">
        <v>15</v>
      </c>
      <c r="C2" s="15">
        <v>30</v>
      </c>
      <c r="D2" s="16">
        <v>45</v>
      </c>
      <c r="E2" s="14">
        <v>15</v>
      </c>
      <c r="F2" s="15">
        <v>30</v>
      </c>
      <c r="G2" s="16">
        <v>45</v>
      </c>
      <c r="H2" s="14">
        <v>15</v>
      </c>
      <c r="I2" s="15">
        <v>30</v>
      </c>
      <c r="J2" s="16">
        <v>45</v>
      </c>
      <c r="K2" s="14">
        <v>15</v>
      </c>
      <c r="L2" s="15">
        <v>30</v>
      </c>
      <c r="M2" s="16">
        <v>45</v>
      </c>
      <c r="N2" s="14">
        <v>15</v>
      </c>
      <c r="O2" s="15">
        <v>30</v>
      </c>
      <c r="P2" s="16">
        <v>45</v>
      </c>
      <c r="Q2" s="14">
        <v>15</v>
      </c>
      <c r="R2" s="15">
        <v>30</v>
      </c>
      <c r="S2" s="16">
        <v>45</v>
      </c>
      <c r="T2" s="14">
        <v>15</v>
      </c>
      <c r="U2" s="15">
        <v>30</v>
      </c>
      <c r="V2" s="15">
        <v>45</v>
      </c>
    </row>
    <row r="3" spans="1:22" ht="12.75">
      <c r="A3" s="17">
        <v>1</v>
      </c>
      <c r="B3" s="18">
        <v>3.1143114698445</v>
      </c>
      <c r="C3" s="19">
        <v>3.3323890405325098</v>
      </c>
      <c r="D3" s="20">
        <v>4.8223179990600702</v>
      </c>
      <c r="E3" s="18">
        <v>2.93722677291814</v>
      </c>
      <c r="F3" s="19">
        <v>3.5161712414379598</v>
      </c>
      <c r="G3" s="20">
        <v>4.4752202122095204</v>
      </c>
      <c r="H3" s="18">
        <v>5.1034397785663499</v>
      </c>
      <c r="I3" s="19">
        <v>2.74721189792169</v>
      </c>
      <c r="J3" s="20">
        <v>2.1092894249545702</v>
      </c>
      <c r="K3" s="18">
        <v>3.91062940510065</v>
      </c>
      <c r="L3" s="19">
        <v>5.5313897112117596</v>
      </c>
      <c r="M3" s="20">
        <v>7.3620459341165203</v>
      </c>
      <c r="N3" s="18">
        <v>3.4865020361197199</v>
      </c>
      <c r="O3" s="19">
        <v>4.9258177515751296</v>
      </c>
      <c r="P3" s="20">
        <v>5.5998748379985201</v>
      </c>
      <c r="Q3" s="18">
        <v>2.3703029494458998</v>
      </c>
      <c r="R3" s="19">
        <v>2.02163325643932</v>
      </c>
      <c r="S3" s="20">
        <v>1.72275879787284</v>
      </c>
      <c r="T3" s="18">
        <v>3.8795396449089901</v>
      </c>
      <c r="U3" s="19">
        <v>3.5830223733328799</v>
      </c>
      <c r="V3" s="20">
        <v>2.3359310008618701</v>
      </c>
    </row>
    <row r="4" spans="1:22" ht="12.75">
      <c r="A4" s="21">
        <v>2</v>
      </c>
      <c r="B4" s="4">
        <v>3.3719130921849301</v>
      </c>
      <c r="C4" s="3">
        <v>4.0406943898782304</v>
      </c>
      <c r="D4" s="5">
        <v>4.31005538006099</v>
      </c>
      <c r="E4" s="4">
        <v>3.15714539955427</v>
      </c>
      <c r="F4" s="3">
        <v>3.9482721887740402</v>
      </c>
      <c r="G4" s="5">
        <v>4.1508394370822002</v>
      </c>
      <c r="H4" s="4">
        <v>3.8477896889782</v>
      </c>
      <c r="I4" s="3">
        <v>2.1927008677730999</v>
      </c>
      <c r="J4" s="5">
        <v>2.4772267053133299</v>
      </c>
      <c r="K4" s="4">
        <v>4.12220141254637</v>
      </c>
      <c r="L4" s="3">
        <v>6.3692802105263899</v>
      </c>
      <c r="M4" s="5">
        <v>5.2968234559725804</v>
      </c>
      <c r="N4" s="4">
        <v>4.1826375176474899</v>
      </c>
      <c r="O4" s="3">
        <v>5.2860191865891801</v>
      </c>
      <c r="P4" s="5">
        <v>4.5231125210051104</v>
      </c>
      <c r="Q4" s="4">
        <v>3.1217407409967302</v>
      </c>
      <c r="R4" s="3">
        <v>2.4712433744701099</v>
      </c>
      <c r="S4" s="5">
        <v>1.50372207589231</v>
      </c>
      <c r="T4" s="4">
        <v>3.9972131989800799</v>
      </c>
      <c r="U4" s="3">
        <v>2.79912280216957</v>
      </c>
      <c r="V4" s="5">
        <v>2.6338051705964798</v>
      </c>
    </row>
    <row r="5" spans="1:22" ht="12.75">
      <c r="A5" s="21">
        <v>3</v>
      </c>
      <c r="B5" s="4">
        <v>3.1637286868252699</v>
      </c>
      <c r="C5" s="3">
        <v>3.5186357875195799</v>
      </c>
      <c r="D5" s="5">
        <v>3.2584520406142099</v>
      </c>
      <c r="E5" s="4">
        <v>2.97095390393799</v>
      </c>
      <c r="F5" s="3">
        <v>3.07044269349168</v>
      </c>
      <c r="G5" s="5">
        <v>2.9545995142102401</v>
      </c>
      <c r="H5" s="4">
        <v>3.7907331653726</v>
      </c>
      <c r="I5" s="3">
        <v>2.85510608062435</v>
      </c>
      <c r="J5" s="5">
        <v>2.3632639402417399</v>
      </c>
      <c r="K5" s="4">
        <v>4.3087222992026302</v>
      </c>
      <c r="L5" s="3">
        <v>4.6944571471099303</v>
      </c>
      <c r="M5" s="5">
        <v>5.5935545736389303</v>
      </c>
      <c r="N5" s="4">
        <v>3.5833137739694201</v>
      </c>
      <c r="O5" s="3">
        <v>4.2754978202880798</v>
      </c>
      <c r="P5" s="5">
        <v>3.90289405041703</v>
      </c>
      <c r="Q5" s="4">
        <v>1.19746008929368</v>
      </c>
      <c r="R5" s="3">
        <v>2.5334964997946798</v>
      </c>
      <c r="S5" s="5">
        <v>1.9005293727713699</v>
      </c>
      <c r="T5" s="4">
        <v>2.74468050139299</v>
      </c>
      <c r="U5" s="3">
        <v>2.9678393759880999</v>
      </c>
      <c r="V5" s="5">
        <v>2.10314478731578</v>
      </c>
    </row>
    <row r="6" spans="1:22" ht="12.75">
      <c r="A6" s="21">
        <v>4</v>
      </c>
      <c r="B6" s="4">
        <v>3.7904729150170402</v>
      </c>
      <c r="C6" s="3">
        <v>3.6439400215831399</v>
      </c>
      <c r="D6" s="5">
        <v>2.0746502278543901</v>
      </c>
      <c r="E6" s="4">
        <v>3.7416433893238499</v>
      </c>
      <c r="F6" s="3">
        <v>3.4728394510702301</v>
      </c>
      <c r="G6" s="5">
        <v>1.8754463016059</v>
      </c>
      <c r="H6" s="4">
        <v>4.1516574495276801</v>
      </c>
      <c r="I6" s="3">
        <v>2.3908110705980099</v>
      </c>
      <c r="J6" s="5">
        <v>1.9160542453879399</v>
      </c>
      <c r="K6" s="4">
        <v>4.2345985232377998</v>
      </c>
      <c r="L6" s="3">
        <v>4.9495757241877598</v>
      </c>
      <c r="M6" s="5">
        <v>6.26361245042522</v>
      </c>
      <c r="N6" s="4">
        <v>4.2106254934807401</v>
      </c>
      <c r="O6" s="3">
        <v>5.2806857406228298</v>
      </c>
      <c r="P6" s="5">
        <v>4.7569341741031899</v>
      </c>
      <c r="Q6" s="4">
        <v>2.59453797040941</v>
      </c>
      <c r="R6" s="3">
        <v>2.0179514727243899</v>
      </c>
      <c r="S6" s="5">
        <v>1.14199063902867</v>
      </c>
      <c r="T6" s="4">
        <v>4.2707287599697796</v>
      </c>
      <c r="U6" s="3">
        <v>3.4762143357680499</v>
      </c>
      <c r="V6" s="5">
        <v>1.7008768447876099</v>
      </c>
    </row>
    <row r="7" spans="1:22" ht="12.75">
      <c r="A7" s="21">
        <v>5</v>
      </c>
      <c r="B7" s="4">
        <v>2.4038414751658701</v>
      </c>
      <c r="C7" s="3">
        <v>3.1324962626969999</v>
      </c>
      <c r="D7" s="5">
        <v>3.4962126879069699</v>
      </c>
      <c r="E7" s="4">
        <v>2.6640776025952499</v>
      </c>
      <c r="F7" s="3">
        <v>2.9987559544497602</v>
      </c>
      <c r="G7" s="5">
        <v>3.1274796545453398</v>
      </c>
      <c r="H7" s="4">
        <v>3.1127762056355102</v>
      </c>
      <c r="I7" s="3">
        <v>3.5113525888358499</v>
      </c>
      <c r="J7" s="5">
        <v>2.8091834108537901</v>
      </c>
      <c r="K7" s="4">
        <v>3.7224350315952299</v>
      </c>
      <c r="L7" s="3">
        <v>5.1309075660742902</v>
      </c>
      <c r="M7" s="5">
        <v>5.3612083309306602</v>
      </c>
      <c r="N7" s="4">
        <v>3.4501235763281599</v>
      </c>
      <c r="O7" s="3">
        <v>4.6590303842671696</v>
      </c>
      <c r="P7" s="5">
        <v>4.20506897152804</v>
      </c>
      <c r="Q7" s="4">
        <v>2.4282600150123099</v>
      </c>
      <c r="R7" s="3">
        <v>2.63720602482829</v>
      </c>
      <c r="S7" s="5">
        <v>2.64708120299625</v>
      </c>
      <c r="T7" s="4">
        <v>2.88329775484512</v>
      </c>
      <c r="U7" s="3">
        <v>2.9559720898946198</v>
      </c>
      <c r="V7" s="5">
        <v>2.7516302150389498</v>
      </c>
    </row>
    <row r="8" spans="1:22" ht="12.75">
      <c r="A8" s="21" t="s">
        <v>6</v>
      </c>
      <c r="B8" s="10">
        <f t="shared" ref="B8:V8" si="0">MEDIAN(B3:B7)</f>
        <v>3.1637286868252699</v>
      </c>
      <c r="C8" s="11">
        <f t="shared" si="0"/>
        <v>3.5186357875195799</v>
      </c>
      <c r="D8" s="12">
        <f t="shared" si="0"/>
        <v>3.4962126879069699</v>
      </c>
      <c r="E8" s="10">
        <f t="shared" si="0"/>
        <v>2.97095390393799</v>
      </c>
      <c r="F8" s="11">
        <f t="shared" si="0"/>
        <v>3.4728394510702301</v>
      </c>
      <c r="G8" s="12">
        <f t="shared" si="0"/>
        <v>3.1274796545453398</v>
      </c>
      <c r="H8" s="10">
        <f t="shared" si="0"/>
        <v>3.8477896889782</v>
      </c>
      <c r="I8" s="11">
        <f t="shared" si="0"/>
        <v>2.74721189792169</v>
      </c>
      <c r="J8" s="12">
        <f t="shared" si="0"/>
        <v>2.3632639402417399</v>
      </c>
      <c r="K8" s="10">
        <f t="shared" si="0"/>
        <v>4.12220141254637</v>
      </c>
      <c r="L8" s="11">
        <f t="shared" si="0"/>
        <v>5.1309075660742902</v>
      </c>
      <c r="M8" s="12">
        <f t="shared" si="0"/>
        <v>5.5935545736389303</v>
      </c>
      <c r="N8" s="10">
        <f t="shared" si="0"/>
        <v>3.5833137739694201</v>
      </c>
      <c r="O8" s="11">
        <f t="shared" si="0"/>
        <v>4.9258177515751296</v>
      </c>
      <c r="P8" s="12">
        <f t="shared" si="0"/>
        <v>4.5231125210051104</v>
      </c>
      <c r="Q8" s="10">
        <f t="shared" si="0"/>
        <v>2.4282600150123099</v>
      </c>
      <c r="R8" s="11">
        <f t="shared" si="0"/>
        <v>2.4712433744701099</v>
      </c>
      <c r="S8" s="12">
        <f t="shared" si="0"/>
        <v>1.72275879787284</v>
      </c>
      <c r="T8" s="10">
        <f t="shared" si="0"/>
        <v>3.8795396449089901</v>
      </c>
      <c r="U8" s="11">
        <f t="shared" si="0"/>
        <v>2.9678393759880999</v>
      </c>
      <c r="V8" s="12">
        <f t="shared" si="0"/>
        <v>2.3359310008618701</v>
      </c>
    </row>
    <row r="9" spans="1:22" ht="13.5" thickBot="1">
      <c r="A9" s="22" t="s">
        <v>5</v>
      </c>
      <c r="B9" s="23" t="str">
        <f>IF(B8=MAX($B8,$E8,$H8,$K8,$N8,$Q8,$T8),"+","")</f>
        <v/>
      </c>
      <c r="C9" s="24" t="str">
        <f>IF(C8=MAX($C8,$F8,$I8,$L8,$O8,$R8,$U8),"+","")</f>
        <v/>
      </c>
      <c r="D9" s="25" t="str">
        <f>IF(D8=MAX($D8,$G8,$J8,$M8,$P8,$S8,$V8),"+","")</f>
        <v/>
      </c>
      <c r="E9" s="23" t="str">
        <f>IF(E8=MAX($B8,$E8,$H8,$K8,$N8,$Q8,$T8),"+","")</f>
        <v/>
      </c>
      <c r="F9" s="24" t="str">
        <f>IF(F8=MAX($C8,$F8,$I8,$L8,$O8,$R8,$U8),"+","")</f>
        <v/>
      </c>
      <c r="G9" s="25" t="str">
        <f>IF(G8=MAX($D8,$G8,$J8,$M8,$P8,$S8,$V8),"+","")</f>
        <v/>
      </c>
      <c r="H9" s="23" t="str">
        <f>IF(H8=MAX($B8,$E8,$H8,$K8,$N8,$Q8,$T8),"+","")</f>
        <v/>
      </c>
      <c r="I9" s="24" t="str">
        <f>IF(I8=MAX($C8,$F8,$I8,$L8,$O8,$R8,$U8),"+","")</f>
        <v/>
      </c>
      <c r="J9" s="25" t="str">
        <f>IF(J8=MAX($D8,$G8,$J8,$M8,$P8,$S8,$V8),"+","")</f>
        <v/>
      </c>
      <c r="K9" s="26" t="str">
        <f>IF(K8=MAX($B8,$E8,$H8,$K8,$N8,$Q8,$T8),"+","")</f>
        <v>+</v>
      </c>
      <c r="L9" s="27" t="str">
        <f>IF(L8=MAX($C8,$F8,$I8,$L8,$O8,$R8,$U8),"+","")</f>
        <v>+</v>
      </c>
      <c r="M9" s="28" t="str">
        <f>IF(M8=MAX($D8,$G8,$J8,$M8,$P8,$S8,$V8),"+","")</f>
        <v>+</v>
      </c>
      <c r="N9" s="23" t="str">
        <f>IF(N8=MAX($B8,$E8,$H8,$K8,$N8,$Q8,$T8),"+","")</f>
        <v/>
      </c>
      <c r="O9" s="24" t="str">
        <f>IF(O8=MAX($C8,$F8,$I8,$L8,$O8,$R8,$U8),"+","")</f>
        <v/>
      </c>
      <c r="P9" s="25" t="str">
        <f>IF(P8=MAX($D8,$G8,$J8,$M8,$P8,$S8,$V8),"+","")</f>
        <v/>
      </c>
      <c r="Q9" s="23" t="str">
        <f>IF(Q8=MAX($B8,$E8,$H8,$K8,$N8,$Q8,$T8),"+","")</f>
        <v/>
      </c>
      <c r="R9" s="24" t="str">
        <f>IF(R8=MAX($C8,$F8,$I8,$L8,$O8,$R8,$U8),"+","")</f>
        <v/>
      </c>
      <c r="S9" s="25" t="str">
        <f>IF(S8=MAX($D8,$G8,$J8,$M8,$P8,$S8,$V8),"+","")</f>
        <v/>
      </c>
      <c r="T9" s="23" t="str">
        <f>IF(T8=MAX($B8,$E8,$H8,$K8,$N8,$Q8,$T8),"+","")</f>
        <v/>
      </c>
      <c r="U9" s="24" t="str">
        <f>IF(U8=MAX($C8,$F8,$I8,$L8,$O8,$R8,$U8),"+","")</f>
        <v/>
      </c>
      <c r="V9" s="25" t="str">
        <f>IF(V8=MAX($D8,$G8,$J8,$M8,$P8,$S8,$V8),"+","")</f>
        <v/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V9"/>
  <sheetViews>
    <sheetView workbookViewId="0">
      <selection sqref="A1:XFD1"/>
    </sheetView>
  </sheetViews>
  <sheetFormatPr defaultColWidth="12.5703125" defaultRowHeight="15.75" customHeight="1"/>
  <cols>
    <col min="1" max="1" width="8.140625" bestFit="1" customWidth="1"/>
    <col min="2" max="16" width="8.7109375" customWidth="1"/>
    <col min="17" max="19" width="10" bestFit="1" customWidth="1"/>
    <col min="20" max="22" width="11.5703125" bestFit="1" customWidth="1"/>
  </cols>
  <sheetData>
    <row r="1" spans="1:22" ht="15.75" customHeight="1">
      <c r="A1" s="7" t="s">
        <v>3</v>
      </c>
      <c r="B1" s="9" t="s">
        <v>10</v>
      </c>
      <c r="C1" s="9" t="s">
        <v>10</v>
      </c>
      <c r="D1" s="9" t="s">
        <v>10</v>
      </c>
      <c r="E1" s="9" t="s">
        <v>11</v>
      </c>
      <c r="F1" s="9" t="s">
        <v>11</v>
      </c>
      <c r="G1" s="9" t="s">
        <v>11</v>
      </c>
      <c r="H1" s="6" t="s">
        <v>0</v>
      </c>
      <c r="I1" s="2" t="s">
        <v>0</v>
      </c>
      <c r="J1" s="8" t="s">
        <v>0</v>
      </c>
      <c r="K1" s="6" t="s">
        <v>1</v>
      </c>
      <c r="L1" s="2" t="s">
        <v>1</v>
      </c>
      <c r="M1" s="8" t="s">
        <v>1</v>
      </c>
      <c r="N1" s="6" t="s">
        <v>9</v>
      </c>
      <c r="O1" s="2" t="s">
        <v>9</v>
      </c>
      <c r="P1" s="8" t="s">
        <v>9</v>
      </c>
      <c r="Q1" s="6" t="s">
        <v>7</v>
      </c>
      <c r="R1" s="2" t="s">
        <v>7</v>
      </c>
      <c r="S1" s="8" t="s">
        <v>7</v>
      </c>
      <c r="T1" s="6" t="s">
        <v>8</v>
      </c>
      <c r="U1" s="2" t="s">
        <v>8</v>
      </c>
      <c r="V1" s="2" t="s">
        <v>8</v>
      </c>
    </row>
    <row r="2" spans="1:22" ht="13.5" thickBot="1">
      <c r="A2" s="13" t="s">
        <v>4</v>
      </c>
      <c r="B2" s="14">
        <v>15</v>
      </c>
      <c r="C2" s="15">
        <v>30</v>
      </c>
      <c r="D2" s="16">
        <v>45</v>
      </c>
      <c r="E2" s="14">
        <v>15</v>
      </c>
      <c r="F2" s="15">
        <v>30</v>
      </c>
      <c r="G2" s="16">
        <v>45</v>
      </c>
      <c r="H2" s="14">
        <v>15</v>
      </c>
      <c r="I2" s="15">
        <v>30</v>
      </c>
      <c r="J2" s="16">
        <v>45</v>
      </c>
      <c r="K2" s="14">
        <v>15</v>
      </c>
      <c r="L2" s="15">
        <v>30</v>
      </c>
      <c r="M2" s="16">
        <v>45</v>
      </c>
      <c r="N2" s="14">
        <v>15</v>
      </c>
      <c r="O2" s="15">
        <v>30</v>
      </c>
      <c r="P2" s="16">
        <v>45</v>
      </c>
      <c r="Q2" s="14">
        <v>15</v>
      </c>
      <c r="R2" s="15">
        <v>30</v>
      </c>
      <c r="S2" s="16">
        <v>45</v>
      </c>
      <c r="T2" s="14">
        <v>15</v>
      </c>
      <c r="U2" s="15">
        <v>30</v>
      </c>
      <c r="V2" s="15">
        <v>45</v>
      </c>
    </row>
    <row r="3" spans="1:22" ht="12.75">
      <c r="A3" s="17">
        <v>1</v>
      </c>
      <c r="B3" s="18">
        <v>7.90509791195114</v>
      </c>
      <c r="C3" s="19">
        <v>12.331537560812601</v>
      </c>
      <c r="D3" s="20">
        <v>10.1406383894049</v>
      </c>
      <c r="E3" s="18">
        <v>7.8551270586103197</v>
      </c>
      <c r="F3" s="19">
        <v>11.5644773579561</v>
      </c>
      <c r="G3" s="20">
        <v>9.4539555701106899</v>
      </c>
      <c r="H3" s="18">
        <v>9.1653056716473102</v>
      </c>
      <c r="I3" s="19">
        <v>11.0774240772016</v>
      </c>
      <c r="J3" s="20">
        <v>13.451362784547401</v>
      </c>
      <c r="K3" s="18">
        <v>10.8539840815197</v>
      </c>
      <c r="L3" s="19">
        <v>17.644158916403899</v>
      </c>
      <c r="M3" s="20">
        <v>22.6399957205861</v>
      </c>
      <c r="N3" s="18">
        <v>10.4031157179018</v>
      </c>
      <c r="O3" s="19">
        <v>16.114026143401802</v>
      </c>
      <c r="P3" s="20">
        <v>20.751204822713799</v>
      </c>
      <c r="Q3" s="18">
        <v>7.8364954180445796</v>
      </c>
      <c r="R3" s="19">
        <v>9.9409598835545605</v>
      </c>
      <c r="S3" s="20">
        <v>13.618262107374701</v>
      </c>
      <c r="T3" s="18">
        <v>9.3829393546106292</v>
      </c>
      <c r="U3" s="19">
        <v>11.183025879432099</v>
      </c>
      <c r="V3" s="20">
        <v>15.255121232009399</v>
      </c>
    </row>
    <row r="4" spans="1:22" ht="12.75">
      <c r="A4" s="21">
        <v>2</v>
      </c>
      <c r="B4" s="4">
        <v>9.5037510220746206</v>
      </c>
      <c r="C4" s="3">
        <v>11.4017764141807</v>
      </c>
      <c r="D4" s="5">
        <v>9.2366816710081601</v>
      </c>
      <c r="E4" s="4">
        <v>9.5615756572595405</v>
      </c>
      <c r="F4" s="3">
        <v>10.5672824133345</v>
      </c>
      <c r="G4" s="5">
        <v>8.4152310525911993</v>
      </c>
      <c r="H4" s="4">
        <v>10.8176313343003</v>
      </c>
      <c r="I4" s="3">
        <v>11.855355888566001</v>
      </c>
      <c r="J4" s="5">
        <v>13.273285806827801</v>
      </c>
      <c r="K4" s="4">
        <v>12.671114639610501</v>
      </c>
      <c r="L4" s="3">
        <v>18.0806897741348</v>
      </c>
      <c r="M4" s="5">
        <v>21.707747186977201</v>
      </c>
      <c r="N4" s="4">
        <v>11.855783628515301</v>
      </c>
      <c r="O4" s="3">
        <v>16.376907105501001</v>
      </c>
      <c r="P4" s="5">
        <v>20.675109353988599</v>
      </c>
      <c r="Q4" s="4">
        <v>9.4856205886790104</v>
      </c>
      <c r="R4" s="3">
        <v>10.6660484692569</v>
      </c>
      <c r="S4" s="5">
        <v>13.9445396814926</v>
      </c>
      <c r="T4" s="4">
        <v>10.9382187662025</v>
      </c>
      <c r="U4" s="3">
        <v>12.3479623435747</v>
      </c>
      <c r="V4" s="5">
        <v>14.738391729346199</v>
      </c>
    </row>
    <row r="5" spans="1:22" ht="12.75">
      <c r="A5" s="21">
        <v>3</v>
      </c>
      <c r="B5" s="4">
        <v>10.1144165663886</v>
      </c>
      <c r="C5" s="3">
        <v>11.4715480918889</v>
      </c>
      <c r="D5" s="5">
        <v>10.6666171025223</v>
      </c>
      <c r="E5" s="4">
        <v>9.9713144391820006</v>
      </c>
      <c r="F5" s="3">
        <v>10.643097257130901</v>
      </c>
      <c r="G5" s="5">
        <v>9.7678649763405598</v>
      </c>
      <c r="H5" s="4">
        <v>10.759500094105601</v>
      </c>
      <c r="I5" s="3">
        <v>11.802793593941299</v>
      </c>
      <c r="J5" s="5">
        <v>14.7915920288556</v>
      </c>
      <c r="K5" s="4">
        <v>11.810401518151799</v>
      </c>
      <c r="L5" s="3">
        <v>17.3241501570106</v>
      </c>
      <c r="M5" s="5">
        <v>22.555911812371502</v>
      </c>
      <c r="N5" s="4">
        <v>11.149741458296999</v>
      </c>
      <c r="O5" s="3">
        <v>16.402955973174301</v>
      </c>
      <c r="P5" s="5">
        <v>21.336382430396601</v>
      </c>
      <c r="Q5" s="4">
        <v>8.0935907985020901</v>
      </c>
      <c r="R5" s="3">
        <v>12.020907919936599</v>
      </c>
      <c r="S5" s="5">
        <v>14.3229861938269</v>
      </c>
      <c r="T5" s="4">
        <v>9.7875792526970002</v>
      </c>
      <c r="U5" s="3">
        <v>12.5336218541956</v>
      </c>
      <c r="V5" s="5">
        <v>15.446878095908801</v>
      </c>
    </row>
    <row r="6" spans="1:22" ht="12.75">
      <c r="A6" s="21">
        <v>4</v>
      </c>
      <c r="B6" s="4">
        <v>9.3755816948611201</v>
      </c>
      <c r="C6" s="3">
        <v>9.4645630671690704</v>
      </c>
      <c r="D6" s="5">
        <v>10.3163087008283</v>
      </c>
      <c r="E6" s="4">
        <v>9.0702517628822505</v>
      </c>
      <c r="F6" s="3">
        <v>8.7970528610898899</v>
      </c>
      <c r="G6" s="5">
        <v>9.5785153433823194</v>
      </c>
      <c r="H6" s="4">
        <v>10.941897185798799</v>
      </c>
      <c r="I6" s="3">
        <v>11.923477885548699</v>
      </c>
      <c r="J6" s="5">
        <v>13.983091087733699</v>
      </c>
      <c r="K6" s="4">
        <v>12.512629467968299</v>
      </c>
      <c r="L6" s="3">
        <v>17.743469165322701</v>
      </c>
      <c r="M6" s="5">
        <v>21.0570294070701</v>
      </c>
      <c r="N6" s="4">
        <v>12.331918899918501</v>
      </c>
      <c r="O6" s="3">
        <v>16.651778599124299</v>
      </c>
      <c r="P6" s="5">
        <v>20.098934087741299</v>
      </c>
      <c r="Q6" s="4">
        <v>8.9428959109380592</v>
      </c>
      <c r="R6" s="3">
        <v>10.4776197670986</v>
      </c>
      <c r="S6" s="5">
        <v>13.526272680834399</v>
      </c>
      <c r="T6" s="4">
        <v>10.7673029005324</v>
      </c>
      <c r="U6" s="3">
        <v>12.5915023011116</v>
      </c>
      <c r="V6" s="5">
        <v>15.5478884864318</v>
      </c>
    </row>
    <row r="7" spans="1:22" ht="12.75">
      <c r="A7" s="21">
        <v>5</v>
      </c>
      <c r="B7" s="4">
        <v>7.3916204073776202</v>
      </c>
      <c r="C7" s="3">
        <v>10.207959070473001</v>
      </c>
      <c r="D7" s="5">
        <v>10.3628016580861</v>
      </c>
      <c r="E7" s="4">
        <v>7.2967826315721904</v>
      </c>
      <c r="F7" s="3">
        <v>9.2961190262975801</v>
      </c>
      <c r="G7" s="5">
        <v>9.4492198113407699</v>
      </c>
      <c r="H7" s="4">
        <v>9.2655566051425406</v>
      </c>
      <c r="I7" s="3">
        <v>11.2262453303025</v>
      </c>
      <c r="J7" s="5">
        <v>14.2056878149564</v>
      </c>
      <c r="K7" s="4">
        <v>10.989415818108901</v>
      </c>
      <c r="L7" s="3">
        <v>18.149440646173598</v>
      </c>
      <c r="M7" s="5">
        <v>22.6570542330691</v>
      </c>
      <c r="N7" s="4">
        <v>10.42783232204</v>
      </c>
      <c r="O7" s="3">
        <v>16.114587867356999</v>
      </c>
      <c r="P7" s="5">
        <v>21.410350120374002</v>
      </c>
      <c r="Q7" s="4">
        <v>8.1307627555004096</v>
      </c>
      <c r="R7" s="3">
        <v>10.6740378008465</v>
      </c>
      <c r="S7" s="5">
        <v>14.359210097622499</v>
      </c>
      <c r="T7" s="4">
        <v>9.3803397418710794</v>
      </c>
      <c r="U7" s="3">
        <v>11.5150744221129</v>
      </c>
      <c r="V7" s="5">
        <v>15.730551035841501</v>
      </c>
    </row>
    <row r="8" spans="1:22" ht="12.75">
      <c r="A8" s="21" t="s">
        <v>6</v>
      </c>
      <c r="B8" s="10">
        <f t="shared" ref="B8:V8" si="0">MEDIAN(B3:B7)</f>
        <v>9.3755816948611201</v>
      </c>
      <c r="C8" s="11">
        <f t="shared" si="0"/>
        <v>11.4017764141807</v>
      </c>
      <c r="D8" s="12">
        <f t="shared" si="0"/>
        <v>10.3163087008283</v>
      </c>
      <c r="E8" s="10">
        <f t="shared" si="0"/>
        <v>9.0702517628822505</v>
      </c>
      <c r="F8" s="11">
        <f t="shared" si="0"/>
        <v>10.5672824133345</v>
      </c>
      <c r="G8" s="12">
        <f t="shared" si="0"/>
        <v>9.4539555701106899</v>
      </c>
      <c r="H8" s="10">
        <f t="shared" si="0"/>
        <v>10.759500094105601</v>
      </c>
      <c r="I8" s="11">
        <f t="shared" si="0"/>
        <v>11.802793593941299</v>
      </c>
      <c r="J8" s="12">
        <f t="shared" si="0"/>
        <v>13.983091087733699</v>
      </c>
      <c r="K8" s="10">
        <f t="shared" si="0"/>
        <v>11.810401518151799</v>
      </c>
      <c r="L8" s="11">
        <f t="shared" si="0"/>
        <v>17.743469165322701</v>
      </c>
      <c r="M8" s="12">
        <f t="shared" si="0"/>
        <v>22.555911812371502</v>
      </c>
      <c r="N8" s="10">
        <f t="shared" si="0"/>
        <v>11.149741458296999</v>
      </c>
      <c r="O8" s="11">
        <f t="shared" si="0"/>
        <v>16.376907105501001</v>
      </c>
      <c r="P8" s="12">
        <f t="shared" si="0"/>
        <v>20.751204822713799</v>
      </c>
      <c r="Q8" s="10">
        <f t="shared" si="0"/>
        <v>8.1307627555004096</v>
      </c>
      <c r="R8" s="11">
        <f t="shared" si="0"/>
        <v>10.6660484692569</v>
      </c>
      <c r="S8" s="12">
        <f t="shared" si="0"/>
        <v>13.9445396814926</v>
      </c>
      <c r="T8" s="10">
        <f t="shared" si="0"/>
        <v>9.7875792526970002</v>
      </c>
      <c r="U8" s="11">
        <f t="shared" si="0"/>
        <v>12.3479623435747</v>
      </c>
      <c r="V8" s="12">
        <f t="shared" si="0"/>
        <v>15.446878095908801</v>
      </c>
    </row>
    <row r="9" spans="1:22" ht="13.5" thickBot="1">
      <c r="A9" s="22" t="s">
        <v>5</v>
      </c>
      <c r="B9" s="23" t="str">
        <f>IF(B8=MAX($B8,$E8,$H8,$K8,$N8,$Q8,$T8),"+","")</f>
        <v/>
      </c>
      <c r="C9" s="24" t="str">
        <f>IF(C8=MAX($C8,$F8,$I8,$L8,$O8,$R8,$U8),"+","")</f>
        <v/>
      </c>
      <c r="D9" s="25" t="str">
        <f>IF(D8=MAX($D8,$G8,$J8,$M8,$P8,$S8,$V8),"+","")</f>
        <v/>
      </c>
      <c r="E9" s="23" t="str">
        <f>IF(E8=MAX($B8,$E8,$H8,$K8,$N8,$Q8,$T8),"+","")</f>
        <v/>
      </c>
      <c r="F9" s="24" t="str">
        <f>IF(F8=MAX($C8,$F8,$I8,$L8,$O8,$R8,$U8),"+","")</f>
        <v/>
      </c>
      <c r="G9" s="25" t="str">
        <f>IF(G8=MAX($D8,$G8,$J8,$M8,$P8,$S8,$V8),"+","")</f>
        <v/>
      </c>
      <c r="H9" s="23" t="str">
        <f>IF(H8=MAX($B8,$E8,$H8,$K8,$N8,$Q8,$T8),"+","")</f>
        <v/>
      </c>
      <c r="I9" s="24" t="str">
        <f>IF(I8=MAX($C8,$F8,$I8,$L8,$O8,$R8,$U8),"+","")</f>
        <v/>
      </c>
      <c r="J9" s="25" t="str">
        <f>IF(J8=MAX($D8,$G8,$J8,$M8,$P8,$S8,$V8),"+","")</f>
        <v/>
      </c>
      <c r="K9" s="26" t="str">
        <f>IF(K8=MAX($B8,$E8,$H8,$K8,$N8,$Q8,$T8),"+","")</f>
        <v>+</v>
      </c>
      <c r="L9" s="27" t="str">
        <f>IF(L8=MAX($C8,$F8,$I8,$L8,$O8,$R8,$U8),"+","")</f>
        <v>+</v>
      </c>
      <c r="M9" s="28" t="str">
        <f>IF(M8=MAX($D8,$G8,$J8,$M8,$P8,$S8,$V8),"+","")</f>
        <v>+</v>
      </c>
      <c r="N9" s="23" t="str">
        <f>IF(N8=MAX($B8,$E8,$H8,$K8,$N8,$Q8,$T8),"+","")</f>
        <v/>
      </c>
      <c r="O9" s="24" t="str">
        <f>IF(O8=MAX($C8,$F8,$I8,$L8,$O8,$R8,$U8),"+","")</f>
        <v/>
      </c>
      <c r="P9" s="25" t="str">
        <f>IF(P8=MAX($D8,$G8,$J8,$M8,$P8,$S8,$V8),"+","")</f>
        <v/>
      </c>
      <c r="Q9" s="23" t="str">
        <f>IF(Q8=MAX($B8,$E8,$H8,$K8,$N8,$Q8,$T8),"+","")</f>
        <v/>
      </c>
      <c r="R9" s="24" t="str">
        <f>IF(R8=MAX($C8,$F8,$I8,$L8,$O8,$R8,$U8),"+","")</f>
        <v/>
      </c>
      <c r="S9" s="25" t="str">
        <f>IF(S8=MAX($D8,$G8,$J8,$M8,$P8,$S8,$V8),"+","")</f>
        <v/>
      </c>
      <c r="T9" s="23" t="str">
        <f>IF(T8=MAX($B8,$E8,$H8,$K8,$N8,$Q8,$T8),"+","")</f>
        <v/>
      </c>
      <c r="U9" s="24" t="str">
        <f>IF(U8=MAX($C8,$F8,$I8,$L8,$O8,$R8,$U8),"+","")</f>
        <v/>
      </c>
      <c r="V9" s="25" t="str">
        <f>IF(V8=MAX($D8,$G8,$J8,$M8,$P8,$S8,$V8),"+","")</f>
        <v/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V9"/>
  <sheetViews>
    <sheetView workbookViewId="0">
      <selection sqref="A1:XFD1"/>
    </sheetView>
  </sheetViews>
  <sheetFormatPr defaultColWidth="12.5703125" defaultRowHeight="15.75" customHeight="1"/>
  <cols>
    <col min="1" max="1" width="8.140625" bestFit="1" customWidth="1"/>
    <col min="2" max="16" width="8.7109375" customWidth="1"/>
    <col min="17" max="19" width="10" bestFit="1" customWidth="1"/>
    <col min="20" max="22" width="11.5703125" bestFit="1" customWidth="1"/>
  </cols>
  <sheetData>
    <row r="1" spans="1:22" ht="15.75" customHeight="1">
      <c r="A1" s="7" t="s">
        <v>3</v>
      </c>
      <c r="B1" s="9" t="s">
        <v>10</v>
      </c>
      <c r="C1" s="9" t="s">
        <v>10</v>
      </c>
      <c r="D1" s="9" t="s">
        <v>10</v>
      </c>
      <c r="E1" s="9" t="s">
        <v>11</v>
      </c>
      <c r="F1" s="9" t="s">
        <v>11</v>
      </c>
      <c r="G1" s="9" t="s">
        <v>11</v>
      </c>
      <c r="H1" s="6" t="s">
        <v>0</v>
      </c>
      <c r="I1" s="2" t="s">
        <v>0</v>
      </c>
      <c r="J1" s="8" t="s">
        <v>0</v>
      </c>
      <c r="K1" s="6" t="s">
        <v>1</v>
      </c>
      <c r="L1" s="2" t="s">
        <v>1</v>
      </c>
      <c r="M1" s="8" t="s">
        <v>1</v>
      </c>
      <c r="N1" s="6" t="s">
        <v>9</v>
      </c>
      <c r="O1" s="2" t="s">
        <v>9</v>
      </c>
      <c r="P1" s="8" t="s">
        <v>9</v>
      </c>
      <c r="Q1" s="6" t="s">
        <v>7</v>
      </c>
      <c r="R1" s="2" t="s">
        <v>7</v>
      </c>
      <c r="S1" s="8" t="s">
        <v>7</v>
      </c>
      <c r="T1" s="6" t="s">
        <v>8</v>
      </c>
      <c r="U1" s="2" t="s">
        <v>8</v>
      </c>
      <c r="V1" s="2" t="s">
        <v>8</v>
      </c>
    </row>
    <row r="2" spans="1:22" ht="13.5" thickBot="1">
      <c r="A2" s="13" t="s">
        <v>4</v>
      </c>
      <c r="B2" s="14">
        <v>15</v>
      </c>
      <c r="C2" s="15">
        <v>30</v>
      </c>
      <c r="D2" s="16">
        <v>45</v>
      </c>
      <c r="E2" s="14">
        <v>15</v>
      </c>
      <c r="F2" s="15">
        <v>30</v>
      </c>
      <c r="G2" s="16">
        <v>45</v>
      </c>
      <c r="H2" s="14">
        <v>15</v>
      </c>
      <c r="I2" s="15">
        <v>30</v>
      </c>
      <c r="J2" s="16">
        <v>45</v>
      </c>
      <c r="K2" s="14">
        <v>15</v>
      </c>
      <c r="L2" s="15">
        <v>30</v>
      </c>
      <c r="M2" s="16">
        <v>45</v>
      </c>
      <c r="N2" s="14">
        <v>15</v>
      </c>
      <c r="O2" s="15">
        <v>30</v>
      </c>
      <c r="P2" s="16">
        <v>45</v>
      </c>
      <c r="Q2" s="14">
        <v>15</v>
      </c>
      <c r="R2" s="15">
        <v>30</v>
      </c>
      <c r="S2" s="16">
        <v>45</v>
      </c>
      <c r="T2" s="14">
        <v>15</v>
      </c>
      <c r="U2" s="15">
        <v>30</v>
      </c>
      <c r="V2" s="15">
        <v>45</v>
      </c>
    </row>
    <row r="3" spans="1:22" ht="12.75">
      <c r="A3" s="17">
        <v>1</v>
      </c>
      <c r="B3" s="18">
        <v>12.8164745797073</v>
      </c>
      <c r="C3" s="19">
        <v>13.099422106570501</v>
      </c>
      <c r="D3" s="20">
        <v>13.2938492826986</v>
      </c>
      <c r="E3" s="18">
        <v>12.2598845097826</v>
      </c>
      <c r="F3" s="19">
        <v>12.213258729863099</v>
      </c>
      <c r="G3" s="20">
        <v>12.380073286401201</v>
      </c>
      <c r="H3" s="18">
        <v>15.6391407735473</v>
      </c>
      <c r="I3" s="19">
        <v>16.676236353505299</v>
      </c>
      <c r="J3" s="20">
        <v>15.2194528193697</v>
      </c>
      <c r="K3" s="18">
        <v>16.954389492506301</v>
      </c>
      <c r="L3" s="19">
        <v>25.083121260594002</v>
      </c>
      <c r="M3" s="20">
        <v>26.869087862986301</v>
      </c>
      <c r="N3" s="18">
        <v>16.0695115192893</v>
      </c>
      <c r="O3" s="19">
        <v>24.3891137154368</v>
      </c>
      <c r="P3" s="20">
        <v>27.720529234430401</v>
      </c>
      <c r="Q3" s="18">
        <v>11.937179180295701</v>
      </c>
      <c r="R3" s="19">
        <v>17.3360184967141</v>
      </c>
      <c r="S3" s="20">
        <v>16.882212404143999</v>
      </c>
      <c r="T3" s="18">
        <v>15.2364907093793</v>
      </c>
      <c r="U3" s="19">
        <v>19.572900929741301</v>
      </c>
      <c r="V3" s="20">
        <v>18.684670528261499</v>
      </c>
    </row>
    <row r="4" spans="1:22" ht="12.75">
      <c r="A4" s="21">
        <v>2</v>
      </c>
      <c r="B4" s="4">
        <v>12.7935921653776</v>
      </c>
      <c r="C4" s="3">
        <v>12.4579060881138</v>
      </c>
      <c r="D4" s="5">
        <v>12.845966777425399</v>
      </c>
      <c r="E4" s="4">
        <v>12.461568539041499</v>
      </c>
      <c r="F4" s="3">
        <v>11.586359779381899</v>
      </c>
      <c r="G4" s="5">
        <v>11.7427682689222</v>
      </c>
      <c r="H4" s="4">
        <v>15.547345709664899</v>
      </c>
      <c r="I4" s="3">
        <v>15.2510380792392</v>
      </c>
      <c r="J4" s="5">
        <v>15.088593553714301</v>
      </c>
      <c r="K4" s="4">
        <v>17.2938880001618</v>
      </c>
      <c r="L4" s="3">
        <v>23.479143109685399</v>
      </c>
      <c r="M4" s="5">
        <v>24.917085355541001</v>
      </c>
      <c r="N4" s="4">
        <v>16.924832181906101</v>
      </c>
      <c r="O4" s="3">
        <v>22.478963165812999</v>
      </c>
      <c r="P4" s="5">
        <v>25.3012761808228</v>
      </c>
      <c r="Q4" s="4">
        <v>12.9755201984868</v>
      </c>
      <c r="R4" s="3">
        <v>16.086981500628401</v>
      </c>
      <c r="S4" s="5">
        <v>16.288986880245599</v>
      </c>
      <c r="T4" s="4">
        <v>16.025927899506399</v>
      </c>
      <c r="U4" s="3">
        <v>17.939919306169799</v>
      </c>
      <c r="V4" s="5">
        <v>17.140626917654298</v>
      </c>
    </row>
    <row r="5" spans="1:22" ht="12.75">
      <c r="A5" s="21">
        <v>3</v>
      </c>
      <c r="B5" s="4">
        <v>11.230214505696599</v>
      </c>
      <c r="C5" s="3">
        <v>12.3806159314016</v>
      </c>
      <c r="D5" s="5">
        <v>14.315536359739999</v>
      </c>
      <c r="E5" s="4">
        <v>11.001242756217801</v>
      </c>
      <c r="F5" s="3">
        <v>11.592959005913199</v>
      </c>
      <c r="G5" s="5">
        <v>13.406816508730101</v>
      </c>
      <c r="H5" s="4">
        <v>14.199660874632</v>
      </c>
      <c r="I5" s="3">
        <v>16.791021333557499</v>
      </c>
      <c r="J5" s="5">
        <v>16.897024872818498</v>
      </c>
      <c r="K5" s="4">
        <v>14.8568843308192</v>
      </c>
      <c r="L5" s="3">
        <v>23.414167535132702</v>
      </c>
      <c r="M5" s="5">
        <v>26.325312010824401</v>
      </c>
      <c r="N5" s="4">
        <v>14.7246372683885</v>
      </c>
      <c r="O5" s="3">
        <v>22.811079424908399</v>
      </c>
      <c r="P5" s="5">
        <v>26.791138712131598</v>
      </c>
      <c r="Q5" s="4">
        <v>11.397052787173701</v>
      </c>
      <c r="R5" s="3">
        <v>17.013502482895898</v>
      </c>
      <c r="S5" s="5">
        <v>18.118587357798798</v>
      </c>
      <c r="T5" s="4">
        <v>13.332921406258199</v>
      </c>
      <c r="U5" s="3">
        <v>19.164238767224401</v>
      </c>
      <c r="V5" s="5">
        <v>20.1608445565242</v>
      </c>
    </row>
    <row r="6" spans="1:22" ht="12.75">
      <c r="A6" s="21">
        <v>4</v>
      </c>
      <c r="B6" s="4">
        <v>13.2105574762068</v>
      </c>
      <c r="C6" s="3">
        <v>14.1447678487792</v>
      </c>
      <c r="D6" s="5">
        <v>12.629866683158699</v>
      </c>
      <c r="E6" s="4">
        <v>12.6692954274331</v>
      </c>
      <c r="F6" s="3">
        <v>13.274656356021501</v>
      </c>
      <c r="G6" s="5">
        <v>11.983508079756801</v>
      </c>
      <c r="H6" s="4">
        <v>16.380995041656998</v>
      </c>
      <c r="I6" s="3">
        <v>16.0268669595844</v>
      </c>
      <c r="J6" s="5">
        <v>14.984762427475699</v>
      </c>
      <c r="K6" s="4">
        <v>17.173356924756</v>
      </c>
      <c r="L6" s="3">
        <v>23.7327454121024</v>
      </c>
      <c r="M6" s="5">
        <v>26.547818923955301</v>
      </c>
      <c r="N6" s="4">
        <v>16.348334594920701</v>
      </c>
      <c r="O6" s="3">
        <v>23.1812061059907</v>
      </c>
      <c r="P6" s="5">
        <v>26.403643538223701</v>
      </c>
      <c r="Q6" s="4">
        <v>12.4529873527079</v>
      </c>
      <c r="R6" s="3">
        <v>16.377089536014601</v>
      </c>
      <c r="S6" s="5">
        <v>16.049211314548099</v>
      </c>
      <c r="T6" s="4">
        <v>16.047381479041601</v>
      </c>
      <c r="U6" s="3">
        <v>18.340057025433602</v>
      </c>
      <c r="V6" s="5">
        <v>18.3597769037479</v>
      </c>
    </row>
    <row r="7" spans="1:22" ht="12.75">
      <c r="A7" s="21">
        <v>5</v>
      </c>
      <c r="B7" s="4">
        <v>12.9502939052143</v>
      </c>
      <c r="C7" s="3">
        <v>14.059255689315201</v>
      </c>
      <c r="D7" s="5">
        <v>12.749865661562801</v>
      </c>
      <c r="E7" s="4">
        <v>12.481500084819601</v>
      </c>
      <c r="F7" s="3">
        <v>13.135150779447301</v>
      </c>
      <c r="G7" s="5">
        <v>11.819527635844301</v>
      </c>
      <c r="H7" s="4">
        <v>14.9693051192793</v>
      </c>
      <c r="I7" s="3">
        <v>16.774885597706099</v>
      </c>
      <c r="J7" s="5">
        <v>15.888670876094</v>
      </c>
      <c r="K7" s="4">
        <v>16.430086144299999</v>
      </c>
      <c r="L7" s="3">
        <v>24.583673208994799</v>
      </c>
      <c r="M7" s="5">
        <v>24.726956216027499</v>
      </c>
      <c r="N7" s="4">
        <v>15.8565231114664</v>
      </c>
      <c r="O7" s="3">
        <v>23.185467905700499</v>
      </c>
      <c r="P7" s="5">
        <v>26.1833441923457</v>
      </c>
      <c r="Q7" s="4">
        <v>12.5715453663707</v>
      </c>
      <c r="R7" s="3">
        <v>16.717861131933599</v>
      </c>
      <c r="S7" s="5">
        <v>16.999130150111199</v>
      </c>
      <c r="T7" s="4">
        <v>15.178912298096799</v>
      </c>
      <c r="U7" s="3">
        <v>18.6845815331416</v>
      </c>
      <c r="V7" s="5">
        <v>18.540955087459299</v>
      </c>
    </row>
    <row r="8" spans="1:22" ht="12.75">
      <c r="A8" s="21" t="s">
        <v>6</v>
      </c>
      <c r="B8" s="10">
        <f t="shared" ref="B8:V8" si="0">MEDIAN(B3:B7)</f>
        <v>12.8164745797073</v>
      </c>
      <c r="C8" s="11">
        <f t="shared" si="0"/>
        <v>13.099422106570501</v>
      </c>
      <c r="D8" s="12">
        <f t="shared" si="0"/>
        <v>12.845966777425399</v>
      </c>
      <c r="E8" s="10">
        <f t="shared" si="0"/>
        <v>12.461568539041499</v>
      </c>
      <c r="F8" s="11">
        <f t="shared" si="0"/>
        <v>12.213258729863099</v>
      </c>
      <c r="G8" s="12">
        <f t="shared" si="0"/>
        <v>11.983508079756801</v>
      </c>
      <c r="H8" s="10">
        <f t="shared" si="0"/>
        <v>15.547345709664899</v>
      </c>
      <c r="I8" s="11">
        <f t="shared" si="0"/>
        <v>16.676236353505299</v>
      </c>
      <c r="J8" s="12">
        <f t="shared" si="0"/>
        <v>15.2194528193697</v>
      </c>
      <c r="K8" s="10">
        <f t="shared" si="0"/>
        <v>16.954389492506301</v>
      </c>
      <c r="L8" s="11">
        <f t="shared" si="0"/>
        <v>23.7327454121024</v>
      </c>
      <c r="M8" s="12">
        <f t="shared" si="0"/>
        <v>26.325312010824401</v>
      </c>
      <c r="N8" s="10">
        <f t="shared" si="0"/>
        <v>16.0695115192893</v>
      </c>
      <c r="O8" s="11">
        <f t="shared" si="0"/>
        <v>23.1812061059907</v>
      </c>
      <c r="P8" s="12">
        <f t="shared" si="0"/>
        <v>26.403643538223701</v>
      </c>
      <c r="Q8" s="10">
        <f t="shared" si="0"/>
        <v>12.4529873527079</v>
      </c>
      <c r="R8" s="11">
        <f t="shared" si="0"/>
        <v>16.717861131933599</v>
      </c>
      <c r="S8" s="12">
        <f t="shared" si="0"/>
        <v>16.882212404143999</v>
      </c>
      <c r="T8" s="10">
        <f t="shared" si="0"/>
        <v>15.2364907093793</v>
      </c>
      <c r="U8" s="11">
        <f t="shared" si="0"/>
        <v>18.6845815331416</v>
      </c>
      <c r="V8" s="12">
        <f t="shared" si="0"/>
        <v>18.540955087459299</v>
      </c>
    </row>
    <row r="9" spans="1:22" ht="13.5" thickBot="1">
      <c r="A9" s="22" t="s">
        <v>5</v>
      </c>
      <c r="B9" s="23" t="str">
        <f>IF(B8=MAX($B8,$E8,$H8,$K8,$N8,$Q8,$T8),"+","")</f>
        <v/>
      </c>
      <c r="C9" s="24" t="str">
        <f>IF(C8=MAX($C8,$F8,$I8,$L8,$O8,$R8,$U8),"+","")</f>
        <v/>
      </c>
      <c r="D9" s="25" t="str">
        <f>IF(D8=MAX($D8,$G8,$J8,$M8,$P8,$S8,$V8),"+","")</f>
        <v/>
      </c>
      <c r="E9" s="23" t="str">
        <f>IF(E8=MAX($B8,$E8,$H8,$K8,$N8,$Q8,$T8),"+","")</f>
        <v/>
      </c>
      <c r="F9" s="24" t="str">
        <f>IF(F8=MAX($C8,$F8,$I8,$L8,$O8,$R8,$U8),"+","")</f>
        <v/>
      </c>
      <c r="G9" s="25" t="str">
        <f>IF(G8=MAX($D8,$G8,$J8,$M8,$P8,$S8,$V8),"+","")</f>
        <v/>
      </c>
      <c r="H9" s="23" t="str">
        <f>IF(H8=MAX($B8,$E8,$H8,$K8,$N8,$Q8,$T8),"+","")</f>
        <v/>
      </c>
      <c r="I9" s="24" t="str">
        <f>IF(I8=MAX($C8,$F8,$I8,$L8,$O8,$R8,$U8),"+","")</f>
        <v/>
      </c>
      <c r="J9" s="25" t="str">
        <f>IF(J8=MAX($D8,$G8,$J8,$M8,$P8,$S8,$V8),"+","")</f>
        <v/>
      </c>
      <c r="K9" s="26" t="str">
        <f>IF(K8=MAX($B8,$E8,$H8,$K8,$N8,$Q8,$T8),"+","")</f>
        <v>+</v>
      </c>
      <c r="L9" s="27" t="str">
        <f>IF(L8=MAX($C8,$F8,$I8,$L8,$O8,$R8,$U8),"+","")</f>
        <v>+</v>
      </c>
      <c r="M9" s="28" t="str">
        <f>IF(M8=MAX($D8,$G8,$J8,$M8,$P8,$S8,$V8),"+","")</f>
        <v/>
      </c>
      <c r="N9" s="23" t="str">
        <f>IF(N8=MAX($B8,$E8,$H8,$K8,$N8,$Q8,$T8),"+","")</f>
        <v/>
      </c>
      <c r="O9" s="24" t="str">
        <f>IF(O8=MAX($C8,$F8,$I8,$L8,$O8,$R8,$U8),"+","")</f>
        <v/>
      </c>
      <c r="P9" s="25" t="str">
        <f>IF(P8=MAX($D8,$G8,$J8,$M8,$P8,$S8,$V8),"+","")</f>
        <v>+</v>
      </c>
      <c r="Q9" s="23" t="str">
        <f>IF(Q8=MAX($B8,$E8,$H8,$K8,$N8,$Q8,$T8),"+","")</f>
        <v/>
      </c>
      <c r="R9" s="24" t="str">
        <f>IF(R8=MAX($C8,$F8,$I8,$L8,$O8,$R8,$U8),"+","")</f>
        <v/>
      </c>
      <c r="S9" s="25" t="str">
        <f>IF(S8=MAX($D8,$G8,$J8,$M8,$P8,$S8,$V8),"+","")</f>
        <v/>
      </c>
      <c r="T9" s="23" t="str">
        <f>IF(T8=MAX($B8,$E8,$H8,$K8,$N8,$Q8,$T8),"+","")</f>
        <v/>
      </c>
      <c r="U9" s="24" t="str">
        <f>IF(U8=MAX($C8,$F8,$I8,$L8,$O8,$R8,$U8),"+","")</f>
        <v/>
      </c>
      <c r="V9" s="25" t="str">
        <f>IF(V8=MAX($D8,$G8,$J8,$M8,$P8,$S8,$V8),"+","")</f>
        <v/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V9"/>
  <sheetViews>
    <sheetView workbookViewId="0">
      <selection sqref="A1:XFD1"/>
    </sheetView>
  </sheetViews>
  <sheetFormatPr defaultColWidth="12.5703125" defaultRowHeight="15.75" customHeight="1"/>
  <cols>
    <col min="1" max="1" width="8.140625" bestFit="1" customWidth="1"/>
    <col min="2" max="16" width="8.7109375" customWidth="1"/>
    <col min="17" max="19" width="10" bestFit="1" customWidth="1"/>
    <col min="20" max="22" width="11.5703125" bestFit="1" customWidth="1"/>
  </cols>
  <sheetData>
    <row r="1" spans="1:22" ht="15.75" customHeight="1">
      <c r="A1" s="7" t="s">
        <v>3</v>
      </c>
      <c r="B1" s="9" t="s">
        <v>10</v>
      </c>
      <c r="C1" s="9" t="s">
        <v>10</v>
      </c>
      <c r="D1" s="9" t="s">
        <v>10</v>
      </c>
      <c r="E1" s="9" t="s">
        <v>11</v>
      </c>
      <c r="F1" s="9" t="s">
        <v>11</v>
      </c>
      <c r="G1" s="9" t="s">
        <v>11</v>
      </c>
      <c r="H1" s="6" t="s">
        <v>0</v>
      </c>
      <c r="I1" s="2" t="s">
        <v>0</v>
      </c>
      <c r="J1" s="8" t="s">
        <v>0</v>
      </c>
      <c r="K1" s="6" t="s">
        <v>1</v>
      </c>
      <c r="L1" s="2" t="s">
        <v>1</v>
      </c>
      <c r="M1" s="8" t="s">
        <v>1</v>
      </c>
      <c r="N1" s="6" t="s">
        <v>9</v>
      </c>
      <c r="O1" s="2" t="s">
        <v>9</v>
      </c>
      <c r="P1" s="8" t="s">
        <v>9</v>
      </c>
      <c r="Q1" s="6" t="s">
        <v>7</v>
      </c>
      <c r="R1" s="2" t="s">
        <v>7</v>
      </c>
      <c r="S1" s="8" t="s">
        <v>7</v>
      </c>
      <c r="T1" s="6" t="s">
        <v>8</v>
      </c>
      <c r="U1" s="2" t="s">
        <v>8</v>
      </c>
      <c r="V1" s="2" t="s">
        <v>8</v>
      </c>
    </row>
    <row r="2" spans="1:22" ht="13.5" thickBot="1">
      <c r="A2" s="13" t="s">
        <v>4</v>
      </c>
      <c r="B2" s="14">
        <v>15</v>
      </c>
      <c r="C2" s="15">
        <v>30</v>
      </c>
      <c r="D2" s="16">
        <v>45</v>
      </c>
      <c r="E2" s="14">
        <v>15</v>
      </c>
      <c r="F2" s="15">
        <v>30</v>
      </c>
      <c r="G2" s="16">
        <v>45</v>
      </c>
      <c r="H2" s="14">
        <v>15</v>
      </c>
      <c r="I2" s="15">
        <v>30</v>
      </c>
      <c r="J2" s="16">
        <v>45</v>
      </c>
      <c r="K2" s="14">
        <v>15</v>
      </c>
      <c r="L2" s="15">
        <v>30</v>
      </c>
      <c r="M2" s="16">
        <v>45</v>
      </c>
      <c r="N2" s="14">
        <v>15</v>
      </c>
      <c r="O2" s="15">
        <v>30</v>
      </c>
      <c r="P2" s="16">
        <v>45</v>
      </c>
      <c r="Q2" s="14">
        <v>15</v>
      </c>
      <c r="R2" s="15">
        <v>30</v>
      </c>
      <c r="S2" s="16">
        <v>45</v>
      </c>
      <c r="T2" s="14">
        <v>15</v>
      </c>
      <c r="U2" s="15">
        <v>30</v>
      </c>
      <c r="V2" s="15">
        <v>45</v>
      </c>
    </row>
    <row r="3" spans="1:22" ht="12.75">
      <c r="A3" s="17">
        <v>1</v>
      </c>
      <c r="B3" s="18">
        <v>4.7583190576091701</v>
      </c>
      <c r="C3" s="19">
        <v>6.4121465662807298</v>
      </c>
      <c r="D3" s="20">
        <v>6.1037228000009396</v>
      </c>
      <c r="E3" s="18">
        <v>4.4676160270466596</v>
      </c>
      <c r="F3" s="19">
        <v>6.2111622671085902</v>
      </c>
      <c r="G3" s="20">
        <v>5.8370023998120697</v>
      </c>
      <c r="H3" s="18">
        <v>4.9227109679749397</v>
      </c>
      <c r="I3" s="19">
        <v>6.52798903236169</v>
      </c>
      <c r="J3" s="20">
        <v>6.0766136674834703</v>
      </c>
      <c r="K3" s="18">
        <v>3.7080085127993798</v>
      </c>
      <c r="L3" s="19">
        <v>7.9668273859441801</v>
      </c>
      <c r="M3" s="20">
        <v>10.695770692142201</v>
      </c>
      <c r="N3" s="18">
        <v>4.4019509171886</v>
      </c>
      <c r="O3" s="19">
        <v>8.3526545666197194</v>
      </c>
      <c r="P3" s="20">
        <v>10.128922383789901</v>
      </c>
      <c r="Q3" s="18">
        <v>3.6642314516419598</v>
      </c>
      <c r="R3" s="19">
        <v>5.5250254893954303</v>
      </c>
      <c r="S3" s="20">
        <v>6.7718944828118701</v>
      </c>
      <c r="T3" s="18">
        <v>4.7626583484878804</v>
      </c>
      <c r="U3" s="19">
        <v>6.1481586608801004</v>
      </c>
      <c r="V3" s="20">
        <v>6.6202300840851001</v>
      </c>
    </row>
    <row r="4" spans="1:22" ht="12.75">
      <c r="A4" s="21">
        <v>2</v>
      </c>
      <c r="B4" s="4">
        <v>2.9574274968239198</v>
      </c>
      <c r="C4" s="3">
        <v>5.7793888160344196</v>
      </c>
      <c r="D4" s="5">
        <v>4.9571996669400997</v>
      </c>
      <c r="E4" s="4">
        <v>3.25284489183213</v>
      </c>
      <c r="F4" s="3">
        <v>5.6039980091856396</v>
      </c>
      <c r="G4" s="5">
        <v>4.6919463940112003</v>
      </c>
      <c r="H4" s="4">
        <v>4.2475766236996302</v>
      </c>
      <c r="I4" s="3">
        <v>5.7849683450088198</v>
      </c>
      <c r="J4" s="5">
        <v>6.1848338049426497</v>
      </c>
      <c r="K4" s="4">
        <v>4.9151628674119001</v>
      </c>
      <c r="L4" s="3">
        <v>7.3253965727259303</v>
      </c>
      <c r="M4" s="5">
        <v>8.3810344812102393</v>
      </c>
      <c r="N4" s="4">
        <v>4.3738817611800398</v>
      </c>
      <c r="O4" s="3">
        <v>8.0061466665696397</v>
      </c>
      <c r="P4" s="5">
        <v>9.3889611859513096</v>
      </c>
      <c r="Q4" s="4">
        <v>2.9610000393962199</v>
      </c>
      <c r="R4" s="3">
        <v>5.0190757719333403</v>
      </c>
      <c r="S4" s="5">
        <v>7.3895422901643704</v>
      </c>
      <c r="T4" s="4">
        <v>3.9274727288843501</v>
      </c>
      <c r="U4" s="3">
        <v>5.9081632220553404</v>
      </c>
      <c r="V4" s="5">
        <v>5.8285023396761799</v>
      </c>
    </row>
    <row r="5" spans="1:22" ht="12.75">
      <c r="A5" s="21">
        <v>3</v>
      </c>
      <c r="B5" s="4">
        <v>4.5920122469212696</v>
      </c>
      <c r="C5" s="3">
        <v>5.4414039423389999</v>
      </c>
      <c r="D5" s="5">
        <v>6.3846205411127501</v>
      </c>
      <c r="E5" s="4">
        <v>4.52519003233179</v>
      </c>
      <c r="F5" s="3">
        <v>4.9932503280193297</v>
      </c>
      <c r="G5" s="5">
        <v>6.0800440178908097</v>
      </c>
      <c r="H5" s="4">
        <v>5.4653453882246597</v>
      </c>
      <c r="I5" s="3">
        <v>7.0932019960222501</v>
      </c>
      <c r="J5" s="5">
        <v>7.2399196238472898</v>
      </c>
      <c r="K5" s="4">
        <v>4.8107398542821498</v>
      </c>
      <c r="L5" s="3">
        <v>7.0872235035740303</v>
      </c>
      <c r="M5" s="5">
        <v>9.8550585625815206</v>
      </c>
      <c r="N5" s="4">
        <v>5.4526617707896703</v>
      </c>
      <c r="O5" s="3">
        <v>7.3348645008665896</v>
      </c>
      <c r="P5" s="5">
        <v>9.5214356372966105</v>
      </c>
      <c r="Q5" s="4">
        <v>4.7079271201502202</v>
      </c>
      <c r="R5" s="3">
        <v>5.1354742133533797</v>
      </c>
      <c r="S5" s="5">
        <v>8.4359191271437197</v>
      </c>
      <c r="T5" s="4">
        <v>5.8588965693196702</v>
      </c>
      <c r="U5" s="3">
        <v>5.7847825052416804</v>
      </c>
      <c r="V5" s="5">
        <v>6.1934782381013402</v>
      </c>
    </row>
    <row r="6" spans="1:22" ht="12.75">
      <c r="A6" s="21">
        <v>4</v>
      </c>
      <c r="B6" s="4">
        <v>4.7213861191668096</v>
      </c>
      <c r="C6" s="3">
        <v>6.6170670837527101</v>
      </c>
      <c r="D6" s="5">
        <v>6.5083408476282898</v>
      </c>
      <c r="E6" s="4">
        <v>4.7562512643988804</v>
      </c>
      <c r="F6" s="3">
        <v>6.2873029475076203</v>
      </c>
      <c r="G6" s="5">
        <v>6.0157339143126798</v>
      </c>
      <c r="H6" s="4">
        <v>4.6954872881258796</v>
      </c>
      <c r="I6" s="3">
        <v>7.30386673386095</v>
      </c>
      <c r="J6" s="5">
        <v>6.0061165194725303</v>
      </c>
      <c r="K6" s="4">
        <v>6.8900289024370096</v>
      </c>
      <c r="L6" s="3">
        <v>7.8078373218910802</v>
      </c>
      <c r="M6" s="5">
        <v>9.3098241935352704</v>
      </c>
      <c r="N6" s="4">
        <v>5.8392122898535401</v>
      </c>
      <c r="O6" s="3">
        <v>8.6951630640244701</v>
      </c>
      <c r="P6" s="5">
        <v>8.6469452486559302</v>
      </c>
      <c r="Q6" s="4">
        <v>4.4930095151161096</v>
      </c>
      <c r="R6" s="3">
        <v>6.3104033213000204</v>
      </c>
      <c r="S6" s="5">
        <v>6.9992168788010698</v>
      </c>
      <c r="T6" s="4">
        <v>6.1021755798179198</v>
      </c>
      <c r="U6" s="3">
        <v>6.3805465832655504</v>
      </c>
      <c r="V6" s="5">
        <v>5.8547621813719397</v>
      </c>
    </row>
    <row r="7" spans="1:22" ht="12.75">
      <c r="A7" s="21">
        <v>5</v>
      </c>
      <c r="B7" s="4">
        <v>4.12128171488507</v>
      </c>
      <c r="C7" s="3">
        <v>5.9164835307542001</v>
      </c>
      <c r="D7" s="5">
        <v>5.4478258543658802</v>
      </c>
      <c r="E7" s="4">
        <v>3.7748236158332702</v>
      </c>
      <c r="F7" s="3">
        <v>5.6866235263761604</v>
      </c>
      <c r="G7" s="5">
        <v>5.22750229922418</v>
      </c>
      <c r="H7" s="4">
        <v>4.9925081376326901</v>
      </c>
      <c r="I7" s="3">
        <v>6.9457387758993701</v>
      </c>
      <c r="J7" s="5">
        <v>6.5655991512959897</v>
      </c>
      <c r="K7" s="4">
        <v>5.0869082853612397</v>
      </c>
      <c r="L7" s="3">
        <v>6.6884618168261198</v>
      </c>
      <c r="M7" s="5">
        <v>10.4547517792275</v>
      </c>
      <c r="N7" s="4">
        <v>4.7109606331561702</v>
      </c>
      <c r="O7" s="3">
        <v>6.5734032777809803</v>
      </c>
      <c r="P7" s="5">
        <v>10.7387727440224</v>
      </c>
      <c r="Q7" s="4">
        <v>3.7332790044789799</v>
      </c>
      <c r="R7" s="3">
        <v>4.6241746286261698</v>
      </c>
      <c r="S7" s="5">
        <v>8.6637472812660494</v>
      </c>
      <c r="T7" s="4">
        <v>4.7368970783937598</v>
      </c>
      <c r="U7" s="3">
        <v>5.8309511584742104</v>
      </c>
      <c r="V7" s="5">
        <v>7.2832298052836899</v>
      </c>
    </row>
    <row r="8" spans="1:22" ht="12.75">
      <c r="A8" s="21" t="s">
        <v>6</v>
      </c>
      <c r="B8" s="10">
        <f t="shared" ref="B8:V8" si="0">MEDIAN(B3:B7)</f>
        <v>4.5920122469212696</v>
      </c>
      <c r="C8" s="11">
        <f t="shared" si="0"/>
        <v>5.9164835307542001</v>
      </c>
      <c r="D8" s="12">
        <f t="shared" si="0"/>
        <v>6.1037228000009396</v>
      </c>
      <c r="E8" s="10">
        <f t="shared" si="0"/>
        <v>4.4676160270466596</v>
      </c>
      <c r="F8" s="11">
        <f t="shared" si="0"/>
        <v>5.6866235263761604</v>
      </c>
      <c r="G8" s="12">
        <f t="shared" si="0"/>
        <v>5.8370023998120697</v>
      </c>
      <c r="H8" s="10">
        <f t="shared" si="0"/>
        <v>4.9227109679749397</v>
      </c>
      <c r="I8" s="11">
        <f t="shared" si="0"/>
        <v>6.9457387758993701</v>
      </c>
      <c r="J8" s="12">
        <f t="shared" si="0"/>
        <v>6.1848338049426497</v>
      </c>
      <c r="K8" s="10">
        <f t="shared" si="0"/>
        <v>4.9151628674119001</v>
      </c>
      <c r="L8" s="11">
        <f t="shared" si="0"/>
        <v>7.3253965727259303</v>
      </c>
      <c r="M8" s="12">
        <f t="shared" si="0"/>
        <v>9.8550585625815206</v>
      </c>
      <c r="N8" s="10">
        <f t="shared" si="0"/>
        <v>4.7109606331561702</v>
      </c>
      <c r="O8" s="11">
        <f t="shared" si="0"/>
        <v>8.0061466665696397</v>
      </c>
      <c r="P8" s="12">
        <f t="shared" si="0"/>
        <v>9.5214356372966105</v>
      </c>
      <c r="Q8" s="10">
        <f t="shared" si="0"/>
        <v>3.7332790044789799</v>
      </c>
      <c r="R8" s="11">
        <f t="shared" si="0"/>
        <v>5.1354742133533797</v>
      </c>
      <c r="S8" s="12">
        <f t="shared" si="0"/>
        <v>7.3895422901643704</v>
      </c>
      <c r="T8" s="10">
        <f t="shared" si="0"/>
        <v>4.7626583484878804</v>
      </c>
      <c r="U8" s="11">
        <f t="shared" si="0"/>
        <v>5.9081632220553404</v>
      </c>
      <c r="V8" s="12">
        <f t="shared" si="0"/>
        <v>6.1934782381013402</v>
      </c>
    </row>
    <row r="9" spans="1:22" ht="13.5" thickBot="1">
      <c r="A9" s="22" t="s">
        <v>5</v>
      </c>
      <c r="B9" s="23" t="str">
        <f>IF(B8=MAX($B8,$E8,$H8,$K8,$N8,$Q8,$T8),"+","")</f>
        <v/>
      </c>
      <c r="C9" s="24" t="str">
        <f>IF(C8=MAX($C8,$F8,$I8,$L8,$O8,$R8,$U8),"+","")</f>
        <v/>
      </c>
      <c r="D9" s="25" t="str">
        <f>IF(D8=MAX($D8,$G8,$J8,$M8,$P8,$S8,$V8),"+","")</f>
        <v/>
      </c>
      <c r="E9" s="23" t="str">
        <f>IF(E8=MAX($B8,$E8,$H8,$K8,$N8,$Q8,$T8),"+","")</f>
        <v/>
      </c>
      <c r="F9" s="24" t="str">
        <f>IF(F8=MAX($C8,$F8,$I8,$L8,$O8,$R8,$U8),"+","")</f>
        <v/>
      </c>
      <c r="G9" s="25" t="str">
        <f>IF(G8=MAX($D8,$G8,$J8,$M8,$P8,$S8,$V8),"+","")</f>
        <v/>
      </c>
      <c r="H9" s="23" t="str">
        <f>IF(H8=MAX($B8,$E8,$H8,$K8,$N8,$Q8,$T8),"+","")</f>
        <v>+</v>
      </c>
      <c r="I9" s="24" t="str">
        <f>IF(I8=MAX($C8,$F8,$I8,$L8,$O8,$R8,$U8),"+","")</f>
        <v/>
      </c>
      <c r="J9" s="25" t="str">
        <f>IF(J8=MAX($D8,$G8,$J8,$M8,$P8,$S8,$V8),"+","")</f>
        <v/>
      </c>
      <c r="K9" s="26" t="str">
        <f>IF(K8=MAX($B8,$E8,$H8,$K8,$N8,$Q8,$T8),"+","")</f>
        <v/>
      </c>
      <c r="L9" s="27" t="str">
        <f>IF(L8=MAX($C8,$F8,$I8,$L8,$O8,$R8,$U8),"+","")</f>
        <v/>
      </c>
      <c r="M9" s="28" t="str">
        <f>IF(M8=MAX($D8,$G8,$J8,$M8,$P8,$S8,$V8),"+","")</f>
        <v>+</v>
      </c>
      <c r="N9" s="23" t="str">
        <f>IF(N8=MAX($B8,$E8,$H8,$K8,$N8,$Q8,$T8),"+","")</f>
        <v/>
      </c>
      <c r="O9" s="24" t="str">
        <f>IF(O8=MAX($C8,$F8,$I8,$L8,$O8,$R8,$U8),"+","")</f>
        <v>+</v>
      </c>
      <c r="P9" s="25" t="str">
        <f>IF(P8=MAX($D8,$G8,$J8,$M8,$P8,$S8,$V8),"+","")</f>
        <v/>
      </c>
      <c r="Q9" s="23" t="str">
        <f>IF(Q8=MAX($B8,$E8,$H8,$K8,$N8,$Q8,$T8),"+","")</f>
        <v/>
      </c>
      <c r="R9" s="24" t="str">
        <f>IF(R8=MAX($C8,$F8,$I8,$L8,$O8,$R8,$U8),"+","")</f>
        <v/>
      </c>
      <c r="S9" s="25" t="str">
        <f>IF(S8=MAX($D8,$G8,$J8,$M8,$P8,$S8,$V8),"+","")</f>
        <v/>
      </c>
      <c r="T9" s="23" t="str">
        <f>IF(T8=MAX($B8,$E8,$H8,$K8,$N8,$Q8,$T8),"+","")</f>
        <v/>
      </c>
      <c r="U9" s="24" t="str">
        <f>IF(U8=MAX($C8,$F8,$I8,$L8,$O8,$R8,$U8),"+","")</f>
        <v/>
      </c>
      <c r="V9" s="25" t="str">
        <f>IF(V8=MAX($D8,$G8,$J8,$M8,$P8,$S8,$V8),"+","")</f>
        <v/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V9"/>
  <sheetViews>
    <sheetView workbookViewId="0">
      <selection sqref="A1:XFD1"/>
    </sheetView>
  </sheetViews>
  <sheetFormatPr defaultColWidth="12.5703125" defaultRowHeight="15.75" customHeight="1"/>
  <cols>
    <col min="1" max="1" width="8.140625" bestFit="1" customWidth="1"/>
    <col min="2" max="16" width="8.7109375" customWidth="1"/>
    <col min="17" max="19" width="10" bestFit="1" customWidth="1"/>
    <col min="20" max="22" width="11.5703125" bestFit="1" customWidth="1"/>
  </cols>
  <sheetData>
    <row r="1" spans="1:22" ht="15.75" customHeight="1">
      <c r="A1" s="7" t="s">
        <v>3</v>
      </c>
      <c r="B1" s="9" t="s">
        <v>10</v>
      </c>
      <c r="C1" s="9" t="s">
        <v>10</v>
      </c>
      <c r="D1" s="9" t="s">
        <v>10</v>
      </c>
      <c r="E1" s="9" t="s">
        <v>11</v>
      </c>
      <c r="F1" s="9" t="s">
        <v>11</v>
      </c>
      <c r="G1" s="9" t="s">
        <v>11</v>
      </c>
      <c r="H1" s="6" t="s">
        <v>0</v>
      </c>
      <c r="I1" s="2" t="s">
        <v>0</v>
      </c>
      <c r="J1" s="8" t="s">
        <v>0</v>
      </c>
      <c r="K1" s="6" t="s">
        <v>1</v>
      </c>
      <c r="L1" s="2" t="s">
        <v>1</v>
      </c>
      <c r="M1" s="8" t="s">
        <v>1</v>
      </c>
      <c r="N1" s="6" t="s">
        <v>9</v>
      </c>
      <c r="O1" s="2" t="s">
        <v>9</v>
      </c>
      <c r="P1" s="8" t="s">
        <v>9</v>
      </c>
      <c r="Q1" s="6" t="s">
        <v>7</v>
      </c>
      <c r="R1" s="2" t="s">
        <v>7</v>
      </c>
      <c r="S1" s="8" t="s">
        <v>7</v>
      </c>
      <c r="T1" s="6" t="s">
        <v>8</v>
      </c>
      <c r="U1" s="2" t="s">
        <v>8</v>
      </c>
      <c r="V1" s="2" t="s">
        <v>8</v>
      </c>
    </row>
    <row r="2" spans="1:22" ht="13.5" thickBot="1">
      <c r="A2" s="13" t="s">
        <v>4</v>
      </c>
      <c r="B2" s="14">
        <v>15</v>
      </c>
      <c r="C2" s="15">
        <v>30</v>
      </c>
      <c r="D2" s="16">
        <v>45</v>
      </c>
      <c r="E2" s="14">
        <v>15</v>
      </c>
      <c r="F2" s="15">
        <v>30</v>
      </c>
      <c r="G2" s="16">
        <v>45</v>
      </c>
      <c r="H2" s="14">
        <v>15</v>
      </c>
      <c r="I2" s="15">
        <v>30</v>
      </c>
      <c r="J2" s="16">
        <v>45</v>
      </c>
      <c r="K2" s="14">
        <v>15</v>
      </c>
      <c r="L2" s="15">
        <v>30</v>
      </c>
      <c r="M2" s="16">
        <v>45</v>
      </c>
      <c r="N2" s="14">
        <v>15</v>
      </c>
      <c r="O2" s="15">
        <v>30</v>
      </c>
      <c r="P2" s="16">
        <v>45</v>
      </c>
      <c r="Q2" s="14">
        <v>15</v>
      </c>
      <c r="R2" s="15">
        <v>30</v>
      </c>
      <c r="S2" s="16">
        <v>45</v>
      </c>
      <c r="T2" s="14">
        <v>15</v>
      </c>
      <c r="U2" s="15">
        <v>30</v>
      </c>
      <c r="V2" s="15">
        <v>45</v>
      </c>
    </row>
    <row r="3" spans="1:22" ht="12.75">
      <c r="A3" s="17">
        <v>1</v>
      </c>
      <c r="B3" s="18">
        <v>1.76393517493255</v>
      </c>
      <c r="C3" s="19">
        <v>1.1181321755250999</v>
      </c>
      <c r="D3" s="20">
        <v>2.66053527612261</v>
      </c>
      <c r="E3" s="18">
        <v>2.1498119792289598</v>
      </c>
      <c r="F3" s="19">
        <v>0.87453371243696998</v>
      </c>
      <c r="G3" s="20">
        <v>2.3901863235579999</v>
      </c>
      <c r="H3" s="18">
        <v>2.4701416220015902</v>
      </c>
      <c r="I3" s="19">
        <v>3.19879459934669</v>
      </c>
      <c r="J3" s="20">
        <v>5.6447771070471902</v>
      </c>
      <c r="K3" s="18">
        <v>2.3934541447725399</v>
      </c>
      <c r="L3" s="19">
        <v>3.9232331778121798</v>
      </c>
      <c r="M3" s="20">
        <v>5.2347394283572699</v>
      </c>
      <c r="N3" s="18">
        <v>2.4270643670910701</v>
      </c>
      <c r="O3" s="19">
        <v>4.3413255536327302</v>
      </c>
      <c r="P3" s="20">
        <v>7.2010177772442701</v>
      </c>
      <c r="Q3" s="18">
        <v>2.8289519461850601</v>
      </c>
      <c r="R3" s="19">
        <v>0.42039236894578502</v>
      </c>
      <c r="S3" s="20">
        <v>5.2766023223635701</v>
      </c>
      <c r="T3" s="18">
        <v>2.65541392904982</v>
      </c>
      <c r="U3" s="19">
        <v>3.0949939575881298</v>
      </c>
      <c r="V3" s="20">
        <v>5.0369193035084399</v>
      </c>
    </row>
    <row r="4" spans="1:22" ht="12.75">
      <c r="A4" s="21">
        <v>2</v>
      </c>
      <c r="B4" s="4">
        <v>2.1377852576051701</v>
      </c>
      <c r="C4" s="3">
        <v>2.1507205340050901</v>
      </c>
      <c r="D4" s="5">
        <v>4.9079236329607401</v>
      </c>
      <c r="E4" s="4">
        <v>2.6751745054740499</v>
      </c>
      <c r="F4" s="3">
        <v>1.8642333514534399</v>
      </c>
      <c r="G4" s="5">
        <v>4.9272495806146601</v>
      </c>
      <c r="H4" s="4">
        <v>3.5013796011921201</v>
      </c>
      <c r="I4" s="3">
        <v>4.4164401426350199</v>
      </c>
      <c r="J4" s="5">
        <v>6.6594272696923804</v>
      </c>
      <c r="K4" s="4">
        <v>3.0593767811611299</v>
      </c>
      <c r="L4" s="3">
        <v>5.1354575863621603</v>
      </c>
      <c r="M4" s="5">
        <v>7.5097332363242799</v>
      </c>
      <c r="N4" s="4">
        <v>1.3830377912970799</v>
      </c>
      <c r="O4" s="3">
        <v>4.8241529604317597</v>
      </c>
      <c r="P4" s="5">
        <v>8.0222266834508993</v>
      </c>
      <c r="Q4" s="4">
        <v>0.99773552310066704</v>
      </c>
      <c r="R4" s="3">
        <v>1.25943463309512</v>
      </c>
      <c r="S4" s="5">
        <v>5.4534995883720097</v>
      </c>
      <c r="T4" s="4">
        <v>1.69499447397804</v>
      </c>
      <c r="U4" s="3">
        <v>4.92802853549549</v>
      </c>
      <c r="V4" s="5">
        <v>5.6612851079220503</v>
      </c>
    </row>
    <row r="5" spans="1:22" ht="12.75">
      <c r="A5" s="21">
        <v>3</v>
      </c>
      <c r="B5" s="4">
        <v>3.0529323726864401</v>
      </c>
      <c r="C5" s="3">
        <v>1.84362922474819</v>
      </c>
      <c r="D5" s="5">
        <v>3.23245392164492</v>
      </c>
      <c r="E5" s="4">
        <v>3.3747262319956</v>
      </c>
      <c r="F5" s="3">
        <v>1.6109911278347</v>
      </c>
      <c r="G5" s="5">
        <v>3.1211866949778302</v>
      </c>
      <c r="H5" s="4">
        <v>3.2583910592409602</v>
      </c>
      <c r="I5" s="3">
        <v>2.7335477700232498</v>
      </c>
      <c r="J5" s="5">
        <v>4.8217870930500002</v>
      </c>
      <c r="K5" s="4">
        <v>2.7974675372121198</v>
      </c>
      <c r="L5" s="3">
        <v>4.3765584008438596</v>
      </c>
      <c r="M5" s="5">
        <v>6.9755540096379001</v>
      </c>
      <c r="N5" s="4">
        <v>1.82800919190296</v>
      </c>
      <c r="O5" s="3">
        <v>3.31346930775068</v>
      </c>
      <c r="P5" s="5">
        <v>8.0612488665137398</v>
      </c>
      <c r="Q5" s="4">
        <v>0</v>
      </c>
      <c r="R5" s="3">
        <v>1.47683980770554</v>
      </c>
      <c r="S5" s="5">
        <v>5.0250301360612104</v>
      </c>
      <c r="T5" s="4">
        <v>2.9509757072138898</v>
      </c>
      <c r="U5" s="3">
        <v>3.5627877176407701</v>
      </c>
      <c r="V5" s="5">
        <v>4.8455416429017104</v>
      </c>
    </row>
    <row r="6" spans="1:22" ht="12.75">
      <c r="A6" s="21">
        <v>4</v>
      </c>
      <c r="B6" s="4">
        <v>2.65184268113694</v>
      </c>
      <c r="C6" s="3">
        <v>6.0574707622392102E-2</v>
      </c>
      <c r="D6" s="5">
        <v>3.88038083916793</v>
      </c>
      <c r="E6" s="4">
        <v>3.12825825532784</v>
      </c>
      <c r="F6" s="3">
        <v>-3.3438486672346598E-2</v>
      </c>
      <c r="G6" s="5">
        <v>3.7357304681852801</v>
      </c>
      <c r="H6" s="4">
        <v>3.5392746326325799</v>
      </c>
      <c r="I6" s="3">
        <v>2.22222707214905</v>
      </c>
      <c r="J6" s="5">
        <v>6.2775699117494899</v>
      </c>
      <c r="K6" s="4">
        <v>2.6375304869683598</v>
      </c>
      <c r="L6" s="3">
        <v>2.93378855203719</v>
      </c>
      <c r="M6" s="5">
        <v>7.2576175246157897</v>
      </c>
      <c r="N6" s="4">
        <v>2.2623503643680798</v>
      </c>
      <c r="O6" s="3">
        <v>3.2538675201174101</v>
      </c>
      <c r="P6" s="5">
        <v>7.1533355169499497</v>
      </c>
      <c r="Q6" s="4">
        <v>2.3522261635655499</v>
      </c>
      <c r="R6" s="3">
        <v>1.3427351103249601</v>
      </c>
      <c r="S6" s="5">
        <v>4.4213944510296104</v>
      </c>
      <c r="T6" s="4">
        <v>2.92336708587312</v>
      </c>
      <c r="U6" s="3">
        <v>1.2698105313738</v>
      </c>
      <c r="V6" s="5">
        <v>5.7142599604236297</v>
      </c>
    </row>
    <row r="7" spans="1:22" ht="12.75">
      <c r="A7" s="21">
        <v>5</v>
      </c>
      <c r="B7" s="4">
        <v>3.1068718310944199</v>
      </c>
      <c r="C7" s="3">
        <v>1.40657531450212</v>
      </c>
      <c r="D7" s="5">
        <v>2.4444397870428101</v>
      </c>
      <c r="E7" s="4">
        <v>3.7626812482891201</v>
      </c>
      <c r="F7" s="3">
        <v>1.4017122976673499</v>
      </c>
      <c r="G7" s="5">
        <v>2.2605723674840901</v>
      </c>
      <c r="H7" s="4">
        <v>3.5749397087071899</v>
      </c>
      <c r="I7" s="3">
        <v>2.4530492390913898</v>
      </c>
      <c r="J7" s="5">
        <v>3.9411134130837202</v>
      </c>
      <c r="K7" s="4">
        <v>3.5772801548128901</v>
      </c>
      <c r="L7" s="3">
        <v>4.7056370822011901</v>
      </c>
      <c r="M7" s="5">
        <v>6.8243209235573401</v>
      </c>
      <c r="N7" s="4">
        <v>2.8151292405546702</v>
      </c>
      <c r="O7" s="3">
        <v>4.0405651297999201</v>
      </c>
      <c r="P7" s="5">
        <v>7.0936730617681096</v>
      </c>
      <c r="Q7" s="4">
        <v>1.8703535336638799</v>
      </c>
      <c r="R7" s="3">
        <v>1.2865950820133001</v>
      </c>
      <c r="S7" s="5">
        <v>3.9310977876961202</v>
      </c>
      <c r="T7" s="4">
        <v>2.6388397027042498</v>
      </c>
      <c r="U7" s="3">
        <v>2.6789953904846899</v>
      </c>
      <c r="V7" s="5">
        <v>4.2033738003341101</v>
      </c>
    </row>
    <row r="8" spans="1:22" ht="12.75">
      <c r="A8" s="21" t="s">
        <v>6</v>
      </c>
      <c r="B8" s="10">
        <f t="shared" ref="B8:V8" si="0">MEDIAN(B3:B7)</f>
        <v>2.65184268113694</v>
      </c>
      <c r="C8" s="11">
        <f t="shared" si="0"/>
        <v>1.40657531450212</v>
      </c>
      <c r="D8" s="12">
        <f t="shared" si="0"/>
        <v>3.23245392164492</v>
      </c>
      <c r="E8" s="10">
        <f t="shared" si="0"/>
        <v>3.12825825532784</v>
      </c>
      <c r="F8" s="11">
        <f t="shared" si="0"/>
        <v>1.4017122976673499</v>
      </c>
      <c r="G8" s="12">
        <f t="shared" si="0"/>
        <v>3.1211866949778302</v>
      </c>
      <c r="H8" s="10">
        <f t="shared" si="0"/>
        <v>3.5013796011921201</v>
      </c>
      <c r="I8" s="11">
        <f t="shared" si="0"/>
        <v>2.7335477700232498</v>
      </c>
      <c r="J8" s="12">
        <f t="shared" si="0"/>
        <v>5.6447771070471902</v>
      </c>
      <c r="K8" s="10">
        <f t="shared" si="0"/>
        <v>2.7974675372121198</v>
      </c>
      <c r="L8" s="11">
        <f t="shared" si="0"/>
        <v>4.3765584008438596</v>
      </c>
      <c r="M8" s="12">
        <f t="shared" si="0"/>
        <v>6.9755540096379001</v>
      </c>
      <c r="N8" s="10">
        <f t="shared" si="0"/>
        <v>2.2623503643680798</v>
      </c>
      <c r="O8" s="11">
        <f t="shared" si="0"/>
        <v>4.0405651297999201</v>
      </c>
      <c r="P8" s="12">
        <f t="shared" si="0"/>
        <v>7.2010177772442701</v>
      </c>
      <c r="Q8" s="10">
        <f t="shared" si="0"/>
        <v>1.8703535336638799</v>
      </c>
      <c r="R8" s="11">
        <f t="shared" si="0"/>
        <v>1.2865950820133001</v>
      </c>
      <c r="S8" s="12">
        <f t="shared" si="0"/>
        <v>5.0250301360612104</v>
      </c>
      <c r="T8" s="10">
        <f t="shared" si="0"/>
        <v>2.65541392904982</v>
      </c>
      <c r="U8" s="11">
        <f t="shared" si="0"/>
        <v>3.0949939575881298</v>
      </c>
      <c r="V8" s="12">
        <f t="shared" si="0"/>
        <v>5.0369193035084399</v>
      </c>
    </row>
    <row r="9" spans="1:22" ht="13.5" thickBot="1">
      <c r="A9" s="22" t="s">
        <v>5</v>
      </c>
      <c r="B9" s="23" t="str">
        <f>IF(B8=MAX($B8,$E8,$H8,$K8,$N8,$Q8,$T8),"+","")</f>
        <v/>
      </c>
      <c r="C9" s="24" t="str">
        <f>IF(C8=MAX($C8,$F8,$I8,$L8,$O8,$R8,$U8),"+","")</f>
        <v/>
      </c>
      <c r="D9" s="25" t="str">
        <f>IF(D8=MAX($D8,$G8,$J8,$M8,$P8,$S8,$V8),"+","")</f>
        <v/>
      </c>
      <c r="E9" s="23" t="str">
        <f>IF(E8=MAX($B8,$E8,$H8,$K8,$N8,$Q8,$T8),"+","")</f>
        <v/>
      </c>
      <c r="F9" s="24" t="str">
        <f>IF(F8=MAX($C8,$F8,$I8,$L8,$O8,$R8,$U8),"+","")</f>
        <v/>
      </c>
      <c r="G9" s="25" t="str">
        <f>IF(G8=MAX($D8,$G8,$J8,$M8,$P8,$S8,$V8),"+","")</f>
        <v/>
      </c>
      <c r="H9" s="23" t="str">
        <f>IF(H8=MAX($B8,$E8,$H8,$K8,$N8,$Q8,$T8),"+","")</f>
        <v>+</v>
      </c>
      <c r="I9" s="24" t="str">
        <f>IF(I8=MAX($C8,$F8,$I8,$L8,$O8,$R8,$U8),"+","")</f>
        <v/>
      </c>
      <c r="J9" s="25" t="str">
        <f>IF(J8=MAX($D8,$G8,$J8,$M8,$P8,$S8,$V8),"+","")</f>
        <v/>
      </c>
      <c r="K9" s="26" t="str">
        <f>IF(K8=MAX($B8,$E8,$H8,$K8,$N8,$Q8,$T8),"+","")</f>
        <v/>
      </c>
      <c r="L9" s="27" t="str">
        <f>IF(L8=MAX($C8,$F8,$I8,$L8,$O8,$R8,$U8),"+","")</f>
        <v>+</v>
      </c>
      <c r="M9" s="28" t="str">
        <f>IF(M8=MAX($D8,$G8,$J8,$M8,$P8,$S8,$V8),"+","")</f>
        <v/>
      </c>
      <c r="N9" s="23" t="str">
        <f>IF(N8=MAX($B8,$E8,$H8,$K8,$N8,$Q8,$T8),"+","")</f>
        <v/>
      </c>
      <c r="O9" s="24" t="str">
        <f>IF(O8=MAX($C8,$F8,$I8,$L8,$O8,$R8,$U8),"+","")</f>
        <v/>
      </c>
      <c r="P9" s="25" t="str">
        <f>IF(P8=MAX($D8,$G8,$J8,$M8,$P8,$S8,$V8),"+","")</f>
        <v>+</v>
      </c>
      <c r="Q9" s="23" t="str">
        <f>IF(Q8=MAX($B8,$E8,$H8,$K8,$N8,$Q8,$T8),"+","")</f>
        <v/>
      </c>
      <c r="R9" s="24" t="str">
        <f>IF(R8=MAX($C8,$F8,$I8,$L8,$O8,$R8,$U8),"+","")</f>
        <v/>
      </c>
      <c r="S9" s="25" t="str">
        <f>IF(S8=MAX($D8,$G8,$J8,$M8,$P8,$S8,$V8),"+","")</f>
        <v/>
      </c>
      <c r="T9" s="23" t="str">
        <f>IF(T8=MAX($B8,$E8,$H8,$K8,$N8,$Q8,$T8),"+","")</f>
        <v/>
      </c>
      <c r="U9" s="24" t="str">
        <f>IF(U8=MAX($C8,$F8,$I8,$L8,$O8,$R8,$U8),"+","")</f>
        <v/>
      </c>
      <c r="V9" s="25" t="str">
        <f>IF(V8=MAX($D8,$G8,$J8,$M8,$P8,$S8,$V8),"+","")</f>
        <v/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V14"/>
  <sheetViews>
    <sheetView workbookViewId="0">
      <selection sqref="A1:XFD1"/>
    </sheetView>
  </sheetViews>
  <sheetFormatPr defaultColWidth="12.5703125" defaultRowHeight="15.75" customHeight="1"/>
  <cols>
    <col min="1" max="1" width="8.140625" bestFit="1" customWidth="1"/>
    <col min="2" max="16" width="8.7109375" customWidth="1"/>
    <col min="17" max="19" width="10" bestFit="1" customWidth="1"/>
    <col min="20" max="22" width="11.5703125" bestFit="1" customWidth="1"/>
  </cols>
  <sheetData>
    <row r="1" spans="1:22" ht="15.75" customHeight="1">
      <c r="A1" s="7" t="s">
        <v>3</v>
      </c>
      <c r="B1" s="9" t="s">
        <v>10</v>
      </c>
      <c r="C1" s="9" t="s">
        <v>10</v>
      </c>
      <c r="D1" s="9" t="s">
        <v>10</v>
      </c>
      <c r="E1" s="9" t="s">
        <v>11</v>
      </c>
      <c r="F1" s="9" t="s">
        <v>11</v>
      </c>
      <c r="G1" s="9" t="s">
        <v>11</v>
      </c>
      <c r="H1" s="6" t="s">
        <v>0</v>
      </c>
      <c r="I1" s="2" t="s">
        <v>0</v>
      </c>
      <c r="J1" s="8" t="s">
        <v>0</v>
      </c>
      <c r="K1" s="6" t="s">
        <v>1</v>
      </c>
      <c r="L1" s="2" t="s">
        <v>1</v>
      </c>
      <c r="M1" s="8" t="s">
        <v>1</v>
      </c>
      <c r="N1" s="6" t="s">
        <v>9</v>
      </c>
      <c r="O1" s="2" t="s">
        <v>9</v>
      </c>
      <c r="P1" s="8" t="s">
        <v>9</v>
      </c>
      <c r="Q1" s="6" t="s">
        <v>7</v>
      </c>
      <c r="R1" s="2" t="s">
        <v>7</v>
      </c>
      <c r="S1" s="8" t="s">
        <v>7</v>
      </c>
      <c r="T1" s="6" t="s">
        <v>8</v>
      </c>
      <c r="U1" s="2" t="s">
        <v>8</v>
      </c>
      <c r="V1" s="2" t="s">
        <v>8</v>
      </c>
    </row>
    <row r="2" spans="1:22" ht="13.5" thickBot="1">
      <c r="A2" s="13" t="s">
        <v>4</v>
      </c>
      <c r="B2" s="14">
        <v>15</v>
      </c>
      <c r="C2" s="15">
        <v>30</v>
      </c>
      <c r="D2" s="16">
        <v>45</v>
      </c>
      <c r="E2" s="14">
        <v>15</v>
      </c>
      <c r="F2" s="15">
        <v>30</v>
      </c>
      <c r="G2" s="16">
        <v>45</v>
      </c>
      <c r="H2" s="14">
        <v>15</v>
      </c>
      <c r="I2" s="15">
        <v>30</v>
      </c>
      <c r="J2" s="16">
        <v>45</v>
      </c>
      <c r="K2" s="14">
        <v>15</v>
      </c>
      <c r="L2" s="15">
        <v>30</v>
      </c>
      <c r="M2" s="16">
        <v>45</v>
      </c>
      <c r="N2" s="14">
        <v>15</v>
      </c>
      <c r="O2" s="15">
        <v>30</v>
      </c>
      <c r="P2" s="16">
        <v>45</v>
      </c>
      <c r="Q2" s="14">
        <v>15</v>
      </c>
      <c r="R2" s="15">
        <v>30</v>
      </c>
      <c r="S2" s="16">
        <v>45</v>
      </c>
      <c r="T2" s="14">
        <v>15</v>
      </c>
      <c r="U2" s="15">
        <v>30</v>
      </c>
      <c r="V2" s="15">
        <v>45</v>
      </c>
    </row>
    <row r="3" spans="1:22" ht="12.75">
      <c r="A3" s="17">
        <v>1</v>
      </c>
      <c r="B3" s="18">
        <v>7.6674324730915098</v>
      </c>
      <c r="C3" s="19">
        <v>7.26769940711453</v>
      </c>
      <c r="D3" s="20">
        <v>9.9106187926389104</v>
      </c>
      <c r="E3" s="18">
        <v>6.8561823468469099</v>
      </c>
      <c r="F3" s="19">
        <v>6.3071537086999401</v>
      </c>
      <c r="G3" s="20">
        <v>8.9266342556328695</v>
      </c>
      <c r="H3" s="18">
        <v>8.6671744901844008</v>
      </c>
      <c r="I3" s="19">
        <v>11.154318627957601</v>
      </c>
      <c r="J3" s="20">
        <v>12.3265564682817</v>
      </c>
      <c r="K3" s="18">
        <v>10.476599845594301</v>
      </c>
      <c r="L3" s="19">
        <v>13.5470367640274</v>
      </c>
      <c r="M3" s="20">
        <v>15.8707256073848</v>
      </c>
      <c r="N3" s="18">
        <v>8.5685238555276406</v>
      </c>
      <c r="O3" s="19">
        <v>12.9839323896505</v>
      </c>
      <c r="P3" s="20">
        <v>14.9502343610895</v>
      </c>
      <c r="Q3" s="18">
        <v>7.0360080698208396</v>
      </c>
      <c r="R3" s="19">
        <v>10.1892760092732</v>
      </c>
      <c r="S3" s="20">
        <v>10.4611589956572</v>
      </c>
      <c r="T3" s="18">
        <v>8.7210340501402506</v>
      </c>
      <c r="U3" s="19">
        <v>12.561471157361201</v>
      </c>
      <c r="V3" s="20">
        <v>13.2809050688097</v>
      </c>
    </row>
    <row r="4" spans="1:22" ht="12.75">
      <c r="A4" s="21">
        <v>2</v>
      </c>
      <c r="B4" s="4">
        <v>7.6067455438293399</v>
      </c>
      <c r="C4" s="3">
        <v>6.9903807213851303</v>
      </c>
      <c r="D4" s="5">
        <v>7.9232870743280204</v>
      </c>
      <c r="E4" s="4">
        <v>6.94889041577611</v>
      </c>
      <c r="F4" s="3">
        <v>6.3383036076221</v>
      </c>
      <c r="G4" s="5">
        <v>7.2747337424189</v>
      </c>
      <c r="H4" s="4">
        <v>8.2959257655020693</v>
      </c>
      <c r="I4" s="3">
        <v>9.7659201442086498</v>
      </c>
      <c r="J4" s="5">
        <v>10.0285049306231</v>
      </c>
      <c r="K4" s="4">
        <v>10.1807664127019</v>
      </c>
      <c r="L4" s="3">
        <v>12.6307613512164</v>
      </c>
      <c r="M4" s="5">
        <v>14.445053942138999</v>
      </c>
      <c r="N4" s="4">
        <v>9.5631266320153507</v>
      </c>
      <c r="O4" s="3">
        <v>11.136478612558401</v>
      </c>
      <c r="P4" s="5">
        <v>13.020108815654901</v>
      </c>
      <c r="Q4" s="4">
        <v>7.73532151112782</v>
      </c>
      <c r="R4" s="3">
        <v>8.5801564171455098</v>
      </c>
      <c r="S4" s="5">
        <v>9.0296551361741901</v>
      </c>
      <c r="T4" s="4">
        <v>9.2583906236963909</v>
      </c>
      <c r="U4" s="3">
        <v>10.4732604761139</v>
      </c>
      <c r="V4" s="5">
        <v>11.003676671430499</v>
      </c>
    </row>
    <row r="5" spans="1:22" ht="12.75">
      <c r="A5" s="21">
        <v>3</v>
      </c>
      <c r="B5" s="4">
        <v>7.5108017364539901</v>
      </c>
      <c r="C5" s="3">
        <v>6.3035606367615298</v>
      </c>
      <c r="D5" s="5">
        <v>8.0704051930983702</v>
      </c>
      <c r="E5" s="4">
        <v>7.2954058161374604</v>
      </c>
      <c r="F5" s="3">
        <v>5.2118503493170296</v>
      </c>
      <c r="G5" s="5">
        <v>7.4975870701989704</v>
      </c>
      <c r="H5" s="4">
        <v>8.6006802538913298</v>
      </c>
      <c r="I5" s="3">
        <v>9.3230817111040292</v>
      </c>
      <c r="J5" s="5">
        <v>9.7401310103859799</v>
      </c>
      <c r="K5" s="4">
        <v>10.3852357431476</v>
      </c>
      <c r="L5" s="3">
        <v>14.128006965467801</v>
      </c>
      <c r="M5" s="5">
        <v>15.658722035293099</v>
      </c>
      <c r="N5" s="4">
        <v>9.4618338178986701</v>
      </c>
      <c r="O5" s="3">
        <v>12.0551439685176</v>
      </c>
      <c r="P5" s="5">
        <v>14.303793534993201</v>
      </c>
      <c r="Q5" s="4">
        <v>7.3632419181398898</v>
      </c>
      <c r="R5" s="3">
        <v>8.5105641229360298</v>
      </c>
      <c r="S5" s="5">
        <v>9.2003860856741095</v>
      </c>
      <c r="T5" s="4">
        <v>8.7590989391677407</v>
      </c>
      <c r="U5" s="3">
        <v>10.5207584102978</v>
      </c>
      <c r="V5" s="5">
        <v>11.1533258625815</v>
      </c>
    </row>
    <row r="6" spans="1:22" ht="12.75">
      <c r="A6" s="21">
        <v>4</v>
      </c>
      <c r="B6" s="4">
        <v>8.6679548529662096</v>
      </c>
      <c r="C6" s="3">
        <v>7.7504208792614397</v>
      </c>
      <c r="D6" s="5">
        <v>8.2364112458274494</v>
      </c>
      <c r="E6" s="4">
        <v>7.89685979853554</v>
      </c>
      <c r="F6" s="3">
        <v>6.9637557600937798</v>
      </c>
      <c r="G6" s="5">
        <v>7.3293242131946901</v>
      </c>
      <c r="H6" s="4">
        <v>8.9615856241607101</v>
      </c>
      <c r="I6" s="3">
        <v>9.8707338386438703</v>
      </c>
      <c r="J6" s="5">
        <v>9.9703894937244595</v>
      </c>
      <c r="K6" s="4">
        <v>10.602642151418401</v>
      </c>
      <c r="L6" s="3">
        <v>13.1278193821408</v>
      </c>
      <c r="M6" s="5">
        <v>17.1488996078435</v>
      </c>
      <c r="N6" s="4">
        <v>10.169159505843</v>
      </c>
      <c r="O6" s="3">
        <v>11.9230713919665</v>
      </c>
      <c r="P6" s="5">
        <v>15.172943650399599</v>
      </c>
      <c r="Q6" s="4">
        <v>7.9132714618057998</v>
      </c>
      <c r="R6" s="3">
        <v>8.5943583539149007</v>
      </c>
      <c r="S6" s="5">
        <v>10.512361401194701</v>
      </c>
      <c r="T6" s="4">
        <v>9.6853566759532903</v>
      </c>
      <c r="U6" s="3">
        <v>10.6004637759776</v>
      </c>
      <c r="V6" s="5">
        <v>12.6515966593077</v>
      </c>
    </row>
    <row r="7" spans="1:22" ht="12.75">
      <c r="A7" s="21">
        <v>5</v>
      </c>
      <c r="B7" s="4">
        <v>7.4156508002355297</v>
      </c>
      <c r="C7" s="3">
        <v>6.7481353208126604</v>
      </c>
      <c r="D7" s="5">
        <v>7.3574106860047204</v>
      </c>
      <c r="E7" s="4">
        <v>6.9000700883424804</v>
      </c>
      <c r="F7" s="3">
        <v>6.1046649119865197</v>
      </c>
      <c r="G7" s="5">
        <v>6.8617869673155996</v>
      </c>
      <c r="H7" s="4">
        <v>8.4622251804906892</v>
      </c>
      <c r="I7" s="3">
        <v>9.6619889762792699</v>
      </c>
      <c r="J7" s="5">
        <v>10.4533400486206</v>
      </c>
      <c r="K7" s="4">
        <v>8.9792656529049104</v>
      </c>
      <c r="L7" s="3">
        <v>12.4125744410611</v>
      </c>
      <c r="M7" s="5">
        <v>16.0200861278473</v>
      </c>
      <c r="N7" s="4">
        <v>9.0119603072899199</v>
      </c>
      <c r="O7" s="3">
        <v>10.751230068320099</v>
      </c>
      <c r="P7" s="5">
        <v>14.0445305660236</v>
      </c>
      <c r="Q7" s="4">
        <v>7.4814031725483003</v>
      </c>
      <c r="R7" s="3">
        <v>8.2356921992515506</v>
      </c>
      <c r="S7" s="5">
        <v>9.1303419362201996</v>
      </c>
      <c r="T7" s="4">
        <v>8.7697758287728895</v>
      </c>
      <c r="U7" s="3">
        <v>10.3368533229135</v>
      </c>
      <c r="V7" s="5">
        <v>11.442597337865401</v>
      </c>
    </row>
    <row r="8" spans="1:22" ht="12.75">
      <c r="A8" s="21" t="s">
        <v>6</v>
      </c>
      <c r="B8" s="10">
        <f t="shared" ref="B8:V8" si="0">MEDIAN(B3:B7)</f>
        <v>7.6067455438293399</v>
      </c>
      <c r="C8" s="11">
        <f t="shared" si="0"/>
        <v>6.9903807213851303</v>
      </c>
      <c r="D8" s="12">
        <f t="shared" si="0"/>
        <v>8.0704051930983702</v>
      </c>
      <c r="E8" s="10">
        <f t="shared" si="0"/>
        <v>6.94889041577611</v>
      </c>
      <c r="F8" s="11">
        <f t="shared" si="0"/>
        <v>6.3071537086999401</v>
      </c>
      <c r="G8" s="12">
        <f t="shared" si="0"/>
        <v>7.3293242131946901</v>
      </c>
      <c r="H8" s="10">
        <f t="shared" si="0"/>
        <v>8.6006802538913298</v>
      </c>
      <c r="I8" s="11">
        <f t="shared" si="0"/>
        <v>9.7659201442086498</v>
      </c>
      <c r="J8" s="12">
        <f t="shared" si="0"/>
        <v>10.0285049306231</v>
      </c>
      <c r="K8" s="10">
        <f t="shared" si="0"/>
        <v>10.3852357431476</v>
      </c>
      <c r="L8" s="11">
        <f t="shared" si="0"/>
        <v>13.1278193821408</v>
      </c>
      <c r="M8" s="12">
        <f t="shared" si="0"/>
        <v>15.8707256073848</v>
      </c>
      <c r="N8" s="10">
        <f t="shared" si="0"/>
        <v>9.4618338178986701</v>
      </c>
      <c r="O8" s="11">
        <f t="shared" si="0"/>
        <v>11.9230713919665</v>
      </c>
      <c r="P8" s="12">
        <f t="shared" si="0"/>
        <v>14.303793534993201</v>
      </c>
      <c r="Q8" s="10">
        <f t="shared" si="0"/>
        <v>7.4814031725483003</v>
      </c>
      <c r="R8" s="11">
        <f t="shared" si="0"/>
        <v>8.5801564171455098</v>
      </c>
      <c r="S8" s="12">
        <f t="shared" si="0"/>
        <v>9.2003860856741095</v>
      </c>
      <c r="T8" s="10">
        <f t="shared" si="0"/>
        <v>8.7697758287728895</v>
      </c>
      <c r="U8" s="11">
        <f t="shared" si="0"/>
        <v>10.5207584102978</v>
      </c>
      <c r="V8" s="12">
        <f t="shared" si="0"/>
        <v>11.442597337865401</v>
      </c>
    </row>
    <row r="9" spans="1:22" ht="13.5" thickBot="1">
      <c r="A9" s="22" t="s">
        <v>5</v>
      </c>
      <c r="B9" s="23" t="str">
        <f>IF(B8=MAX($B8,$E8,$H8,$K8,$N8,$Q8,$T8),"+","")</f>
        <v/>
      </c>
      <c r="C9" s="24" t="str">
        <f>IF(C8=MAX($C8,$F8,$I8,$L8,$O8,$R8,$U8),"+","")</f>
        <v/>
      </c>
      <c r="D9" s="25" t="str">
        <f>IF(D8=MAX($D8,$G8,$J8,$M8,$P8,$S8,$V8),"+","")</f>
        <v/>
      </c>
      <c r="E9" s="23" t="str">
        <f>IF(E8=MAX($B8,$E8,$H8,$K8,$N8,$Q8,$T8),"+","")</f>
        <v/>
      </c>
      <c r="F9" s="24" t="str">
        <f>IF(F8=MAX($C8,$F8,$I8,$L8,$O8,$R8,$U8),"+","")</f>
        <v/>
      </c>
      <c r="G9" s="25" t="str">
        <f>IF(G8=MAX($D8,$G8,$J8,$M8,$P8,$S8,$V8),"+","")</f>
        <v/>
      </c>
      <c r="H9" s="23" t="str">
        <f>IF(H8=MAX($B8,$E8,$H8,$K8,$N8,$Q8,$T8),"+","")</f>
        <v/>
      </c>
      <c r="I9" s="24" t="str">
        <f>IF(I8=MAX($C8,$F8,$I8,$L8,$O8,$R8,$U8),"+","")</f>
        <v/>
      </c>
      <c r="J9" s="25" t="str">
        <f>IF(J8=MAX($D8,$G8,$J8,$M8,$P8,$S8,$V8),"+","")</f>
        <v/>
      </c>
      <c r="K9" s="26" t="str">
        <f>IF(K8=MAX($B8,$E8,$H8,$K8,$N8,$Q8,$T8),"+","")</f>
        <v>+</v>
      </c>
      <c r="L9" s="27" t="str">
        <f>IF(L8=MAX($C8,$F8,$I8,$L8,$O8,$R8,$U8),"+","")</f>
        <v>+</v>
      </c>
      <c r="M9" s="28" t="str">
        <f>IF(M8=MAX($D8,$G8,$J8,$M8,$P8,$S8,$V8),"+","")</f>
        <v>+</v>
      </c>
      <c r="N9" s="23" t="str">
        <f>IF(N8=MAX($B8,$E8,$H8,$K8,$N8,$Q8,$T8),"+","")</f>
        <v/>
      </c>
      <c r="O9" s="24" t="str">
        <f>IF(O8=MAX($C8,$F8,$I8,$L8,$O8,$R8,$U8),"+","")</f>
        <v/>
      </c>
      <c r="P9" s="25" t="str">
        <f>IF(P8=MAX($D8,$G8,$J8,$M8,$P8,$S8,$V8),"+","")</f>
        <v/>
      </c>
      <c r="Q9" s="23" t="str">
        <f>IF(Q8=MAX($B8,$E8,$H8,$K8,$N8,$Q8,$T8),"+","")</f>
        <v/>
      </c>
      <c r="R9" s="24" t="str">
        <f>IF(R8=MAX($C8,$F8,$I8,$L8,$O8,$R8,$U8),"+","")</f>
        <v/>
      </c>
      <c r="S9" s="25" t="str">
        <f>IF(S8=MAX($D8,$G8,$J8,$M8,$P8,$S8,$V8),"+","")</f>
        <v/>
      </c>
      <c r="T9" s="23" t="str">
        <f>IF(T8=MAX($B8,$E8,$H8,$K8,$N8,$Q8,$T8),"+","")</f>
        <v/>
      </c>
      <c r="U9" s="24" t="str">
        <f>IF(U8=MAX($C8,$F8,$I8,$L8,$O8,$R8,$U8),"+","")</f>
        <v/>
      </c>
      <c r="V9" s="25" t="str">
        <f>IF(V8=MAX($D8,$G8,$J8,$M8,$P8,$S8,$V8),"+","")</f>
        <v/>
      </c>
    </row>
    <row r="14" spans="1:22" ht="12.75">
      <c r="P14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Legend</vt:lpstr>
      <vt:lpstr>AC</vt:lpstr>
      <vt:lpstr>AG</vt:lpstr>
      <vt:lpstr>AR</vt:lpstr>
      <vt:lpstr>AS</vt:lpstr>
      <vt:lpstr>CH</vt:lpstr>
      <vt:lpstr>EB</vt:lpstr>
      <vt:lpstr>FI</vt:lpstr>
      <vt:lpstr>FB</vt:lpstr>
      <vt:lpstr>MA</vt:lpstr>
      <vt:lpstr>OB</vt:lpstr>
      <vt:lpstr>PB</vt:lpstr>
      <vt:lpstr>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Sergei Spirin</dc:creator>
  <cp:lastModifiedBy>Spirin</cp:lastModifiedBy>
  <dcterms:created xsi:type="dcterms:W3CDTF">2022-07-20T13:33:07Z</dcterms:created>
  <dcterms:modified xsi:type="dcterms:W3CDTF">2022-12-26T12:49:40Z</dcterms:modified>
</cp:coreProperties>
</file>