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3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4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Ex5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6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7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8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Ex9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0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lyons\Documents\Research\Manuscripts\2022 5 Scientific Reports_CPO and gene evolution\Submission December 22, 2022\Figures\Supporting Figures\"/>
    </mc:Choice>
  </mc:AlternateContent>
  <xr:revisionPtr revIDLastSave="0" documentId="13_ncr:1_{43D8434A-D718-44FD-B799-56144BB77BEC}" xr6:coauthVersionLast="36" xr6:coauthVersionMax="36" xr10:uidLastSave="{00000000-0000-0000-0000-000000000000}"/>
  <bookViews>
    <workbookView xWindow="0" yWindow="0" windowWidth="28800" windowHeight="12456" tabRatio="777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Sheet1!$A$3:$AP$114</definedName>
    <definedName name="_xlchart.v1.0" hidden="1">Sheet2!$D$57:$D$183</definedName>
    <definedName name="_xlchart.v1.1" hidden="1">Sheet2!$E$57:$E$183</definedName>
    <definedName name="_xlchart.v1.10" hidden="1">Sheet3!$D$5:$D$109</definedName>
    <definedName name="_xlchart.v1.11" hidden="1">Sheet3!$E$5:$E$109</definedName>
    <definedName name="_xlchart.v1.12" hidden="1">Sheet3!$J$5:$J$131</definedName>
    <definedName name="_xlchart.v1.13" hidden="1">Sheet3!$K$5:$K$131</definedName>
    <definedName name="_xlchart.v1.14" hidden="1">Sheet3!$P$5:$P$131</definedName>
    <definedName name="_xlchart.v1.15" hidden="1">Sheet3!$Q$5:$Q$131</definedName>
    <definedName name="_xlchart.v1.16" hidden="1">Sheet3!$M$5:$M$131</definedName>
    <definedName name="_xlchart.v1.17" hidden="1">Sheet3!$N$5:$N$131</definedName>
    <definedName name="_xlchart.v1.18" hidden="1">Sheet3!$G$5:$G$131</definedName>
    <definedName name="_xlchart.v1.19" hidden="1">Sheet3!$H$5:$H$131</definedName>
    <definedName name="_xlchart.v1.2" hidden="1">Sheet2!$G$57:$G$183</definedName>
    <definedName name="_xlchart.v1.3" hidden="1">Sheet2!$H$57:$H$183</definedName>
    <definedName name="_xlchart.v1.4" hidden="1">Sheet2!$B$57:$B$183</definedName>
    <definedName name="_xlchart.v1.5" hidden="1">Sheet2!$C$57:$C$183</definedName>
    <definedName name="_xlchart.v1.6" hidden="1">Sheet2!$G$57:$G$183</definedName>
    <definedName name="_xlchart.v1.7" hidden="1">Sheet2!$K$57:$K$186</definedName>
    <definedName name="_xlchart.v1.8" hidden="1">Sheet3!$A$5:$A$109</definedName>
    <definedName name="_xlchart.v1.9" hidden="1">Sheet3!$B$5:$B$109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9" i="2" l="1"/>
  <c r="L188" i="2"/>
  <c r="K189" i="2"/>
  <c r="K188" i="2"/>
  <c r="I189" i="2"/>
  <c r="I188" i="2"/>
  <c r="H189" i="2"/>
  <c r="H188" i="2"/>
  <c r="C186" i="2" l="1"/>
  <c r="B134" i="3" l="1"/>
  <c r="H134" i="3"/>
  <c r="L150" i="1" l="1"/>
  <c r="L149" i="1"/>
  <c r="L148" i="1"/>
  <c r="L147" i="1"/>
  <c r="L146" i="1"/>
  <c r="L145" i="1"/>
  <c r="L144" i="1"/>
  <c r="L152" i="1"/>
  <c r="L151" i="1"/>
  <c r="L143" i="1"/>
  <c r="C11" i="2" l="1"/>
  <c r="D11" i="2"/>
  <c r="E11" i="2"/>
  <c r="D41" i="2" l="1"/>
  <c r="E41" i="2"/>
  <c r="F41" i="2"/>
  <c r="C41" i="2"/>
  <c r="D40" i="2"/>
  <c r="E40" i="2"/>
  <c r="F40" i="2"/>
  <c r="C40" i="2"/>
</calcChain>
</file>

<file path=xl/sharedStrings.xml><?xml version="1.0" encoding="utf-8"?>
<sst xmlns="http://schemas.openxmlformats.org/spreadsheetml/2006/main" count="4361" uniqueCount="991">
  <si>
    <t>CPO</t>
  </si>
  <si>
    <t>Atlantic herring</t>
  </si>
  <si>
    <t>ENSCHAG00000006055</t>
  </si>
  <si>
    <t>7,720,558-7,883,614</t>
  </si>
  <si>
    <t>Rev</t>
  </si>
  <si>
    <t>ENSCHAT00000011730.1</t>
  </si>
  <si>
    <t>MHLYCREISKIILGTSCIPHGECCAILTQIISDWMERVVTENPELVSSSVYGETFEGRNITYLKIGLGSEGVQKKAIWMDCGIHAREWIAPAFCQWFVKEILLHYKTDKKLNEMLKNMDLYVTPVLNVDGYMYSWINESTRLWRKSRSTPHEGCTCHGVDLNRNFNANWGTVGVSRDCCHNTYCGSGPVSEKEAQAVTQFVGSRVDQILCFLTIHSAGQLLLLPYGHPHISAPNYDELMAVGQAAAKAMKAVHGMDYRVGTSPDILYPNSGSSRDWARLIGIPFSYTFELRDKGEFGHLLPEKQIQPACEEAFEGALFIITYPRQGLLQPHPDRGLDRKERGRRQERERETTGRREGDDRKERGRRQEGERETTGRREGDDRKRVGKT</t>
  </si>
  <si>
    <t>ENSCHAG00000017094</t>
  </si>
  <si>
    <t>14,023,236-14,030,147</t>
  </si>
  <si>
    <t>ENSCHAT00000039122.1</t>
  </si>
  <si>
    <t>MTLYTRYLIQAAGQTIGGIMETPVVAVLMLVLLSGQSVTARVLTEVEPRNYDYTKYHPLPEITAWMKQIETENPEVVSSTVYGKSYENRDIAFLKIGLKSTENKKAIWMDCGIHAREWISPAFCQHFVKEILRTYKTDTKVGEMLKNLDFYITPVLNVDGYTYTWTDNTTRLWRKNRSPGTGGCNCTGTDLNRNYEAVWGTIGVSTNCCSIIYHGPEATSEAETKAVVDFVQSKSKDILCFLTIHSFGQMILFPYGHPNIKAPNYDELTEVVNAAAKAVKAVHGMDYVVGSLTEALYPAGGTSMDWARLVGIPYSFTFELRDKGVHGFVLPEDQIQPTCEEAYEGARSIITYVHDKAFYNAAASVTATLWTTVLASTLLALL</t>
  </si>
  <si>
    <t>ENSCHAG00000017106</t>
  </si>
  <si>
    <t>14,033,873-14,037,826</t>
  </si>
  <si>
    <t>ENSCHAT00000039260.1</t>
  </si>
  <si>
    <t>MDTADVDIDGDKSLHTFFSSYVFLFCFSNSQRVAEGPEPRNYDYFKYHNMSEISGWMEQLQKENQGVVTIVRYGQTYEEQIIKLLKIGLASTEKKKAIWMDCGIHAREWISPAFCQYFVKQILDTYKKDEKIGEMLKNMDLYVTPVLNMDGYVYSWFNQSTRLWRKSRSPGNCGDSCMGTDLNRNFDANWGSVGISRKCCSEVYNGATVLSESEAQAVTDFVKARSSEILCFLTIHSYSQLILVPYGHPNITAPNYDELMSVGLAAAKAIKDVHGMDYTVGSTPNVIYPSSGSSQDWARLIGIPLSFTFELRDKGLHGFELPEDQIKPACEEAYAGVRSIITYAHDKAFHITTPNTAATVIATIWTVLLAVCLTSAHLL</t>
  </si>
  <si>
    <t>ENSCHAG00000017168</t>
  </si>
  <si>
    <t>14,039,198-14,052,003</t>
  </si>
  <si>
    <t>ENSCHAT00000039289.1</t>
  </si>
  <si>
    <t>MSEISGWMEQLEKENQGVVTIINYGYTYEKQGIKLLKIGLASTEKKKAIWMDCGIHAREWISPAFCQYFVRQILDTYKTDEKIGQMLKNMDLYVTPVLNMDGYAHTWFNQSTRLWRKSRSPGNCGDSCMGTDLNRNFDANWGSVGISRNCCSEVYNGARVLSESEAQAVTDFVKARSSEILCFLTIHSYGQLILVPFGHPNITAPNYDELMSVGLAAAKAIKDVHGMDYTVGSSPNVLYPNSGSSRDWARLIGIPLAFTFELRDKGLHGFELPEDQIKPTCEEAYAGVRSIITYAHDKAFHITTPNTAATVIATIWTVLLAVCLTSAPLL</t>
  </si>
  <si>
    <t>ENSCHAG00000021114</t>
  </si>
  <si>
    <t>8,045,864-8,166,324</t>
  </si>
  <si>
    <t>For.</t>
  </si>
  <si>
    <t>ENSCHAT00000049123.1</t>
  </si>
  <si>
    <t>MRKDDIMIAAGLVFLILCVQNIDCTSDKSMQEGTPWNYDYTRYHPVSEISDWMERVVTENPELVSSSVYGETFEGRNITYLKIGLGSEGVQKKAIWMDCGIHAREWIAPAFCQWFVKEILLHYKTDKKLNEMLKNMDFYVTPVLNVDGYMYSWINESTRLWRKSRSTPPEGCTCHGVDLNRNFNANWGTVGVSRDCCHNTYCGSGPVSEKEAQAVTQFVGSRVDQILCFLTIHSAGQLLLLPYGHPHISAPNYDELMAVGQAAAKAMKAVHGMDYRVGTSPDILYPNSGSSRDWARLMGIPFSYTFELRDKGEFGHLLPEEQIQPACEEAFEGALFIITYVHDKAFYNRTEIGAASVARAFWATVLGSCLATMYLL</t>
  </si>
  <si>
    <t>Ballan Wrasse</t>
  </si>
  <si>
    <t>ENSLBEG00000003654</t>
  </si>
  <si>
    <t>FKLU01000065.1</t>
  </si>
  <si>
    <t>1,677,334-1,684,555</t>
  </si>
  <si>
    <t>ENSLBET00000005072.1</t>
  </si>
  <si>
    <t>MVTYCSKKAIGPCAGHGRDLVLLVLSVINQSLKAEHDYFKYHPMPEISNWMAQIANDYPEIVTIMEYGQTYEKKTISLLKVNLYVKKKKAIWMDCGIHAREWIAPAFCQYFVKQILDASKKDPKMEEMMKNMDFYVTPVLNMDGYIHSWLNESTRLWRKNRSPGPDGCGCYGTDLNRNFDANWGTVGVSKNCCNQTYCGSQALSEPEAQAVTYFVGTRKEDFLCFLTIHSYGQLLLIPYGHPTSPYLLDLQMEVGLAAADAIRKVHGMNYTVGTSPEVLYANSGSSRDWARMQGIPYTFTFELRDKGTYGFKLPQDQIKPTCEEAYEGALHIITYAHDKTFNSAVATAAATLWALLLAASVTSTNLM</t>
  </si>
  <si>
    <t>ENSLBEG00000003738</t>
  </si>
  <si>
    <t>1,683,479-1,692,540</t>
  </si>
  <si>
    <t>ENSLBET00000005194.1</t>
  </si>
  <si>
    <t>MQTTNKGLDGVEYDYFRYHPMGEISSWMAQIEDEYPEIVTVTEYGQTYEKRTISLLKIGVDTGEKKKAIWMDCGIHAREWIAPAFCQYFVKQILDASKKDPKMEEMMKNMDFYVTPVLNMDGYIHSWFNESTRLWRKNRSPGPDGCGCYGTDLNRNFDANWGTVGVSHDCCDIFYCGTKKLSEPEAQAVTYFVGTRKEDFLVFLNIHSYGQLLLFPYGHPNFTADNDKELMDVGVAAADVIKKVHGMNYTVGASADVLYPMSGSSIDWARMQGIPYAFIFELRDNGTYSFELPQDQIKPTCEEAYEGALHIITYAHDKTFNSAVATAAATFDFMTLFCVFLSEK</t>
  </si>
  <si>
    <t>ENSLBEG00000022395</t>
  </si>
  <si>
    <t>FKLU01000116.1</t>
  </si>
  <si>
    <t>1,069,576-1,079,450</t>
  </si>
  <si>
    <t>ENSLBET00000030977.1</t>
  </si>
  <si>
    <t>MENKFYTRKCGIGCLFLMILSCIVDTSNSLVDRLESTKSYDYTKYHPMAEIYRWMEDVERGNPELISSAVYGHTFEGRNITLLKLGLRHPEGREKKVIWMDCGIHAREWIAPAFCQWFVKEIVQSYKTNEKLEQMLQNLDIYVTPVINVDGYVFTWANDSTRLWRKSRSTPPADASCYGVDLNRNFNANWGTVGVSFDSCSNTYCGKHAGSEPEASAVMDFVGKMVNKTLCFLTIHSAGQLILLPYGHPEISAPNYNELVSVGKTAAAEMKKVHGMDYTVGTSPQILYPNSGSSRDWARLTGIPFSYTFELRDKGEFSHLLPEEQIQPACEEAFAGALSIITYVHDKALNNAAVPKVASSVYGVATIWIMAVFITTGDLV</t>
  </si>
  <si>
    <t>Barramundi perch</t>
  </si>
  <si>
    <t>ENSLCAG00010014900</t>
  </si>
  <si>
    <t>CYIF01000375.1</t>
  </si>
  <si>
    <t>308,895-316,044</t>
  </si>
  <si>
    <t>ENSLCAT00010032421.1</t>
  </si>
  <si>
    <t>MINSVGLGFVVLLSAMGAATIERAEYDYYRYHPMPEIFKWMLQIAEDHSDLVTIVNYGLSYEMRTISLLKIGLNTGEKKKAIWMDCGIHAREWIAPAFCQYFVKQILQSYQTDPKMQEMMKNMDFYVTPVLNVDGYIYSWKDNTTRLWRKNRSPGPSGCDCYGTDLNRNFDANWGTVGVSFNCCSNIYCGSKPVSEPEAQAVADFVGRRKDDFLCFLTIHSYGQLLLVPYGHPNFTASNYDELMKVGLAAADAIKKVHGKNYTVGTSPDILYPNSGSSRDWARMQGIPFTYTFELRDDGTFGFKLPENQIQPTCEEAYQGALHIITHAHDKTFSSAVATAAATLWTMLVAVGVTCATQM</t>
  </si>
  <si>
    <t>ENSLCAG00010026820</t>
  </si>
  <si>
    <t>CYIF01000245.1</t>
  </si>
  <si>
    <t>223,858-232,125</t>
  </si>
  <si>
    <t>ENSLCAT00010059065.1</t>
  </si>
  <si>
    <t>MKMTLECWMLGLFLLINSGLTSHSLGEGLQSTWRYDYTKYHPMDEIYGWMEDVERGNPELVSSAVYGHTYEGRNITLLKLGLENSEGREKKVIWVDCGIHAREWIAPAFCQWFVKQIVDTYKSNKKLEQMLQNLDIYVTPVINVDGYIFTWANDSTRLWRKSRSAPPPESSCYGVDLNRNFNANWGMVGVSFDSCANTYCGTSPGSEPEAKAVMDFVARMVKQTLCFLTIHSAGQLILLPYGHPEISAPNYNELVSVGQAAAEEMKKVHGMNYTVGTSPQILYPNSGSSRDWARLIGIPFSYTFELRDKGEFSHLLPEEQIQPACEEAYAGALSIITYVHDKAFNNGTPPNTAVTVMGFTSLFRVAMTIWSTFMAVCLTAGVLV</t>
  </si>
  <si>
    <t>Burton's mouthbrooder</t>
  </si>
  <si>
    <t>ENSHBUG00000016164</t>
  </si>
  <si>
    <t>JH425485.1</t>
  </si>
  <si>
    <t>36,844-47,187</t>
  </si>
  <si>
    <t>ENSHBUT00000022283.1</t>
  </si>
  <si>
    <t>MLDCVGMSFVLLLSAVGAATVERAQYDYYKYHPMSEITSWMEQMVKDHPDVVTVVKYGKTYESRDISLLKIGLNTGKEKKAIWMDCGIHAREWIAPAFCQYFVREILQTYKTDAKMEEMMKNVDFYVTPVLNIDGYIYTWENKTTRLWRKNRSPGPEDCSCYGTDLNRNFDANWGTVGVSFDCCSNTYPGTKPTSEPEAKAVTDFVGSRKDIFLCFLTIHSYGQLILVPYGHPNYTAPNYNELMMVGKGAAEAIWKVHGMNYTVGASPDVLYANSGSSRDWARMQGIPLTFTFELRDNGTYSFELPEDQIQPTCEEAYSGALHIITYAHDKTFSGAVANAAVTLWSILLAAGVTGATLM</t>
  </si>
  <si>
    <t>ENSHBUG00000016220</t>
  </si>
  <si>
    <t>2,762-10,196</t>
  </si>
  <si>
    <t>ENSHBUT00000022313.1</t>
  </si>
  <si>
    <t>MCPVQITIIRIRIRIRIVITTITVVLLVMKLILICCQCWYSILQITSWMEQMVMDHPDVVTVVNYGKTYESRDISLLKIGLNTGKEKKAIWMDCGIHAREWIAPAFCQYFVREVEKANMVFNVLDILIQESHMKGIIVICLSYHPPWPLFTAIGVSFNCCSKFYPGSKAMSELETRAVTDFVRSRKDSFLCFLSIHSYGQMLLIPYGHPNYTAPNYDELMMVGQGATEAIWKVHRTNYTVGTPPDVLYPITGSATDWARMQGIPLTYIIELRDNGTYRFELPEDQIQPTCEEAYRGVLYIITYAHDKTFNGAVANTAVTLSARLWNILHLLWFIGNK</t>
  </si>
  <si>
    <t>Channel buill blenny</t>
  </si>
  <si>
    <t>ENSCGOG00000000424</t>
  </si>
  <si>
    <t>4,479,101-4,554,421</t>
  </si>
  <si>
    <t>ENSCGOT00000000802.1</t>
  </si>
  <si>
    <t>MVPKDNLEDFAGHKTDHHEVQVEYDYFKFHPMPEITDWMSQVVKDYPEVVTTVDYGQTYE NRVISLLKIGLNTGEKKKAIWMDCGIHAREWIAPAFCQYFVREILHAYKTDPKMQTMMKN IDFYVTPVLNKDGYIYSWKDNTTRLWRKNRSPGPLGCNCSGTDLNRNFDAIWGSIGVSFN CCSQVFCGTHPASEPEAQAVTYFVGSRKEDFLCFLTIHSYGQLLLIPYGNPNYTASNYDE LLKVGLGAADAIRSVHGMNYTVGTSPDVLYANAGSSRDWARLQGIPLAYTFELRDKGIFG FQLPEDQIQPACEEAYSGAMHIITYAHDKTFNAAVATAAATLWTMLLAVGVTGTTLM</t>
  </si>
  <si>
    <t>ENSCGOG00000016592</t>
  </si>
  <si>
    <t>8,729,821-8,735,241</t>
  </si>
  <si>
    <t>ENSCGOT00000038478.1</t>
  </si>
  <si>
    <t>MQINMYSVTLFIFLIHSLEEGLESTRMHDYAKYHPMEEIYTWMEEVERGNPELVSSAVYG RTYEGSNITLLKLGLENPEGKEKKVIWVDCGIHAREWIAPAFCQWFVKEIVHSYKTNKKL EQMLQNLDVYVTPVVNVDGYIFTWANESTRLWRKSRSDPPPNSSCYGVDLNRNFNANWGT VGVSFDSCQNNYCGKAAGSEPEAKAVMDFVGKMVNQTLCFLTIHSAGQLILLPYGHPQIT APNYDELVAVGEAAAAEMKNVHGMGYTVGTSPQILYANSGSSRDWARLIGIPFSYTFELR DKGEFSHLLPEEQIQPACEEAYAGALSIIANVHDKTFNSGTRPNAAVSGVAMGILTIMVVSFTAGVKV</t>
  </si>
  <si>
    <t>Clown anemonefish</t>
  </si>
  <si>
    <t>ENSAOCG00000011824</t>
  </si>
  <si>
    <t>NXFZ01002006.1</t>
  </si>
  <si>
    <t>64,093-72,565</t>
  </si>
  <si>
    <t>ENSAOCT00000001974.1</t>
  </si>
  <si>
    <t>MLNSVGLSFMLLLSAVGAAIVERVGYDYYKYHPMPEITNWMTQMEKDYPGVVSIVNYGKS YEGRTISLLKIGLNTGEKKKAIWMDCGIHAREWIAPAFCQYFVSQILQTYKTDPKMEQMM KDMDFYVTPVLNVDGYIYSWKDNTTRLWRKNRSPGPAGCDCYGTDLNRNFEANWGTIGVS FDCCSQTYCGTKPVSEPETQSVMNFLASRKDDFLCFLTIHSYSQLLLIPFGHPDFTANNY DELMEVGLGAAEAIRKIHGMEYIVGTSPAVLYANSGSSRDWARMQGIPLSYTFELRDNGT FGFELPEDQIKPTCEEAYSGALHIITYTHDKTFNGAVVTAAATLWTVLLAVGVTGANLI</t>
  </si>
  <si>
    <t>ENSAOCG00000018410</t>
  </si>
  <si>
    <t>NXFZ01003079.1</t>
  </si>
  <si>
    <t>23,059-31,348</t>
  </si>
  <si>
    <t>ENSAOCT00000031212.1</t>
  </si>
  <si>
    <t>Cod</t>
  </si>
  <si>
    <t>ENSGMOG00000007873</t>
  </si>
  <si>
    <t>GeneScaffold_1689</t>
  </si>
  <si>
    <t>43,765-50,599</t>
  </si>
  <si>
    <t>ENSGMOT00000008657.1</t>
  </si>
  <si>
    <t>NYNYTRYHPMDEISSWMDSVVEQNPKLVTSLVYGHTFEKRDIKLLKQFGLPDPGGLEKKA VWVDCGIHAREWIAPAFCQWFVKEILQSYNESDVRLTKFLQKIDLYVTPVLNVDGYMFSW TNQSTRLWRKSRSLPPQGCSCHGVDLNRNFNANWGTVGVSTDCCSNTYCGVSPASEPEAK AVTDFVGTRVDQFLCYLTIHSSGQLILLPYGHPQITAPNYEELGSVGKAAASEMKKLYGM EYRVGTSPQILYANSGSSRDWARLLGIPFSYTFELRDKGEFGHLLPEDQIKPACEEAYVG VTSILSYVYDNNFPN</t>
  </si>
  <si>
    <t>ENSGMOG00000007889</t>
  </si>
  <si>
    <t>GeneScaffold_2841</t>
  </si>
  <si>
    <t>200-96,357</t>
  </si>
  <si>
    <t>ENSGMOT00000008676.1</t>
  </si>
  <si>
    <t>IDSWMTGILIDNPDIVSIERYGQTYEKRDINLLRIGERTGAMKKVAWMDCGIHAREWISP AFCQYFIKQILQEYRTVAGWQMMKEMDFYVTPVLNVDGYIYSWLNGTRLWRKNRSPGTGS CSCYGTDLNRNFNVTWGTIGVSTNCCSETYGGSCSSPEAASVTRYLEQRKADVLLFLTIH SYGQLILVPYGNPNLTAPNYGQLMKVGLAAAAEMKKVHGMSYRVGTSPDILYPNSGSSRD WARLAGIPYSFTFELRDNGTFGFELPEEQIQPACEEAYSGAMHIINHVHREQFNAAVSVA TASLLGVLLATCVT</t>
  </si>
  <si>
    <t>Denticle herring</t>
  </si>
  <si>
    <t>ENSDCDG00000004945</t>
  </si>
  <si>
    <t>500,460-503,284</t>
  </si>
  <si>
    <t>MFSSAGRALLLLLLLLLDCAADRSTERNYEYTKYHPMPEISAWMQQMVEENPGLVSSEVY GTTYERRDIMFLKIGVDQDGVQKKAIWMDCGIHAREWIAPAFCQWFVKEMLLRYKTDKKV GEMLNNLDFYVTPVLNVDGYMYTWINESTRLWRKSRSSPPESCSCPGVDLNRNFYANWGM IGVSRNCCDNTYCGAKALSEPEARAVTEFVGNRSGEILCYLTIHSAGQLLLMPYGHPQIW APNYDELMRVGQAAVRAMGSVHGMEYRVGTSPDLLYPNSGSSRDWARLIGIPFSYTFELR DKGQFGHKLPEDQIQPACEEAFEGARVIITYVHDKAFHNRTDIGAAGMAAALWTSMLASC LTTMLL</t>
  </si>
  <si>
    <t>ENSDCDG00000018187</t>
  </si>
  <si>
    <t>11,209,960-11,214,483</t>
  </si>
  <si>
    <t>ENSDCDG00000018198</t>
  </si>
  <si>
    <t>11,214,504-11,218,869</t>
  </si>
  <si>
    <t>ENSDCDT00000032550.1</t>
  </si>
  <si>
    <t>TALILTSYYILSKHFYLPANYKNVQCTPVCKQRQHAKSNKTRTSFCHACFVTHGILIFCR LIKGHEARNYDYTIYHPLAEISTWMGQMVSENPDVVTLVDYGSTYENRTISLLKIGLKSD VTKKAVWMDCGIHAREWISPAFCQYFVKEILRTYKTDSKVEELLKNLDFYITPVLNVDGY LYTWKDNTTRLWRKTRSPGTDGCDCIGTDLNRNFEANWGMVGVSQNCCSNVYPGFKALSE AEARSVVDFVEPRKNDIVCFFTIHSYGQLILFPYGHPNVTAPNYNELAEISQAAAKAIKA VHGMTYTVGSFAEALYPAAGSSMDWARLIGIPFAFTFELRDEGSFELPENQILPTCEETY AGVHSVITYVHNKIFYSAAITASATLWTTLLATWFSCTFFS</t>
  </si>
  <si>
    <t>Eastern happy</t>
  </si>
  <si>
    <t>ENSACLG00000027083</t>
  </si>
  <si>
    <t>31,979,554-31,992,930</t>
  </si>
  <si>
    <t>ENSACLT00000041175.1</t>
  </si>
  <si>
    <t>MSEPVPSWHRIPVPIPRYDPLPLLLMFLLFFMCNRVQYDHYKYHPLTEVRWLSQAVICQT DTDAHGCLIFVLQIGLNTGKEKKAIWMDCGIHAREWIAPAFCQYFVREILQTYKTDAKME QMMKNVDFYVTPVLNIDGYIYTWENKTTRLWRKNRSPGPEDCSCYGTDLNRNFDANWGTI GVSFNCCSKFYPGSKAMSELETRAVTDFVRSRKDSFLCFLNIHSYGQMLLIPYGHPNYTA PNYDELMMVGQGATEAMWKVHRTNYTVGTPPDVLYPITGSATDWARMQGIPLTYIFELRD NGTYRFELPEDQIQPTCEEAYRGVLYIITYAHDKTFNGAVANTAVTLSGILLAAGVTGAT LR</t>
  </si>
  <si>
    <t>ENSACLG00000027115</t>
  </si>
  <si>
    <t>32,005,735-32,018,599</t>
  </si>
  <si>
    <t>ENSACLT00000041186.1</t>
  </si>
  <si>
    <t>YDYYKYHPMSEITSWMEQMVKDHPDVVTVVKYGKTYESRDISLLKIGLNTGKEKKAIWMD CGIHAREWIAPAFCQYFVREILQTYKTDAKMEEMMKNVDFYVTPVLNIDGYIYTWENKTT RLWRKNRSPGPEDCSCYGTDLNRNFDANWGTVGVSFDCCSNTYPGTKPASEPEAKAVTDF VGSRKDIFLCFLTIHSYGQLILVPYGHPNYTAPNYNELMMVGKGAAEAIWKVHGMNYTVG ASPDVLYANSGSSRDWARMQGIPLTFTFELRDNGTYSFELPEDQIQPTCEEAYSGALHII TYAHDKTFSGAVANAAVTLWSILSPTSHTFIFVWFQVLWLS</t>
  </si>
  <si>
    <t>Greater amberjack</t>
  </si>
  <si>
    <t>ENSSDUG00000010368</t>
  </si>
  <si>
    <t>BDQW01000105.1</t>
  </si>
  <si>
    <t>1,550,710-1,553,670</t>
  </si>
  <si>
    <t>MCTSALQISKWMAQIKQDYSDVVSIVDYGYSYEHRTISLLKIGLNTGERKKAIWMDCGIH AREWIAPAFCQYFVRQILQTYKTDPKMEEMMKNMDFYVTPVLNVDGYIYSWKDNNTRLWR KNRSPGPSDCSCPGTDLNRNFDANWGTIGVSTDCCSNIYCGSKPVSEPEAQAVTEFVGSR KDDFLCFLTIHSYGQLLLVPYGHPNFTASNYDELMEVGLAAADAIKKVHGKNYTVGTSPD VLYPNSGSSRDWARMQGIPFSYTFELRDKGTFGFELPEDQIQPTCEEAYRGALHIITYAH DKTFNSAVAATAATLWTMLLALGVTGTTLM</t>
  </si>
  <si>
    <t>ENSSDUG00000010992</t>
  </si>
  <si>
    <t>BDQW01000052.1</t>
  </si>
  <si>
    <t>5,048,852-5,085,335</t>
  </si>
  <si>
    <t>ENSSDUT00000015371.1</t>
  </si>
  <si>
    <t>MIVLLPYGQLRNHLTNRCMSQNLELTTTINLGHRKRKQHASLHHAVIMSSEEGLQSTWSY DYTKYHPMDEIYKWMEDVERGNPGLVSSAVYGQTYEGRNITLLKLGLKNSEGREKKVIWV DCGIHAREWIAPAFCQWFVKEIVNSYKTNEKLEQMLQNLDIYVTPVINVDGYIFTWTNDS TRLWRKSRSLPPQGSDCYGVDLNRNFNANWGTVGVSFDSCANTYCGKSPGSEPEAKAVMD FVGGMAKQILCFLTIHSAGQLILLPYGHPEISAPNYNQLVSVGKAAAAEMKKVHGMNYTV GTSPQILYPNSGSSRDWARLIGIPFSYTFELRDKGEFSHLLPEEQIQPACEEAYAGALSI IAHVHDKTFTNGTLPNAAVTTVMGFNTVSGVAMTIWCTLMTVLLTAGISV</t>
  </si>
  <si>
    <t>Huchen</t>
  </si>
  <si>
    <t>ENSHHUG00000013280</t>
  </si>
  <si>
    <t>QNTS01005406.1</t>
  </si>
  <si>
    <t>54,284-56,835</t>
  </si>
  <si>
    <t>ENSHHUT00000022046.1</t>
  </si>
  <si>
    <t>MKDDLTRQTNRNFIKNSNHQTKMYSLDVHTVCVCQCTVLSGVEETTERNYYSRYHNMSEI TAWMEQMKRENPDVVSSMVYGQTYERRNITLLKIGLSSTGRKKAIWMDCGIHAREWIAPA FCQYFVKEILRTYKTDTKVNEMMKNLDFYITPVLNIDGYIYSWHNESTRLWRKSRSPGTG GCTCYGTDLNRNFYANWGMVGVSTDCCNLFYCGTKALSESEARAVTDMLGKMSEDILAFL TIHSYGQQLLVPYGHPNISAPNHDELMEVGLGAAMAIMAVNGMDYTVGTSPDILYPFSGS SQDFARLIGIPLSFTFELRDKGEHGFELPEDQIQPTCEEAYAGAHHIITYAHDKAFYSYA ATVTATLWTTLLAAWVSSAILL</t>
  </si>
  <si>
    <t>ENSHHUG00000013327</t>
  </si>
  <si>
    <t>58,648-61,625</t>
  </si>
  <si>
    <t>ENSHHUT00000022138.1</t>
  </si>
  <si>
    <t>MCVSMYSAVWSREETTERNYYTRYHNMSEITAWMEQMKRENPDVVSSMVYGQTYERRNIT LLKIGLSSTGRKKAIWMDCGIHAREWIAPAFCQYFVREILRTYKTDTKVNEMMKNLDFYI TPVLNVDGYIYSWHNESTRLWRKSRSPGTGGCTCYGTDINRNFYANWGMVGVSTDCCSQT YCGTKALSESEARAVTDMLGKMREDILAFLTIHSYGQLLLVPYGHPNISAPNYDELMEVG LAAATAIKAVHGMDYTVGTSPDVLYANSGSSRDFARLIGIPLSFTFELRDKGEHGFELPE DQIQPTCEEAYAGAHHIITYAHDKAFYSYAATVTATLWTTLLAAWVSSAILLTIICLYKK VK</t>
  </si>
  <si>
    <t>ENSHHUG00000020395</t>
  </si>
  <si>
    <t>QNTS01003312.1</t>
  </si>
  <si>
    <t>118,745-121,142</t>
  </si>
  <si>
    <t>ENSHHUT00000033482.1</t>
  </si>
  <si>
    <t>MCVSMYSAVWSREETTERNYYSRYHNMSEITAWMEQMKRENPDVVSSMVYGQTYERRNIT LLKIGLSSTGRKKAIWMDCGIHAREWIAPAFCQYFVREILITYKTDTKVNEMMKNLDSYI TPVLNVDGYIYSWHNESSRSPGTGGCTCYGTDLNRNFYANWGMVGVSTDCCSQTYCGTKA LSESEARAVTDMLGKLSEDILAFLTIHSYGQQLLVPYGHPNISAPNHDELMEVGLGAAMA IKAVNGMDYTVGTSPDILYPFSGSSQDFARQIGIPLSFTFELRDKGEHGFELPEDQIQPT CEEAYAGAHHIISYAHDKAFYSYAATVTAHCGPHCWQPGSLAPSCCKLGELQESDETHLFCQVWYVTLL</t>
  </si>
  <si>
    <t>Large yellow croaker</t>
  </si>
  <si>
    <t>ENSLCRG00005003887</t>
  </si>
  <si>
    <t>XIX</t>
  </si>
  <si>
    <t>2,520,892-2,592,199</t>
  </si>
  <si>
    <t>ENSLCRT00005008264.1</t>
  </si>
  <si>
    <t>MLVYKGVIHSKVALFRSCKQGVYFDKMTMLNFVGLSLVVLSAIEAAAVERVEYDYYKYHSMPEISKWMSQMQTDYPDLVHIVDYGKTYEKRTISLLKIGQNTGAKKKAIWMDCGIHAREWIAPAFCQYFVREILKAYKTDPKIQDMMKNMDFYVTPVLNMDGYIYSWSTDRLWRKNRSPGPASCNCSGTDLNRNFDANWGTIGVSDDCCSNIYCGTGPVSEPEAQAVTYFVGSRKEDFLCFLTIHSYGQLLLVPYGHPNYTAPNYQELMDVGLAAADAIKKVHGKDYTVGASPDVLYPNSGSSRDWARMSGIPLAYTFELRDNGTFGFKLPEDQIQPTCEEAYSGALHIITYAHDKTFNGAVATAVATLWTILLAVGVTGSSLM</t>
  </si>
  <si>
    <t>ENSLCRG00005009860</t>
  </si>
  <si>
    <t>XVIII</t>
  </si>
  <si>
    <t>6,672,406-6,714,184</t>
  </si>
  <si>
    <t>Rev.</t>
  </si>
  <si>
    <t>ENSLCRT00005025034.1</t>
  </si>
  <si>
    <t>MEKNTLKFGIFLLISSSVLETSNSLVEGLESTRAYDYTKYHPMDEIYRWMEDVEQGNPELVSSTVYGHTYEGRKITLLKFGLKNPEGREKKVIWMDCGIHAREWIAPAFCQWFVKEIVNSYKTNTKLEQMLQNLDVYVTPVINVDGYNYTWVNSSTRLWRKSRSDPPPNSTCYGVDLNRNFNANWGTVGVSFDSCSNTYCGNSAGSEPEARAVMDIVGKMHEHILCFLTIHSAGQLILLPYGHPEISAPNYDELVAVGKAAAAEMKKVHGMDYTVGTSPQILYANSGSSRDWARLIGIPFSYTFELRDKGEFGHLLPEEQIQPACEEAFAGALSIITYVHDKAFNSGTLPNAAGVAITFLSTIMAVSLSTGVLV</t>
  </si>
  <si>
    <t>Lyretail cichlid</t>
  </si>
  <si>
    <t>ENSNBRG00000014293</t>
  </si>
  <si>
    <t>JH422312.1</t>
  </si>
  <si>
    <t>4,676,211-4,684,677</t>
  </si>
  <si>
    <t>ENSNBRT00000019046.1</t>
  </si>
  <si>
    <t>MYFLCNRAQYDYYKYHPMSEITGWMEQMVKDHPDVVTVVKYGKTYESRDISLLKIGLNTGKEKKAIWMDCGIHAREWIAPAFCQYFVREILQTYKTDAKMEEMMKNVDFYVTPVLNIDGYIYTWENETTRLWRKNRSPGPKNCSCYGTDLNRNFDANWGTVGVSFNCCSNTYPGTQPASEPEAKAVTDFVGSRKDIFLCFLTIHSYGQLILVPYGHPNYTAPNYDELMMVGKGAAEAIWKVHGMDYTVGASPDVLYANSGSSRDWARMQGIPLTFTFELRDNGTYSFELPEDQIQPTCEEAYSGALHIITYAHDKTFSGAVANAAVTLWSILLAAGVTGATLM</t>
  </si>
  <si>
    <t>ENSNBRG00000014326</t>
  </si>
  <si>
    <t>4,715,912-4,721,137</t>
  </si>
  <si>
    <t>ENSNBRT00000019138.1</t>
  </si>
  <si>
    <t>MTSQEKKKSTEMCAAFRSGCYRLCQSPPVPIPRYDPLPLLLMFLLFFMCSRVQYDHYKYHPLTEVRWLLHTHRHTLINIYNIILFLYTYILKNRSPGPEDCSCYGTDLNRNFDVNWGTVGVSFNCCSKFYPGSKAMSELEIRAVTDFVRSRKDSFLCFLSIHSYGQKLLIPYGHPKYTAPNYDELVFMATNFFVIPQMMVGQGATEVMWMVHRTNYTVGTPPDILYPMSGSTTDWARMQGITLSYTFELRDNGTYRFELPEDQIQPTCEEAYRGVLYVITYAHDKTFNGAVANTAVTLSGILLTAGVTGATLR</t>
  </si>
  <si>
    <t>Makobe Island cichlid</t>
  </si>
  <si>
    <t>ENSPNYG00000009400</t>
  </si>
  <si>
    <t>JH419299.1</t>
  </si>
  <si>
    <t>2,459,598-2,464,981</t>
  </si>
  <si>
    <t>ENSPNYT00000012699.1</t>
  </si>
  <si>
    <t>ENSPNYG00000009417</t>
  </si>
  <si>
    <t>2,493,692-2,497,226</t>
  </si>
  <si>
    <t>ENSPNYT00000012727.1</t>
  </si>
  <si>
    <t>TEAVKHGSFFFTHCFCIIVICLSYHPPWPLFTAIGVSFNCCSKFYPGSKAMSELETRAVTDFVRSRKDSFLCFLSIHSYGQMLLIPYGHPNYTAPNYDELMMVGQGATEAIWKVHRTNYTVGTPPDVLYPITGSATDWARMQGIPLTYIIELRDNGTYRFELPEDQIQPTCEEAYRGVLSILNNIEEERS</t>
  </si>
  <si>
    <t>Mangrove rivulus</t>
  </si>
  <si>
    <t>ENSKMAG00000007310</t>
  </si>
  <si>
    <t>LWHD01000365.1</t>
  </si>
  <si>
    <t>77,948-89,778</t>
  </si>
  <si>
    <t>ENSKMAT00000009874.1</t>
  </si>
  <si>
    <t>MLKLVGFSLLVLFSSERPATVEGVYDYYKYHPMSEIGVWMVQMKEDHPDLVTRVEYGTTY EKRTISLLKIGLKTNAIKKIAWMDCGIHASEWIAPAFCQYFVNQILQSYKTDAKIRRMME NLDFYVTPVLNVDGYIYSWKDSTTRLWRKNRKPGPSTGCYGTDLDLNFDANWGNLGASFN CSSDTFCGTNPESESEVKAVADLVRKQRGNFLCFLSIQSFGQLILFPYGDPNDTVPNYNE LMKVGQDAAEAIKKVHGQNYTVGSFPNVLYPDSGSIRDWARMQGIRFSYTFKLRDKGTFQ LPEDQIQPACEEAYRGALRVITHAHDQIYGGGAAATAATLWTLLLAAGVTLM</t>
  </si>
  <si>
    <t>ENSKMAG00000007335</t>
  </si>
  <si>
    <t>95,740-102,391</t>
  </si>
  <si>
    <t>ENSKMAT00000009945.1</t>
  </si>
  <si>
    <t>VVNRVYDYFRYHPMSEITEWMNQIVKDYPALVTRVEYGMTYEKRTISLLKIGLNTGAKKY IVWMDCGIHANEWIAPAFCQYFVNQILQSYKTDAKIKRMMKNLDFYVTPVLNVDGYIYSW KDNTTRQWRKNRRPGHSPGCYGTDLDRNFDVNWGMFTPLGASFNCSSDMFCGTSPASEPE VEAVTNFIKSQRANILSFLTIHSYGQMILLPYGDPNETVHNYEGLMKLGQDAAEAIWKVR GQNYTVGATSDVLYPISGLPRDLARMQGIPFCFTFVLRDNGTFSYQLPENQIQPACEEAY SGVLHIITYAHNQIYSGAVAATAATLWTLLLAAGVTLM</t>
  </si>
  <si>
    <t>ENSKMAG00000007374</t>
  </si>
  <si>
    <t>107,768-112,212</t>
  </si>
  <si>
    <t>ENSKMAT00000009991.1</t>
  </si>
  <si>
    <t>LHTIPYDIISDWMNQIVKDHPDLVTRVEYGKTYEKRTISLLKIGLNTEAKKKAIWMDCGI HAREWIAPAFCQYFVNQILQSYKTDAKMQEMMKNVDFYVTPVLNIDGYIYTWKDNTTRLW RKNRSLGPSPDCYGTDLNRNFDANWGTVGVSFNCSSNIFCGTNATSEPEAQAVTYFVGTR KDDFLCFLTIHSYGQLLLLPYGHPNYTASNYEELMKVGQDAAEAIKKVHGQNYRVGTSPD VLYPNSGSSRDWARMQGIPFSYTFELRDNGTFGFQLPEDQIQPACEEAYSGALHIITYAH NQIYSGAVAVTAVTLWTLLLAAGVTLM</t>
  </si>
  <si>
    <t>ENSKMAG00000007410</t>
  </si>
  <si>
    <t>125,771-133,472</t>
  </si>
  <si>
    <t>ENSKMAT00000010009.1</t>
  </si>
  <si>
    <t>MLQFGGFSFAVLLFTVTAATVERVQHDYYKYHPMEEISTWMTQMAKDHPDLVTIVDYGRT YEKRTIKLLKIGLNTEAKKKAVWVECGIHAREWISPAFCQYFVKQILQTYKTDAKMEKMV RNMDFYVTPVLNVDGYVYTWNDSTTRLWRKNRTPGPSSGCYGTDLNRNFDSNWGTVGVSF DCKKEIYCGTHVMSELETQAVTYFVGTRKDDFLCFLTIHSFSQMILLPFGHPNYTASNYN ELMKVGLGAAEAIWKVHGQNYTVGTSPDVLYPFSGSSQDWAHMQGIHFSYTFELRDKGTF GFQLPEDQIQPACEEAYSGALHIITYAHDQTFSGAVVTAAATLWTLLLAAGVTLM</t>
  </si>
  <si>
    <t>Mexican tetra</t>
  </si>
  <si>
    <t>ENSAMXG00000005569</t>
  </si>
  <si>
    <t>11,310,261-11,320,403</t>
  </si>
  <si>
    <t>ENSAMXT00000005702.2</t>
  </si>
  <si>
    <t>MLKSGLLFLLLSFSGCAALLFRDIEQQSTTRNYDYTKYHNMSEISAWMEQIVKENPGVVT SQTYGKTFEGRDITLLKISVANPDGKEKKAVWMDCGIHAREWIAPAFCQWFVREVLQTYR TDEKMKEMVQNLDFYVTPVLNIDGYVYTWINETTRLWRKSRSPPPANCTCYGVDLNRNFN ANWGTVGVSTDCCSNTYCGESPASEKEAQAVTEFVKNRTKEIICFLTIHSYGQQVLLPYG HPQIMAPNHAELLEAGTGAAKAMTAVHKQEYEAGTPPEILYEFSGSSKDWARLAGIPFSY TFELRDKNEFGFLLPEDQIQPACQEAYAGARHIITYAHDKFFTDSNNAGAVSASITLWVT ALTSYLITYVLE</t>
  </si>
  <si>
    <t>ENSAMXG00000033934</t>
  </si>
  <si>
    <t>27,729,643-27,739,005</t>
  </si>
  <si>
    <t>ENSAMXT00000040319.1</t>
  </si>
  <si>
    <t xml:space="preserve">MMFSSVLALLILLNLQPQIRAVEGLDLRAYDYTKYHTMDEISGWMQQMEKDYPEVVSSVIYGTTYEKRNITLLKIGLNSTELKKGIWMDCGIHGNEWISPAFCQYFIKQILSSYKTDPKMGEIFKNLDFYITPVLNRDGYTYSWKDNMTRQWRKNRSPGTGNCTCYGTDINRNFNVNWGTVGVSKLCCIGMYCGPSVLSELESRAVTEFLESNRNRILLFLTVHSFGQLILLPYGHSSVSVPNYEELMEVGQAAAKAIKSVHGMDYTVGAASDVMYQTSGSSRDFARLIGIPFVFTFELRDKGEFGFKLPEDQIQPTCEEAYQGALSIITTVHDKTFTSAAFTITATLWTTLTAACLSTATWV  </t>
  </si>
  <si>
    <t>ENSAMXG00000040412</t>
  </si>
  <si>
    <t>27,746,867-27,757,663</t>
  </si>
  <si>
    <t>ENSAMXT00000045098.1</t>
  </si>
  <si>
    <t>YDYTKYHTMDEISAWMVQMETDHPEVVSSMIYGTTYENRSISLLKIGLNSTSPKKAIWMD CGIHAREWIAPAFCQYFVKEILASYKTDTKMNEMFKNLDFYITPVLNMDGYIYSWVDNTV RTWDWATGTSCYGYRMISDGCVCCKPVDSSVEEVPMEVGLAAAKAIKAVHGKEYVVGTSP DVLYANSGSSRDFARLIGIPFSFTFELRDKGEFGFKLPEDQIQPTCEEAYQGALSIITTV HDKTFTSAAFTITATLWTTMTAACLSTATWV</t>
  </si>
  <si>
    <t>Northern pike</t>
  </si>
  <si>
    <t>ENSELUG00000000051</t>
  </si>
  <si>
    <t>LG22</t>
  </si>
  <si>
    <t>15,694,183-15,700,356</t>
  </si>
  <si>
    <t>ENSELUG00000000052</t>
  </si>
  <si>
    <t>15,670,943-15,678,766</t>
  </si>
  <si>
    <t>ENSELUG00000001515</t>
  </si>
  <si>
    <t>15,684,253-15,689,744</t>
  </si>
  <si>
    <t>Orange clownfish</t>
  </si>
  <si>
    <t>ENSAPEG00000009587</t>
  </si>
  <si>
    <t>20,481,356-20,489,118</t>
  </si>
  <si>
    <t>ENSAPET00000013893.1</t>
  </si>
  <si>
    <t>EKMKSWLLGLFLLTNTDLYTTHSVVEGLESMQNYDYTKYHPMDEIYRWMEDVERANPELI SSAVYGYTYEGRNITLLKLGLNDTAGSEKKVIWMDCGIHAREWIAPAFCQWFVKEIVNSY KTNKKLGQMLQNLDIYVTPVINVDGYIFTWANNSTRLWRKSRSLPPPDSTCYGVDLNRNF KANWGTIGVSFDSCENTYCGKSAGSEPEAQAVMDFVGTMVNQTLCFLTIHSAGQLILLPY GHPEISAPNYNELVSVGQAAAVEMKKVHGMNYTVGTSPQILYPNSGSSRDWARLIGIPFS YTFELRDKGEFGHLLPEDHIQPACEEAYVGALSIITYVHDKAFKNSAVTTVKHFTLVSGF TMTIWSTIVAVFVTTGFMV</t>
  </si>
  <si>
    <t>ENSAPEG00000017869</t>
  </si>
  <si>
    <t>12,922,712-12,929,979</t>
  </si>
  <si>
    <t>ENSAPET00000025769.1</t>
  </si>
  <si>
    <t>Pachon cavefish</t>
  </si>
  <si>
    <t>ENSAMXG00005016540</t>
  </si>
  <si>
    <t>KB871826.1</t>
  </si>
  <si>
    <t>326,073-331,950</t>
  </si>
  <si>
    <t>ENSAMXT00005037453.1</t>
  </si>
  <si>
    <t>WNKAKTKLSFYLFIWKTQFSFTILEGLDLRAYDYTKYHTMDEISGWMQQMEKDYPEVVSS VIYGTTYEKRNITLLKIGLNSTELKKGIWMDCGIHGNEWISPAFCQYFIKQVSLILTTDL THTICVSVGVSKLCCIGMYCGPSVLSELESRAVTEFLESNRNRILLFLTVHSFGQLILLP YGHSSVSVPNYEELMEVGQAAAKAIKSVHGMDYTVGAASDVMYQTSGSSRDFARLLGIPF VFTFELRDKGEFGFKLPEDQIQPTCEEAYQGALSIITTVHDKTFTSAAFTITATLWTTLT AACLSTATWV</t>
  </si>
  <si>
    <t>ENSAMXG00005016555</t>
  </si>
  <si>
    <t>345,120-350,742</t>
  </si>
  <si>
    <t>ENSAMXT00005037498.1</t>
  </si>
  <si>
    <t>SVFKTKAIWMDCGIHAREWIAPAFCQYFVKEILASYKTDTKMNEMFKNLDFYITPVLNMD GYIYSWVDNTTRLWRKSRSPGSDGCSCYGTDLNRNFYANWGMVGISRNCCSEVYNGQSAL SESEARAVTDFLSSNRDQLLCFLTIHSYGQLILVPYGHPNISAPNYSELMEVGLAAAKAI KAVHGKEYVVGTSPDVLYANSGSSRDFARLIGIPFSFTFELRDKGEFGFKLPEDQIQPTC EEAYQGALSIITTVHDKTFTSVAFTITATLWT</t>
  </si>
  <si>
    <t>ENSAMXG00005021361</t>
  </si>
  <si>
    <t>KB882284.1</t>
  </si>
  <si>
    <t>390,953-401,201</t>
  </si>
  <si>
    <t>ENSAMXT00005050393.1</t>
  </si>
  <si>
    <t>Red-bellied piranha</t>
  </si>
  <si>
    <t>ENSPNAG00000001704</t>
  </si>
  <si>
    <t>KV575305.1</t>
  </si>
  <si>
    <t>4,610,047-4,616,595</t>
  </si>
  <si>
    <t>ENSPNAT00000005983.1</t>
  </si>
  <si>
    <t xml:space="preserve">MDLSTFGTITVSSLLGTLSTAFWSVSVGICTLSIKSTFVRSCTDVGLKDLARNRVSNSSQ VCLVGLSSGLCAGHWSSFMPNSSNHVFMELALCAVAQLSLTLHLTEIKGLSPNPEKQPQA IIPFSRNFTKKAVWMDCGIHAREWIAPAFCQWFVKKVRFLLNNLDFYVTPVLNIDGYIYT WINESTRLWRKSRSPPPVGCTCHGVDLSRNFYANWGTVGVSTDCCSNTYCGQSPVSEKES QAVAEFVGNRTAEIICFLTIHSYGQVLLPYVGLAAAKVMTAVHRMEYEAGTPPEILYEFS GSSQDWARLIGIPFSYTFELRDKAEFGFLLPEEQIQPACEEAYAGARHIITTSGGRIASY LCKLKMKALCERTALYLSVG </t>
  </si>
  <si>
    <t>ENSPNAG00000027741</t>
  </si>
  <si>
    <t>KV575639.1</t>
  </si>
  <si>
    <t>626,382-632,416</t>
  </si>
  <si>
    <t>ENSPNAT00000040204.1</t>
  </si>
  <si>
    <t>MVLVSQHISTARAVEGLELRAYDYTKYHTMEEISVWMKQMEQDHPDVVSSMIYGTTYEKR NITLLKIGLNSTLPKKAIWMDCGIHAREWIAPAFCQHFVKEILGSYKTDPKMNELFKNLD FYITPVLNMDGYIYSWVDNTTRLWRKSRSPGSDGCTCFGTDLNRNFYANWGMVGISRNCC SEIYNGHSPLSESEAVAVTDFLSANRDQLLCFLTIHSYGQLILVPYGHPNISAPNYDELM EVGLAAAKAIKAVHGVDYTVGTPPDVLYANSGSSRDFARLIGIPFSFTFELRDKGDFGFK LPEDQIQPTCEEAYQGAMSIINYVHDKTFPSAAFTVTATLWTTLTAAWLSSTTLL</t>
  </si>
  <si>
    <t>Spiny chromis</t>
  </si>
  <si>
    <t>ENSAPOG00000006331</t>
  </si>
  <si>
    <t>MVNR01000233.1</t>
  </si>
  <si>
    <t>603,806-613,783</t>
  </si>
  <si>
    <t>ENSAPOT00000009573.1</t>
  </si>
  <si>
    <t>MLNSVGLSFMLLLSAVGAAIVERVGYDYSKYHPMPEITSWMTQMEKDYPGVVSIVDYGKS YEGRTISLLKIGLNTGEKKKAIWMDCGIHAREWIAPAFCQYFVSQILQSYKTDTIMEQMM KDMDFYVTPVLNVDGYIYSWKDNTTRLWRKNRSPGPPGCDCYGTDLNRNFEANWGTIGVS FDCCSQTYCGTKPKSEPETQSVMNFLASRKDDFLCFLTIHSYSQLLLIPFGHPDFTATNY DELMTVGLGASDAIRKVHGMEYAVGTSPAILYPNSGSSRDWARMQGIPLSYTFELRDNGT FGFELPEDQIKPTCEEAYSGALHIITYAHDKTFNGAVVTAAATLWTVLLAVGVTGANLI</t>
  </si>
  <si>
    <t>ENSAPOG00000018809</t>
  </si>
  <si>
    <t>MVNR01000562.1</t>
  </si>
  <si>
    <t>59,186-64,469</t>
  </si>
  <si>
    <t xml:space="preserve">ENSAPOT00000024517.1 </t>
  </si>
  <si>
    <t xml:space="preserve">MENYNYTKYHPMDEIYRWMEDVERANPELVSSTIYGYTYERRNITLLKLGQNNTAGREKK VIWMDCGIHAREWIAPAFCQWFVKEIVNSYKTNEKLEQMLQNLDIYVTPVINVDGYIFTW TNNSNRLWRKSRSQSLPNSTCYGVDLNRNFKANWGTIGVSFDSCENTYCGESAGSEPEAQ AVMDFVGAMVNQTLCFLTIHSAGQLILLPYGHPEISAPNYNELVSVDPNSGSSRDWARLI GIPFSYTFELRDKGKFGHLLPENQIQLACEEAYVGALSIITYVHEKAFNNSIVSNSAATT VKHFTLASGIAMMIWSTIMAVFVATGFI </t>
  </si>
  <si>
    <t>Stickleback</t>
  </si>
  <si>
    <t>ENSGACG00000007739</t>
  </si>
  <si>
    <t>groupXVI</t>
  </si>
  <si>
    <t>15,037,120-15,040,739</t>
  </si>
  <si>
    <t>ENSGACT00000010288.1</t>
  </si>
  <si>
    <t>ALMQRRHPLTSVALSAWSLMKYDYTKYHPMDEIYSWMEDVQRGNPQLVSSAVYGHTSEGR NISLLKQLGLEHPEGSEKKAVWVDCGIHAREWISPAFCQWFVKEIVNSCRTDGKMRRMLQ NLDVYVTPVINVDGYVFSWATDTTRRWRKSRSTPPPGGSCYGVDLNRNFNANWGTVGVSF DSCANNYCGKSAGSEPEAQAVMDFVGGMVNRTVCFLTIHSAGQLVLLPYGHPEISAPNYA ELGSVGEAAASEMKKVHGMDYTVGTSPQLLYPNSGSSRDWARLVGVPFSYTFELRDKVEF RYLLPEEQIQPACEEAYAGVLSIIAHAHDKTFPYAAGSGPAVVGSVLLTKRGPGVER</t>
  </si>
  <si>
    <t>ENSGACG00000014144</t>
  </si>
  <si>
    <t>groupI</t>
  </si>
  <si>
    <t>21,028,485-21,034,777</t>
  </si>
  <si>
    <t>ENSGACT00000018709.1</t>
  </si>
  <si>
    <t>MLWPALLGLVALLSATSAAVTERAEYDYFKYHPMPEISQWMDQVATDHPDVVTVMKYGQT YEKRTIRLLKIGLDTGEKKKAIWMDCGIHAREWIAPAFCQYFVSQILKAHKTDLKMQEML KNMDFYVTPVLNMDGYMYTWENNGTRLWRKNMSPGPFGCNCTGVDLNRNFDANWGTIGVS SNCCSEIYYGSRPVSEPEAQAVTYFVGTRPEEFLCFLTIHSYGQLLLVPYGHPNFTAYNY EELMEVGLGAADAIRKVHGMNYTVGSSPDVLYPNSGSSRDWAHMQKIPFSFTFELRDKGA FGFELPEDQIRPTCEEAYSGALHIITYAHDKTFSGAVATAAATLSITLLAVGVTGNSLL</t>
  </si>
  <si>
    <t>Swamp eel</t>
  </si>
  <si>
    <t>ENSMALG00000002447</t>
  </si>
  <si>
    <t>KV885575.1</t>
  </si>
  <si>
    <t>6,498-10,814</t>
  </si>
  <si>
    <t>ENSMALT00000003442.1</t>
  </si>
  <si>
    <t>MIDKRLTGSYLNNQLIIYVKIAKHSPVLALESNMEYDYYKYHPMSEITNWMVQIAENHSD VVTIVNYGQTYEKRTISLLKELRYQTVWMDCGIHAREWISPAFCQYFVRQILQTYKTDPK IEEMKNMDFYVTPVLNVDGYIYSWKDNTTRLRRKNRSPGPSDCDCYGTDLNHNFDAYWST IGASFNCCSRTFCGSSALSEPEAQAVTYFVGTRKDHFLCFFTIHSYSQLLLIPYGNPNFT APNYDELMKVGLAAANEIKKVHGMNYTVGTSPDILYANSGTSSDWAGLQGIPFLPEDQIQ PTCEEAYRGALHVITSAHDNTFNGAVDATFTTLWTLLLAVGVTTSTTLL</t>
  </si>
  <si>
    <t>ENSMALG00000008596</t>
  </si>
  <si>
    <t>KV884704.1</t>
  </si>
  <si>
    <t>2,983,064-2,986,863</t>
  </si>
  <si>
    <t>ENSMALT00000012378.1</t>
  </si>
  <si>
    <t xml:space="preserve">MWNDALQITNWMVQIAENHSDVVTIVNYGQTYEKRTISLLKIGLNTDWKKKAVWMDCGIH AREWISPAFCQYFVRQILQTYKTDPKIEEMKNMDFYVTPVLNVDGYIYSWKDNTTRLRRK NRSPGPSDCDCYGTDLNHNFDAYWSTIGASFNCCSRTFCGSSALSEPEAQAVTYFVGTRK DHFLCFFTIHSYSQLLLIPYGNPNFTAPNYDELMKVGLAAANEIKKVHGMNYTVGTSPDI LYANSGTSSDWAGLQGIPFLPEDQIQPTCEEAYRGALHVITSAHDNTFNGAVDATFTTLW TLLLAVGVTTSTTLL </t>
  </si>
  <si>
    <t>ENSMALG00000008643</t>
  </si>
  <si>
    <t>KV884704.2</t>
  </si>
  <si>
    <t>2,993,697-2,997,624</t>
  </si>
  <si>
    <t xml:space="preserve">ENSMALT00000012450.1 </t>
  </si>
  <si>
    <t xml:space="preserve">RVEYDYYKYHPMSEITNWMVQIAENHSDVVTIVNYGQTYEKRTISLLKIGLNTDWKKKAV WMDCGIHAREWISPAFCQYFVRQILQTYKTDPKIEEMKNMDFYVTPVLNVDGYIYSWKDN TTRLRRKNRSPGPSDCDCYGTDLNHNFDAYWSTIGASFNCCSRTFCGSSALSEPEAQAVT YFVGTRKDHFLCFFTIHSYSQLLLIPYGNPNFTMKVGLAAANEIKKVHGMNYTVGTSPDI LYANSGTSSDWAGLQGIPFLPEDQIQPTCEEAYRGALHVITSAHDNTFNGAVDATFTTLW TLLLAVGVTTSTTLL </t>
  </si>
  <si>
    <t>ENSMALG00000013195</t>
  </si>
  <si>
    <t>KV884841.1</t>
  </si>
  <si>
    <t>883,292-886,550</t>
  </si>
  <si>
    <t>ENSMALT00000019294.1</t>
  </si>
  <si>
    <t>YVLIYWRLRVFNHVSNTCISNPIHDDVYSSVEGSESTWSYNYTKYHPMDEIYKWMEDVVR GNPELVSSVPYGRTYEERNITLLKLGLKNPEGREKKVIWVDCGIHAREWIAPAFCQWFTK EIVHSYKNDKKLEQMLQNLDIYVTPVINVDGYVFTWVNDSTRLWRKSRSPPPSNSSCYGV DLNRNFNANWGTVGVSLDSCQNNYCGTAPVSEPEAKAVAELVGSMVNKVLCFLTIHSAGQ LILLPYGHPEISAPNYNELVSVGEAAAAEIKKVHGMDYTVGTSPQVLYPNSGSSRDWARL IGIPFSYTFELRDKGEFSHLLPEEQIQPTCEEAYAGALSIITYVHDKAFPNTAPATVRSF TTFSRAVITVWSTAVAVSLTTGVVF</t>
  </si>
  <si>
    <t>Tilapia</t>
  </si>
  <si>
    <t>ENSONIG00000011982</t>
  </si>
  <si>
    <t>Tropical clawed frog</t>
  </si>
  <si>
    <t>41,107,725-41,121,059</t>
  </si>
  <si>
    <t>MVEQIQAGREMHVRVPFSHLQEIKEKLLQNMLPYQILISDVQELVNRNTPIETKMQKISL DNYDYTKYHPMDEIYDWMEQIQLKHRDLVTKHFMGSTYELRPIYYFKIGWPSDKPKKIIF MDCGIHAREWIAVAYCQWFVKEILSSHSNNKLLTNVLKQVDFYVVPVFNIDGYIYSWTTE RLWRKNRSPHNNATCYGVDLNRNFNSSWCSVGASRDCNSQTFCGSAPASEPETQAVANLM ERTKSQILFYLTIHSYGQYILLPYGSTTNPSVNHVEMTKVAEAAAAKMKEKHNIVYTVGS SSVVLYENSGSSCDWAGDIGIKFSYTFELRDNGTYGFQLPAELIKPTCEETMTAVISMME YANEKYLENSAKTVTFMWLNVLLSCAVCMYYALLH</t>
  </si>
  <si>
    <t>41,132,278-41,147,589</t>
  </si>
  <si>
    <t xml:space="preserve">MIFLLGTIFLLGVQVYEGSCLTVQYNGDNVFKITPETSEHAQYLQTLANEWLLDLWRPQT VEQIHEGSDIHVQIPFAYMEQMKQKLLQHSIPYEVLINDVQKLIDSNTVSAPKIQKASLE NYDYTKYHPMDEIYNWMDLMKEKHSEIVSQHYIGCTYELRPMYYLKIGWPSDKQKKIFFI DCGFHAREWISVAFCQWFVNEIVSHYKTDAILANVLKQVDFYVLPVMNIDGYVYTWTTNR LWRKNRSPHENGTCYGVDLNRNFDSQWCSIGASRDCNSNTFCGPEAASEPETKALSGLIE KTKSDILCYLTIHSYGQMILLPYGYKKDPSPNHDEMMLVAKNAVAKMKEKHNNEYEYESS AVILYYDSGSSGDWTVELGIQLSYTLELRDNGTYGFVLPPDQIKPTCEETTTAVMSMVEY INEEYLENSGVTTTSFWLNVFLSFTVCIYYGIAK </t>
  </si>
  <si>
    <t>41,154,330-41,168,087</t>
  </si>
  <si>
    <t xml:space="preserve">MHVRIPFPLLQKFKENLHQYSIPFEVMIKDVQKLIDSSNVGDYRRQKKILAEFDYTTYHP MDEIYQWMDQVKEAYSDLVSMHYLGSTYELRPIYYFKIGWPSDKQKKIIWMDCGIHAREW IAVAYCQWFVKEILETHKTNPLLQKVLHNIDFYIVPVLNIDGFVYSWNVNRLWRKSRSPH NNGSCYGVDLNRNFNSKWGSIGASNNCRDETYCGTGPASEPEVNAVSKLLGSLKSDVLCF LTIHSYGQLLLLPYGYTKDPSINHEEMINVAQKAAAKLQEKHGTEYRVGSTSHLLYSNSG SSRDWATDLGINFSYTFELRDTGAHGFILPANQIRPTCEETMAGVMTIVEHVDAKFFNSA ISIFSSNLVSLSLIIGLYYAIF </t>
  </si>
  <si>
    <t>41,999,095-42,005,143</t>
  </si>
  <si>
    <t xml:space="preserve">SPPLLKNLVLFNFMCTFWLLKQCRVNNTNICYYFLSQIYDWINGIAKKHSQFVTQHLLGL TYESRPMQYLKISQPSENHKKIVWIDCGIHAREWIAPAFCQWFVKEIVQNYQNDQRIRKI LQNLDIYVLPVLNIDGYIYSWTKERLWRKNRSQYGNGTCYGVDLNRNFNVSWCSISSTNC SSNSFCGSSPVSEPETRAVVEFVESRKADIVCFLTMHSYSQLILTAYGYSTGLSRNSNEI FKVAEMAASAMEKIHGTKYRAGPFSKLLYEASGTSQDWVHDLGIDFSFTFELRDNGSHKF TLPEDQIQPTCEETMAGVMTIIEYVNEKYFPNKASTTVFNCWINILIFNTFMQVSVLFF </t>
  </si>
  <si>
    <t>Turbot</t>
  </si>
  <si>
    <t>ENSSMAG00000002146</t>
  </si>
  <si>
    <t>2,305,527-2,309,067</t>
  </si>
  <si>
    <t>ENSSMAT00000003482.1</t>
  </si>
  <si>
    <t>MVDSAALSLVLLLSAVGAATVEKVNYDYYKYHPMPEISNWMTQTAQDHPDVVTIVDYGHT YENRKISLLKIGLSTGEKKKVIWMDCGIHAREWIAPAFCQYFVRQILQTYKTDPKMEEMM KNMDFYVTPVLNVDGYIFSWKDNTTRLWRKNRSPGTSSCDCYGTDLNRNFDANWGTIGVS YDCCSEIYCGSKPVSEPEAQAVTDFVGSRKDDFLCFLTIHSYGQLLLVPYGHPNFTADNY DELMEVGLAAADAIRGVHGKNYKVGTSPAILYPNSGSSRDWARQQGIPFAYTFELRDNGT FGFQLPEDQIQPTCEEAFTGALHIITYAHEKTFNGATAATAALWTMLLAASVTGANLM</t>
  </si>
  <si>
    <t>ENSSMAG00000005217</t>
  </si>
  <si>
    <t>6,823,930-6,827,423</t>
  </si>
  <si>
    <t>ENSSMAT00000008587.1</t>
  </si>
  <si>
    <t xml:space="preserve">GGLQSTRSYDYTKYHPMDEIYRWMEDVERGNPELVSSAVYGHTVEGRNITLLKLGLDNSE GREKKLMWVDCGIHAREWIAPAFCQWFVKEIVHTYKTNEKLEQMLQNLDVYVTPVINVDG YTFTWANDSTRLWRKSRSLPLQGSNCYGVDLNRNFNANWGTVGVSFDSCANTYCGKSPGS EPEARAVMDFIGRRVNQTLCFLTIHSAGQLILLPYGHPEISAPNYNELVSVGEAAAAEMK KVHGMTYTVGTSPQILYPNSGSSRDWARLMGVPFSYTFELRDTGEFSHLLPEEQIQPACE EAYAGALSIITHVHDKTFSSAAVAAVTGVASASGVAVAILSTVVSALVTAGVSACD    </t>
  </si>
  <si>
    <t>Yellowtail amberjack</t>
  </si>
  <si>
    <t>ENSSLDG00000003572</t>
  </si>
  <si>
    <t>PEQF01099439.1</t>
  </si>
  <si>
    <t>430,467-436,653</t>
  </si>
  <si>
    <t xml:space="preserve">ENSSLDT00000004631.1 </t>
  </si>
  <si>
    <t xml:space="preserve">MPEVRKPDHCSHFDKHYIHTRTHTHTHTHSLSLMCTSTLQISKWMAQIQQDYSDVVNIVD YGFSYEHRTISLLKIGLNTGERKKAVWMDCGIHAREWIAPAFCQYFVRQILQTYKTDPKM EEMMKNMDFYVTPVLNVDGYMYSWKDNNTRLWRKNRSPGPSNCDCLGTDLNRNFDANWGT IGVSTDCCSNIYCGSKPVSEPEAQAVTEFVGSRKDDFLCFLTIHSYGQLLLVPYGHPNFT APNYDELMKVGLAAADAIREVHGKNYTVGTSPDVLYPNSGSSRDWARFQGIPFSYTFELR DNGTFGFELPEDQIQPTCEEAYRGALHIITYAHDKTFNSAVAATAATLWTMLLALGVTGT TLM  </t>
  </si>
  <si>
    <t>ENSSLDG00000022653</t>
  </si>
  <si>
    <t>PEQF01099237.1</t>
  </si>
  <si>
    <t>1,455,218-1,491,445</t>
  </si>
  <si>
    <t>ENSSLDT00000030228.1</t>
  </si>
  <si>
    <t xml:space="preserve">MSSEEGLQSTWSYDYTKYHPMDEIYRWMEEVERGNPGLVSSAVYGQTYEGRNITLLKLGL KNSEGREKKVIWVDCGIHAREWIAPAFCQWFVKEIVNSYKTNKKLEQMLQNLDIYVTPVI NVDGYIFTWTNDSTRLWRKSRSLPPQGSDCYGVDLNRNFNANWGTVGVSFDSCANTYCGK SPASEPEAKAVMEFVGGMAKQILCFLTIHSAGQLILLPYGHPEISAPNYNELVSVGKAAA AEMKKVHGMNYTVGTSPQILYPNSGSSRDWARLIGIPFSYTFELRDKGEFSHLLPEEQIQ PACEEAYAGALSIIAHVHDKTFTDGTLPNAAVTTVMGFNTVSGVAMTMWCTFMTVLLTAG ISV </t>
  </si>
  <si>
    <t>Zebra mbuna</t>
  </si>
  <si>
    <t>ENSMZEG00005006248</t>
  </si>
  <si>
    <t>AGTA05000169.1</t>
  </si>
  <si>
    <t>190,854-205,707</t>
  </si>
  <si>
    <t xml:space="preserve">ENSMZET00005008535.1 </t>
  </si>
  <si>
    <t xml:space="preserve">MLDCVGMSFVLLLSAVGAATVERAQYDYYKYHPMSEITSWMEQMVKDHPDVVTVVKYGKT YESRDISLLKIGLNTGKEKKAIWMDCGIHAREWIAPAFCQYFVREILQTYKTDAKMEEMM KNVDFYVTPVLNIDGYIYTWENKTTRLWRKNRSPGPEDCSCYGTDLNRNFDANWGTVGVS FDCCSNTYPGTKPASEPEAKAVTDFVGSQKDIFLCFLTIHSYGQLILVPYGHPNYTAPNY NELMMVGKGAAEAIWKVHGMNYTVGASPDVLYANSGSSRDWARMQGIPLTFTFELRDNGT YSFELPEDQIQPTCEEAYSGALHIITYAHDKTFSGAVANAAVTLWSILLAAGVTGATLM </t>
  </si>
  <si>
    <t>ENSMZEG00005006272</t>
  </si>
  <si>
    <t>214,412-230,668</t>
  </si>
  <si>
    <t xml:space="preserve">ENSMZET00005008653.1 </t>
  </si>
  <si>
    <t>YRHNGETSGLTILHLYHYTEIWMEQMVKDHPDVVTVVKYGKTYESRDISLLKIGLNTGKE KKAIWMDCGIHAREWIAPAFCQYFVREILQTYKTDAKMEQMMKNVDFYVTPVLNIDGYIY TWENETTRLWRKNRSPEPEDCSCYGTDLNRNFDANWGTIGVSFNCCSKFYPGSKAMSELE TRAVTDFVRSRKDSFLCFLSIHSYGQMLLIPYGHPNYTAPNYDELMMVGQGATEAIWKVH RTNYTVGTPPDVLYPITGSATDWARMQGIPLTYIFELRDNGTYRFELPEDQIQPTCEEAY RGVLYIITYAHDKTFNGAVANTAVTLSARLWNILHLLWFIGNK</t>
  </si>
  <si>
    <t>ENSMZEG00005014250</t>
  </si>
  <si>
    <t>AGTA05001192.1</t>
  </si>
  <si>
    <t>35,041-38,575</t>
  </si>
  <si>
    <t>ENSMZET00005019614.1</t>
  </si>
  <si>
    <t xml:space="preserve">HASFFTHCFCIIVICLSYHPPWPLFTAIGVSFNCCSKFYPGSKAMSELETRAVTDFVRSR KDSFLCFLSIHSYGQMLLIPYGHPNYTAPNYDELGATEAIWKVHRTNYTVGTPPDVLYPI TGSATDWARMQGIPLTYIFELRDNGTYRFELPEDQIQPTCEEAYRGVLYIITYAHDKTFN GAVANTAVTLSGILLAAGVTGATLR  </t>
  </si>
  <si>
    <t>Zig-zag eel</t>
  </si>
  <si>
    <t>ENSMAMG00000009079</t>
  </si>
  <si>
    <t>OOHQ01000099.1</t>
  </si>
  <si>
    <t>3,115,362-3,120,173</t>
  </si>
  <si>
    <t>ENSMAMT00000013989.1</t>
  </si>
  <si>
    <t>MSSIKSFLTSVKFQTMSLFHKVTMLIFGGLNFALLLSAVGAAVGERVEYDYYKYHPMPEI TNWMTQIAKDHPDVVTIVDYGQTYEKRTISLLKIGLNSEAKKKAIWMDCGIHAREWIAPA FCQYFVKQILQTYKTDPKMEKMMMNMDFYVTPVLNVDGYMYSWQDNTTRLWRKNMSPGPS GCNCNGTDLNRNFNANWGSECSIGVSFDCCSNTFCGSSPISETEAQAVTYFVGSRKEDFL CFFTIHSYGQLLLVPYGHPNFTAPNYNELIEVGLAAADEIKKVHGTHYTVGTPPDVLYAN SGSSRDWARQQGIPFSYTFELRDNGTFGFELPEDQIKPSCEEAYEGALYIITYAHDKTFS GAMNTAATALWTMLLGNCLKLLCFQI</t>
  </si>
  <si>
    <t>ENSMAMG00000009270</t>
  </si>
  <si>
    <t>OOHQ01000099.2</t>
  </si>
  <si>
    <t>3,121,165-3,128,104</t>
  </si>
  <si>
    <t xml:space="preserve">ENSMAMT00000014341.1 </t>
  </si>
  <si>
    <t xml:space="preserve">MSSIKSFLTSVKFQTMSLFHKVTMLIFGGLNFALLLSAVGAAVGERVEYDYYKYHPMPEI TNWMTQIAKDHPDVVTIVDYGQTYEKRTISLLKIGLNSEAKKKAIWMDCGIHAREWIAPA FCQYFVKQILQTYKTDPKMEKMMMNMDFYVTPVLNVDGYMYSWQDNTTRLWRKNMSPGPS GCDCNGTDINANFNANWGSECSIGISFDCCTVAFCGSSPISETETQAVTYFVGSRKEDFL CFLTIHSFSQMLLVPYGHPNFTAPNYNELIEVGLAAADEIKKVHGTHYTVGTPPDVLYAN SGSSRDWARQQGIPFSYTFELRDNGTFGFELPEDQIKPSCEEAYEGALYIITYAHDKTFS GAMNTAATALWTMLNCLKLLCFQI </t>
  </si>
  <si>
    <t>ENSMAMG00000009496</t>
  </si>
  <si>
    <t>OOHQ01000099.3</t>
  </si>
  <si>
    <t>3,128,990-3,135,314</t>
  </si>
  <si>
    <t xml:space="preserve">ENSMAMT00000014440.1 </t>
  </si>
  <si>
    <t>DDMTVDKLGLIFQEIASHVSHGFPMCVFVCNRVEYDYYKYHPMPEITNWMTQIAKDHPDV VTIVDYGQTYEKRTISLLKIGLNSEAKKKAIWMDCGIHAREWIAPAFCQYFVKQILQTYK TDPKMEKMMMNMDFYVTPVLNVDGYMYSWQDNTTRLWRKNMSPGPSGCDCNGTDLNRNFN ANWGTIGVSFDCCSNTFCGSSPISETEAQAVTYFVGSRKEDFLCFLTIHSYSQLLLVPYG HPDFTTPNYNELMEVGLAAADEIKKVHGTHYTVGTPPDVLYAFSGSSSDWARQQGIPFSY TFELRDNGTFGFELPEDQIKPSCEEAYEGALYIITYAHDKTFSGAMNTVATALWTMLLAV GVTTSTTLM</t>
  </si>
  <si>
    <t>ENSMAMG00000014257</t>
  </si>
  <si>
    <t>OOHQ01000093.1</t>
  </si>
  <si>
    <t>7,904,879-7,908,935</t>
  </si>
  <si>
    <t>ENSMAMT00000021777.1</t>
  </si>
  <si>
    <t>MKIMLRWWILGFFLLLNQGLQTSHGSLEGLESTWSYDYTKYHPMPEIYNWMEDVQRENPD LVSSVVYGHTYEGRNITLLKLGLQNPERREKKAIWMDCGIHAREWIAPAFCQWFIKELVH SYKNKKKMKRMLQNLDIYVTPVVNVDGYIFTWANDTTRRWRKSRSLPPPDSSCYGVDLNR NFNANWGTVGVSFDSCENNYCGKSPGSEPEAKAVMDFVGSMVNQLLCFLTIHSAGQLILL PYGHPEVSAPNYIELVSVGKEAAAEMKKVHGMNYTVGTSPQILYPNSGSSRDWARLMGIP FSYTFELRDKGEFSHLLPEDQIQPACEEAYIGALSIITYVHDKTFNNTIPNAAVTTVTGL ITISGVAVMIWSTMIVLTARILV</t>
  </si>
  <si>
    <t>Gene</t>
  </si>
  <si>
    <t>Species</t>
  </si>
  <si>
    <t>Gene ID</t>
  </si>
  <si>
    <t>Gene Size</t>
  </si>
  <si>
    <t>Chromosome</t>
  </si>
  <si>
    <t>Chr Position</t>
  </si>
  <si>
    <t>Strand</t>
  </si>
  <si>
    <t>Transcript ID</t>
  </si>
  <si>
    <t>Transcript Length</t>
  </si>
  <si>
    <t>Exons</t>
  </si>
  <si>
    <t>Protein Size</t>
  </si>
  <si>
    <t>Protein Sequence</t>
  </si>
  <si>
    <t>Likelihood</t>
  </si>
  <si>
    <t>Site</t>
  </si>
  <si>
    <t>Probability</t>
  </si>
  <si>
    <t>MKSWLLGLFLLINTDLYSTHSVVEGLESMQNYDYTKYHPMDEIYRWMEDVERANPELISS AVYGYTYEGRNITLLKLGLNDTAGSEKKVIWMDCGIHAREWIAPAFCQWFVKEIVNSYKTNKKLGQMLQNLDIYVTPVINVDGYIFTWANNSTRLWRKSRSLPPPDSTCYGVDLNRNFKA NWGTIGVSFDSCENTYCGKSAGSEPEAQAVMDFVGTMVNQTLCFLTIHSAGQLILLPYGH PEISAPNYNELVSVGQAAAVEMKKVHGMNYTVGTSPQILYPNSGSSRDWARLIGIPFSYT FELRDKGEFGHLLPEDHIQPACEEAYVGALSIITYVHDKAFKNGAVTTVKHFTLASGFTM TIWSTIVAVFVTTGFMV</t>
  </si>
  <si>
    <t>MMSFKLSGNAIISSPKLMDSNYYFSKKTADVFCSWHCGNTHLSSPNQQTGNFYRGAQTSVGVSFDCCSNTYPGTKPTSEPEAKAVTDFVGSRKDIFLCFLTIHSYGQLILVPYGH NYTAPNYNELPSCVASYSITHLSLPTFLLLTLQFCEQIVYLIPNTLYPQTDANSGSSRDWARMQGIPLTFTFELRDNGTYSFELPEDQIQPTCEEAYSGALHIITYAHDKTFSGAVANAAVTLW SILLAAGVTGATLM</t>
  </si>
  <si>
    <t>Position</t>
  </si>
  <si>
    <t>Specificity</t>
  </si>
  <si>
    <t>Not GPI-anchored</t>
  </si>
  <si>
    <t>Highly probable</t>
  </si>
  <si>
    <t>Probable</t>
  </si>
  <si>
    <t>Weakly probable</t>
  </si>
  <si>
    <t>Zn2+</t>
  </si>
  <si>
    <t>H69</t>
  </si>
  <si>
    <t>E72</t>
  </si>
  <si>
    <t>H196</t>
  </si>
  <si>
    <t>COO-</t>
  </si>
  <si>
    <t>R127</t>
  </si>
  <si>
    <t>N144</t>
  </si>
  <si>
    <t>R145</t>
  </si>
  <si>
    <t>E270</t>
  </si>
  <si>
    <t>RDW</t>
  </si>
  <si>
    <t>MDW</t>
  </si>
  <si>
    <t>QDW</t>
  </si>
  <si>
    <t>X255</t>
  </si>
  <si>
    <t>Q</t>
  </si>
  <si>
    <t>None</t>
  </si>
  <si>
    <t>T</t>
  </si>
  <si>
    <t>R</t>
  </si>
  <si>
    <t>L</t>
  </si>
  <si>
    <t>S</t>
  </si>
  <si>
    <t>D</t>
  </si>
  <si>
    <t>C</t>
  </si>
  <si>
    <t>H</t>
  </si>
  <si>
    <t>A</t>
  </si>
  <si>
    <t>K</t>
  </si>
  <si>
    <t>V</t>
  </si>
  <si>
    <t>IDW</t>
  </si>
  <si>
    <t>TDW</t>
  </si>
  <si>
    <t>QDF</t>
  </si>
  <si>
    <t>RDF</t>
  </si>
  <si>
    <t>RDL</t>
  </si>
  <si>
    <t>KDW</t>
  </si>
  <si>
    <t>RDY</t>
  </si>
  <si>
    <t>QDY</t>
  </si>
  <si>
    <t>SDW</t>
  </si>
  <si>
    <t>CDW</t>
  </si>
  <si>
    <t>GDW</t>
  </si>
  <si>
    <t>Active?</t>
  </si>
  <si>
    <t>SignalP5.0</t>
  </si>
  <si>
    <t>PredGPI</t>
  </si>
  <si>
    <t>bigPI</t>
  </si>
  <si>
    <t>Score</t>
  </si>
  <si>
    <t>Catalysis</t>
  </si>
  <si>
    <t>Yes</t>
  </si>
  <si>
    <t>NO</t>
  </si>
  <si>
    <t>?</t>
  </si>
  <si>
    <t>yes</t>
  </si>
  <si>
    <t>no</t>
  </si>
  <si>
    <t>Secreted?</t>
  </si>
  <si>
    <t>GPI anchored?</t>
  </si>
  <si>
    <t>maybe</t>
  </si>
  <si>
    <t>acidic</t>
  </si>
  <si>
    <t>hydrophobic</t>
  </si>
  <si>
    <t>polar</t>
  </si>
  <si>
    <t>N-terminus?</t>
  </si>
  <si>
    <t>CPA2</t>
  </si>
  <si>
    <t xml:space="preserve"> -</t>
  </si>
  <si>
    <t>Emu</t>
  </si>
  <si>
    <t>ENSDNVG00000006867</t>
  </si>
  <si>
    <t>PTEY01000539.1</t>
  </si>
  <si>
    <t>22,632-29,931</t>
  </si>
  <si>
    <t>ENSDNVT00000011695.1</t>
  </si>
  <si>
    <t>W</t>
  </si>
  <si>
    <t>ENSDNVG00000014014</t>
  </si>
  <si>
    <t>PTEY01000788.1</t>
  </si>
  <si>
    <t>4,200-14,829</t>
  </si>
  <si>
    <t>ENSDNVT00000024162.1</t>
  </si>
  <si>
    <t>X</t>
  </si>
  <si>
    <t>ENSHHUG00000038595</t>
  </si>
  <si>
    <t>QNTS01000621.1</t>
  </si>
  <si>
    <t>357,143-359,889</t>
  </si>
  <si>
    <t>ENSHHUT00000068180.1</t>
  </si>
  <si>
    <t>ENSHHUG00000052337</t>
  </si>
  <si>
    <t>QNTS01002602.1</t>
  </si>
  <si>
    <t>211,561-217,639</t>
  </si>
  <si>
    <t>ENSHHUT00000093468.1</t>
  </si>
  <si>
    <t>Tasmanian devil</t>
  </si>
  <si>
    <t>VDW</t>
  </si>
  <si>
    <t>CPA4</t>
  </si>
  <si>
    <t>ENSSHAG00000000222</t>
  </si>
  <si>
    <t>GL863952.1</t>
  </si>
  <si>
    <t>100-2,294</t>
  </si>
  <si>
    <t>ENSSHAT00000000262.1</t>
  </si>
  <si>
    <t>ENSSHAG00000004168</t>
  </si>
  <si>
    <t>GL861861.1</t>
  </si>
  <si>
    <t>92,250-111,343</t>
  </si>
  <si>
    <t>ENSSHAT00000004795.1</t>
  </si>
  <si>
    <t>CPA3</t>
  </si>
  <si>
    <t>Anole lizard</t>
  </si>
  <si>
    <t>ENSACAG00000007060</t>
  </si>
  <si>
    <t>19,214,283-19,230,765</t>
  </si>
  <si>
    <t>ENSACAT00000007047.3</t>
  </si>
  <si>
    <t>LDW</t>
  </si>
  <si>
    <t>ENSACAG00000029006</t>
  </si>
  <si>
    <t>19,197,662-19,210,774</t>
  </si>
  <si>
    <t>ENSACAT00000030139.1</t>
  </si>
  <si>
    <t>DDW</t>
  </si>
  <si>
    <t>Central bearded dragon</t>
  </si>
  <si>
    <t>ENSPVIG00000012524</t>
  </si>
  <si>
    <t>CEMB01025449.1</t>
  </si>
  <si>
    <t>1,456,371-1,470,062</t>
  </si>
  <si>
    <t>ENSPVIT00000020265.1</t>
  </si>
  <si>
    <t>ENSPVIG00000012525</t>
  </si>
  <si>
    <t>1,480,668-1,502,427</t>
  </si>
  <si>
    <t>ENSPVIT00000020266.1</t>
  </si>
  <si>
    <t>Steppe mouse</t>
  </si>
  <si>
    <t>ENSMSIG00000007730</t>
  </si>
  <si>
    <t>QGOO01037290.1</t>
  </si>
  <si>
    <t>397,118-398,901</t>
  </si>
  <si>
    <t>ENSMSIT00000011071.1</t>
  </si>
  <si>
    <t>ENSMSIG00000025292</t>
  </si>
  <si>
    <t>QGOO01036081.1</t>
  </si>
  <si>
    <t>55,705-82,403</t>
  </si>
  <si>
    <t>ENSMSIT00000037996.1</t>
  </si>
  <si>
    <t>118,607,209-118,624,556</t>
  </si>
  <si>
    <t>118,630,743-118,640,442</t>
  </si>
  <si>
    <t>Tuatara</t>
  </si>
  <si>
    <t>ENSSPUG00000007962</t>
  </si>
  <si>
    <t>QEPC01010046.1</t>
  </si>
  <si>
    <t>1,312,378-1,341,385</t>
  </si>
  <si>
    <t>ENSSPUT00000011002.1</t>
  </si>
  <si>
    <t>ENSSPUG00000007988</t>
  </si>
  <si>
    <t>1,390,231-1,420,140</t>
  </si>
  <si>
    <t>ENSSPUT00000011036.1</t>
  </si>
  <si>
    <t>CPA5</t>
  </si>
  <si>
    <t>CPA6</t>
  </si>
  <si>
    <t>ENSHHUG00000026363</t>
  </si>
  <si>
    <t>QNTS01000439.1</t>
  </si>
  <si>
    <t>549,938-594,817</t>
  </si>
  <si>
    <t>ENSHHUT00000044498.1</t>
  </si>
  <si>
    <t>MAVDFRCSVHGSVFWGCVIILSNVLCPIDAYLYNNRYAGDQIFRITPSNEGEVQELKKLLGNIKVDLWQPNSASLIRHNATVDVHVRRNNTRGLRACLQKEHIDFKVFISNLQKEIEKQTGYRSYRKKRSESQYDYEVYHSLEEIQSWMFEINRTHPHLVDMFSIGRSYEGRPLYVLQLGKRTRSYKKAVWIDCGVHAREWIGPAFCQWFVKEALHSYQYDSVMRRLMNQLNFYIMPVFNVDGYIFSWTTDRFWRKTRSKNGKYHCRGVDANRNWKVKWCEEGASSHPCDDTYCGPFPESEPEVKAVAKFLRKHKKRVKAYVSIHAYAQMLLYPYSYKYATIPNFNCVESAAHNAVTALYSAYGVRYRYGPASTTLYVSSGSSMDWAYRNGIPYAFAFELRDTGYFGFLLPEALINPTCTETMKAVKTISSGLLKKCETGMYQLDRERYPYL</t>
  </si>
  <si>
    <t>ENSHHUG00000043931</t>
  </si>
  <si>
    <t>QNTS01001469.1</t>
  </si>
  <si>
    <t>97,915-111,152</t>
  </si>
  <si>
    <t>ENSHHUT00000077462.1</t>
  </si>
  <si>
    <t xml:space="preserve">MSQEGQKDHQGQQPPEPLPVHPAIIQKVRSVQVHQSSDRETEKQLLSQGHQTDKQPSLTLSGCCQHTDSNLYFSPQIQSWMFEMNRTHPHLVDMFSIGRSYEGRPLYVLQLGKRMRSYKKAVWIDCGVHAREWIGPAFCQWFVKEALHSYQYDSVMRRLMNQLNFYIMPVFNVDGYNFSWTTDRFWRKTRSKNAKYHCRGVDANRNWKVKWCEEGASSQPCDDTYCGPFPESEPEVKAVAKFLRKHKKRVKAYISIHAYAQMLLYPYSYKYATIPNFNCVESAAHNAVTALYSAYGVRYRYGPASTTLYVSSGSSMDWAYRNGIPYAFAFELRDTGYFGFLLPEALINPTCTETMRAVMTISSGLLKKCETGLHQLDRERYPYL   </t>
  </si>
  <si>
    <t>CPB1</t>
  </si>
  <si>
    <t>ENSCHAG00000027124</t>
  </si>
  <si>
    <t>11,649,030-11,653,679</t>
  </si>
  <si>
    <t>ENSCHAT00000065321.1</t>
  </si>
  <si>
    <t xml:space="preserve">NMKVLLLLGLVAVALAELTSFEGEKVFRLKPTTDEHVTLIKDLALSMEVDFWSPESAEQV TIDIDVDIHIPASHTSMVYTILNQSDMEHEILIEDLQAQIEAQVESRTVTPRSHSYTKYN SWDKIQAWMSSVSAANSDLISRQVIGKTYEGRPMNVLQIGKKTGSPKPAIFLDCGIHARE WISTAFCQWFVNEAVTTYGSDSQMTSLLNQMDVYVLPVFNIDGYDYTWKSNRMWRKTRSS KSGTSCRGADPNRNFNAGWCTLGTSSNPCSDIYCGSKPESEIEVKNVADFIRKNKSIIKA YITVHSYSQLLLFPYSYSYQLAADHAELMHLAEAATSALTSLYGTQYTPGPGATTIYPAA GGSDDWAYDLGVKYSYTFELRDTGRYGFLLPESQIKPTCEETMLAVKYIATYVQKTL </t>
  </si>
  <si>
    <t>ENSCHAG00000027127</t>
  </si>
  <si>
    <t>11,656,454-11,661,766</t>
  </si>
  <si>
    <t>ENSCHAT00000065328.1</t>
  </si>
  <si>
    <t>NMKVLLLLGLVAVAVAERTSFEGEKVFRLKPTTDEHVTLIKDLALSMEVDFWSPESAEQV TIDIDVDIHIPASHTSMVYTVLNQSDMEHEILIEDLQAQIEAQVESRTVTPRSHSYTKYN SWDKIQAWISSVSAANSDLISRQVIGKTYEGRPMNVLQIGKKTGSPKPAIFLDCGIHARE WISTAFCQWFVNEAVTTYRSDSQMASLLNQMDVYVLPVFNIDGYDYTWKSNRMWRKTRSR KYGTRCRGTDPNRNFNAGWCTVGASRDPCRETYCGSKPESEIEVKNVADFIRKNKSIIKA YITVHSYSQLLLFPYSYSYQLARDHAELMRVARGATRALTSMYGTQYRAGPGATTIYPAS GGSEDWAYDLGVKYSYTFELRDTGRYGFLLPESQIKPTCEETMLAVKYIATYVQKTL</t>
  </si>
  <si>
    <t>EDW</t>
  </si>
  <si>
    <t>ENSCHAG00000027132</t>
  </si>
  <si>
    <t>11,663,434-11,668,192</t>
  </si>
  <si>
    <t>ENSCHAT00000065347.1</t>
  </si>
  <si>
    <t xml:space="preserve">NMKVLLLLGLVAVALAERTSFEGEKVFRLKPTTDEHVTLIKDLALSMEVDFWSPESAEQV TIDIDVDIHIPASHTSMVYTVLNQSDMEHEILIEDLQAQIEAQVESRTVTPRSHSYTKYN SWDKIQAWISSVSAANSDLISRQVIGKTYEGRPMNVLQIGKKTGSPKPAIFLDCGIHARE WISTAFCQWFVNEAVTTYRSDSQMTSLLNQMDVYVLPVFNIDGYDYTWKSNRMWRKTRSR NYGTRCRGADPNRNFNARWCTEGASRNPCRDTYCGSKAESEIEVKNVADFIRKNKSIIKA YITVHSYSQLLLFPYFYYQLAADHAELMSVARGAIRALTSMYGTQYRAGPGATTIYPASG GSVDWAYDLGVKYSYVFELRDTGRYGFLLPESQIKPTCEETMLAVKYIATYVQKTL </t>
  </si>
  <si>
    <t>ENSAPOG00000007704</t>
  </si>
  <si>
    <t>MVNR01005181.1</t>
  </si>
  <si>
    <t>7,281-12,758</t>
  </si>
  <si>
    <t>ENSAPOT00000007593.1</t>
  </si>
  <si>
    <t>NMKVLLFFGLVAIALADNTRFEGEKVFRVKPVLDEHVTLIKDLAQSIEVDFWTPESAEQV TAGINVDIRVPAMYLDLVYTMLQQSEMEHEVLIEDVQGAVDGQADTRPSPRAHSYTKYNT WSVIESWINSIASSSANLVSTQSIGRTYEGRTMTLLKLGKKTSSQKPAIFLDCGIHAREW ISPAFCQWFVNEALTTYGSDAQMTSLLDQMDVFVLPLFNVDGYHYTHTSNRMWRKTRSRN SGSSCVGTDPNRNFDAGWCTVGASRNPCSETYCGASPESEIEVKNVANFIRQNKSVIKAY LTIHSYSQLLLFPYSYTYNLSAHHNELMSIAEGASSALRSLYGTRYTSGPGAATIYLAAG GSDDWSYDLGVKYSFTFELRDTGRYGFLLPESQIKPTCEETMLAVKYIAAHVQKNLY</t>
  </si>
  <si>
    <t>ENSAPOG00000014766</t>
  </si>
  <si>
    <t>MVNR01001122.1</t>
  </si>
  <si>
    <t>212,903-218,380</t>
  </si>
  <si>
    <t>ENSAPOT00000019817.1</t>
  </si>
  <si>
    <t>CPB2</t>
  </si>
  <si>
    <t>ENSHHUG00000005541</t>
  </si>
  <si>
    <t>QNTS01000946.1</t>
  </si>
  <si>
    <t>345,267-367,818</t>
  </si>
  <si>
    <t>ENSHHUT00000009349.1</t>
  </si>
  <si>
    <t xml:space="preserve">MLTKHLAQVLDTLNMKALLIWTVLLNIYKLLKTGDCTSTHDQVLSIHVTTHQQADIVRNISSQYETVLWSPASPEHIEADTEVHLFVPANNLGTVTDLLQTHHITHQVLLDNTEELIKMQTRNESSDPRSSVSYYERYHSLEDIYYWINRTAQEHPDMVKVILIGSSYEKRPLYVLKLSGRQERAEKRAMWIDCGIHAREWISPAFCLWFVQYSLNFYNLNNDITEMLNSMDIYVLPVMNPDGYKYTWTTNRMWRKNRSLSKESNCVGTDLNRNFDANWCTKGASNRPCDEIYCGQFPESEPEAEAVANFLRSHKDSVKLYLSIHSYGQMLLFPYSCSNEEVPNHAELFELVQEAAMKIRRYYRNNYKYGASAKTIYLAPGGSDDWAYNLGIHYSFTFELEDRGRYGFLLPPSFISKACNEALLALKSIALRVIQKTQPQP </t>
  </si>
  <si>
    <t>ENSHHUG00000024990</t>
  </si>
  <si>
    <t>QNTS01000217.1</t>
  </si>
  <si>
    <t>1,256,473-1,270,385</t>
  </si>
  <si>
    <t>ENSHHUT00000041936.1</t>
  </si>
  <si>
    <t>MLTKHLAQVLDTLNMKALLIWAVLLNFYKLLKTGDCTSTHDQVLSIQVTTHQQADIVRNMSSQYETVLWSPASPEHIRADTEVHLFVPANNLGTVTDLLKTHHLIYQVLLDNTEELIEMQTRNESSDPRSSASYYERYHSLEDIYYWINKTAQEHPDMVKVILIGSSYEKRPLYVLKLSGRQERAEKRAIWIDCGIHAREWISPAFCLWFVQYSLNFYNLNNDITEMLNSMDIYVLPVMNPDGYKYTWTTNRMWRKNRSLSKESNCVGTDLNRNFDANWCTKGASNRPCDEIYCGQFPESEPEAEAVANFLRSHKDSVKLYLSIHSYGQMLLFPYSCSNEEVPNHAELFELVQEAAMKIRRHYRNNYKYGASAKTIYLAPGGSDDWAYNLGIHYSFTFELEDRGRYGFLLPPSFISKACNEALLALKSIALRVIQKTQPQP</t>
  </si>
  <si>
    <t>ENSMZEG00005005284</t>
  </si>
  <si>
    <t>AGTA05001160.1</t>
  </si>
  <si>
    <t>10,324-15,045</t>
  </si>
  <si>
    <t>ENSMZET00005010439.1</t>
  </si>
  <si>
    <t>LKLYSISLLSGYFLFFKFSDQVLSITPQTQEQVDTLRNVSTHYEVVLWQPVSNEYISTQVQVHLYVPGNTSSHISFQVNHLCLHVYFRVLLANPNVLTEMQMKNDSTDPRSGSTFYERYHTLEEIYDWINRTAQDNPRTVKAILIGSSYEKRPLYVLKVKPNRKAMWIDCGIHAREWISPAFCLWFVHHSLSFYQQNSEITRILDSMDVYVLPVMNPDGYKYTWTIKRRWWRKNRSISKSGFCVGVDLNRNFDVDWGIKGSSQNPCEEINCGPFPESEPEAQAVANFLRRHKDTVQLYITIHSYSQMFIFPYSYTFDQAENHNDLLEMVQEAAQRIKRYYRNTYTYGPGAATLYPCSGGSDDWAYKLGIKYSFTFELQDRGEYGFLLPPSHISGACNEALLAVKTIAVKVLEKTQAPANHHTI.</t>
  </si>
  <si>
    <t>ENSMZEG00005007453</t>
  </si>
  <si>
    <t>LG23</t>
  </si>
  <si>
    <t>36,894,968-36,899,296</t>
  </si>
  <si>
    <t>MSTPLIWFVFMNLSILLKPGYCTETSDQVLSITPQTQEQVDTLRNVSTHYETVLWQPVSNEYISTQVQVHLYVPGNSSVTVKAILQKHGITHKVLLANPNVLTEMQMKNDSTDPRSGSTFYERYHTLEGIYDWINRTAQDNPRTVKAILIGSSYEKRPLYVLKLSFNDRPNRKAMWIDCGIHAREWISPAFCLWFVHHSLSFYQQNSEITRILDSMDVYVLPVMNPDGYKYTWTAIKRRWWRKNRSISKSGFCVGVDLNRNFDVDWGIKGSSQNPCEEINCGPFPESEPEAQAVANFLRRHKDTVQLYITIHSYSQMFIFPYSYTFDQAENHNDLLEMVQEAAQRIKRYYRNTYTYGPGAATLYPCSGGSDDWAYKLGIKYSFTFELQDRGEYGFLLPPSHISGACNEALLAVKTIAVKVLEKTQAPANHHTI.</t>
  </si>
  <si>
    <t>Active</t>
  </si>
  <si>
    <t>Pseudoenzyme</t>
  </si>
  <si>
    <t>CPA1</t>
  </si>
  <si>
    <t>NXFZ01002872.1</t>
  </si>
  <si>
    <t>ENSAOCG00000017374</t>
  </si>
  <si>
    <t>383,969-388,610</t>
  </si>
  <si>
    <t>ENSAOCT00000020683.1</t>
  </si>
  <si>
    <t>ENSAOCG00000017430</t>
  </si>
  <si>
    <t>382,953-400,846</t>
  </si>
  <si>
    <t>ENSAOCT00000030811.1</t>
  </si>
  <si>
    <t>Elephant shark</t>
  </si>
  <si>
    <t>ENSCMIG00000012967</t>
  </si>
  <si>
    <t>KI635871.1</t>
  </si>
  <si>
    <t>1,961,795-1,970,844</t>
  </si>
  <si>
    <t>ENSCMIT00000030551.1</t>
  </si>
  <si>
    <t>ENSCMIG00000013000</t>
  </si>
  <si>
    <t>1,985,773-1,994,819</t>
  </si>
  <si>
    <t>ENSCMIT00000030678.1</t>
  </si>
  <si>
    <t>ENSHHUG00000025251</t>
  </si>
  <si>
    <t>QNTS01003167.1</t>
  </si>
  <si>
    <t>18,139-41,052</t>
  </si>
  <si>
    <t>ENSHHUT00000042487.1</t>
  </si>
  <si>
    <t>ENSHHUG00000048046</t>
  </si>
  <si>
    <t>QNTS01000155.1</t>
  </si>
  <si>
    <t>ENSHHUG00000048096</t>
  </si>
  <si>
    <t>624,369-626,105</t>
  </si>
  <si>
    <t>ENSHHUT00000085439.1</t>
  </si>
  <si>
    <t>---</t>
  </si>
  <si>
    <t>ENSAMXG00000011629</t>
  </si>
  <si>
    <t>12,282,492-12,288,212</t>
  </si>
  <si>
    <t>ENSAMXT00000011955.2</t>
  </si>
  <si>
    <t>MRGLLVLAAVFVAVFGKETFHGHQVLRITAVNEVQIKLLKELSELGHLQLDFWREPIHESLPIDVRVPFESLQPVRSFLAYNEIYYNVMIEDLQDLLDVELREMMRSRAFEPRSTDDYDYTNYHTLDEIYSFIDMLVKENPKLVSKVVIGKSYEGRPLNVLKFSTGDNHPGIWIDTGIHSREWITQASGTWFAKKIATDYGRDSALTAILDKYDIFLEIVTNPDGYDYTHKTNRMWRKTRKPNPESDCVGVDPNRNWGTGFGGGGSSGNPCSETYRGPYVNSESEVKAIVDFVGSHGNLKAFVSIHSYSQMLLYPYGDTSTPCKDQAELHELAKKAITDLKSLYGTSYTYGSIYDTIYQASGTTVDWTYDQDIKYSYTFELRDTGIYGFLLPADQIIATAQETWLALMTIMEHTKNNPY</t>
  </si>
  <si>
    <t>ENSAMXG00000011639</t>
  </si>
  <si>
    <t>12,274,895-12,281,997</t>
  </si>
  <si>
    <t>ENSAMXT00000011970.2</t>
  </si>
  <si>
    <t>MILLWEAKMKGLLVLLAVSVAVFAKESFVGDQVLRITAKSETELVLLKELSQLEHLKLDFWTEPVEESLPVDIRVPFHSLQPVRAFLAYHEIHYNIMIEDLQALVDMEQREMINTRAPEPRSTDDFDYANYHTLSEINSFIELLVRENPNLVSKVVIGQSYEGRALNVLKFSTGANRPGLWIDTGIHSREWVTQASGTWFAKKIVTGYGTDAALTAILDKFDIFLEIVTNPDGFQYTHSSNRMWRKTRKPNSGSSCVGVDPNRNWDAGFGGSGSSNSPCSETYRGPYAHSEPEVKAIVDFVKSHGNLKAFVSIHSYSQMLLYPYGYTRTPCKDQAELHELAKKAVTDLKSLYGTSYKYGSIITTIYQASGGTIDWTYDQGIKYSYTFELRDTGLYGFLLPARQIIPTAEETWLALMAIMEHTKNNS</t>
  </si>
  <si>
    <t>Ocean sunfish</t>
  </si>
  <si>
    <t>ENSMMOG00000008375</t>
  </si>
  <si>
    <t>KV751377.1</t>
  </si>
  <si>
    <t>916,592-921,822</t>
  </si>
  <si>
    <t>ENSMMOT00000011045.1</t>
  </si>
  <si>
    <t>MRGLLALTALFVAVLGKETFLDVWMGVTDVASPVDIRVPFYNLQSVKIYLESQNIEFSIMIEDLQMLLDEEQEKMELAARFVEPRDTDSFDYNNYHTLSEIYSFQDMLVDENPSLVSKMVIGQSYEGRPLNVLKFSTGGSSRPAIWIDTGIHSREWWVTQASGTWFAKKIVTDYGRDPALTAILDKMDIYLEIVTNPDGFSYTHTRNRMWRKTRKPNPGSSCVGVDPNRNWDAGFGGPGASGSSCSETYRGPKAHSESEVKSIVDFVKSHGNIKAFISIHAYSQMLLYPYGYTRTPVRDQAELNSLAKKAITDLASLYGTRYRYGSIINTIYQASGSTIDWTYNQGIKYSYTFELRDTGRYGFILPANQIVPTAQATFPDEMMANVILKVPSLLYHHPHHPHHHRRHYHHTS</t>
  </si>
  <si>
    <t>ENSMMOG00000008376</t>
  </si>
  <si>
    <t>923,542-928,582</t>
  </si>
  <si>
    <t>ENSMMOT00000011860.1</t>
  </si>
  <si>
    <t>MRGLLALTALFVAVLGKETFVGDQVLRIVAKDVVQLALIKDLEDMVELELDVWMGVTDVA SPVDIRVPFYNLQSVKIYLESQNIEFSIMIEDLQMLLDEEQEKMELAARFVEPRDTDSFD YNNYHTLSEIYSFQDMLVDENPSLVSKMVIGQSYEGRPLNVLKFSTGGSNRSAIWIDTGI HSREWVTQASGTWFAKKIVTDYGRDPALTAILDKMDIYLEIVTNPDGFSYTHTRNRMWRK TRKPNPGSSCVGVDPNRNWDAGFGGPGASGSSCSETYRGPKAHSESEVKSIVDFVKSHGN IKAFISIHAYSQMLLYPYGYTRTPVRDQAKLNSLAKKAITDLASLYGTRYRYGSIINTIY QASGSTIDWTYNQGIKYSYTFELRDTGRYGFILPANQIVPTAQETWLALMAIMDHTLKNP Y</t>
  </si>
  <si>
    <t>Orange Clownfish</t>
  </si>
  <si>
    <t>ENSAPEG00000013570</t>
  </si>
  <si>
    <t>24,642,701-24,661,838</t>
  </si>
  <si>
    <t>ENSAPET00000019512.1</t>
  </si>
  <si>
    <t>MRGLLAFAVLLVAVIAKESFEGHQVLRIIPKDGIQLSLIKELEDMIHFELDFWRDVTGVATPVDVRVPFHSLQSVKIYLETQDIEYSIMIEDLQVMLDEEQEQMVSVARAPEPRNTDSFDYTNYHTISEIYSFQDMLVAENPNLVSKIVIGQSYEGRPLNVLKFSTGGTNRPAIWIDTGIHSREWVTQASGTWFAKKIVTDYGTDPALTAILNNMDIFLEIVTNPDGFYYTHNNNRMWRKTRKPNSGSSCVGVDPNRNWNAGFGLPGASSSPCSETYRGPKAESESEVKSIVDFVKSHGNMKAFISIHSYSQMLLYPYGYTRTPAKDEAELHSLAKKAITDLASLYGTRYTYGSIIDTIYQASGTTVDWTYNQGIKYSYTFELRDTGRYGFILPANQIIPTSQETWLALMAIMDHTYKNPY</t>
  </si>
  <si>
    <t>ENSAPEG00000013593</t>
  </si>
  <si>
    <t>24,646,884-24,651,061</t>
  </si>
  <si>
    <t>ENSAPET00000019608.1</t>
  </si>
  <si>
    <t>RVIPKDGIQLSLIKEMEDMIHFELDFWRDVTGVATPVDVRVPFHSLQSVKIYLETQDIEYSIMIEDLQEMLQNHVILYRCLCIKSRIVCLVQIYSFQDMLVAENPNLVSKIVIGQSYEGRPLNVLKFSTGGTNRPAIWIDTGIHSREWVTQASGTWFAKKIVTDYGTDPALTAILNNMDIFLEIVTNPDGFYYTHNNNRMWRKTRKPNSGSSCVGVDPNRNWNAGFGLPGASSSPCSETYRGPKAESESEVKSIVDFVKSHGNMKAFISIHSYSQMLLYPYGYTRTPAKDEAELHSLAKKAITDLASLYGTRYTYGSIIDTIYQASGSTVDWTYNQGIKYSYTFELRDTGRYGFILPANQIIPTSQETWLALMAIMDHTYKNPY</t>
  </si>
  <si>
    <t>ENSPNAG00000006008</t>
  </si>
  <si>
    <t>KV575591.1</t>
  </si>
  <si>
    <t>656,535-667,567</t>
  </si>
  <si>
    <t>ENSPNAT00000039678.1</t>
  </si>
  <si>
    <t>ENSPNAG00000026413</t>
  </si>
  <si>
    <t>716,461-734,130</t>
  </si>
  <si>
    <t>ENSPNAT00000029788.1</t>
  </si>
  <si>
    <t>MLLCCYIPWCFLQWALSCAVLHIPTTVEQQSKELGVSIREEHSYSKFKELNASELHQVLRITATNEVQINLLKELSELEHLQLDFWMEPVHESLPVDVHVPFRSLQPVKSFLAYNEIHYEVMIKDLQDLLDMEQRQMLKSRALQPRSTDDYDYTNYHTLDEINSFIDMLVKENPRLLRKIEIGHSYEKRSLNVLHFSTGPNRPGIWIDTGIHSREWITQASGTWFAKKIATDYGRDDALTAILDNYDIFLEIVTNPDGYDYTHKTNRMWRKTRKPDPDSDCVGVDPNRNWSTGFGGAGSSSHPCSETYRGPYVNSESEVKAIVDFVKSHGNLKAFLSIHSYSQMLLFPYGDTSIPCPDHEELNELARKAITDLKSLYGTTYTYGSTYDTIYQASGTTSDWTYDQGIKYSYTFELRDNGHYGFILPADQIVPTAEETWLALMTIMEHTKNNPY</t>
  </si>
  <si>
    <t>ENSPNAG00000026424</t>
  </si>
  <si>
    <t>707,326-713,022</t>
  </si>
  <si>
    <t>ENSPNAT00000039636.1</t>
  </si>
  <si>
    <t>MKCLLVLIALSVAAFAKENFVGHQVLRITPKNEAEVILLKELSQLEHLELDFWREPIDVSLPVDARVPFHSLQPVRSFLAYNEIHYDIMIADLQDLLDAEQQEMTKSRALQPRSTDDFNYATYHTLSEINSFIDALVQENPNLVSKIVIGQSYEGRPLNVLKFSTGANRPGIWIDTGIHSREWVTQASGTWFAKKIATDYGRDAALTAILDRFDIFLEIVTNPDGFQFTHTSNRMWRKTRKPNSGSRCAGVDPNRNWDAGFGGAGSSSNPCSETYRGTYAHSEPEVKAIVDFVTSHGNLKAFVSIHSYSQMLLYPYGYTKTPCRDQAELHEVAQRAVAALTSLYGTKYAYGSIINVIYQASGGTIDWTYDQGIKYSYTFELRDTGRYGFILPANQIVPTAQETWQALMVIMDHTKNNPY</t>
  </si>
  <si>
    <t>ENSPNAG00000026452</t>
  </si>
  <si>
    <t>696,889-701,099</t>
  </si>
  <si>
    <t>ENSPNAT00000029807.1</t>
  </si>
  <si>
    <t>ENSPNAG00000026515</t>
  </si>
  <si>
    <t>679,661-683,824</t>
  </si>
  <si>
    <t>ENSPNAT00000039651.1</t>
  </si>
  <si>
    <t>Sailfin molly</t>
  </si>
  <si>
    <t>KQ546993.1</t>
  </si>
  <si>
    <t>ENSPLAG00000010324</t>
  </si>
  <si>
    <t>80,167-85,530</t>
  </si>
  <si>
    <t>ENSPLAT00000004046.1</t>
  </si>
  <si>
    <t>MRGLIAFAALFVAVLAKETFEGHQVLRIVPKNELQLALLTNLEEIVEFELDVWMGVTGVSYPVDVRVPPHTLESFKSYLDSHDLEYSTMIEDVQAVLDMEREQMKSAARLVQPRNTDSFDYANYHTLSEIYSFQDMLVAENPNLVSKIVIGQSYEGRPLNVLKFSTGGSNRPAIWIDTGIHSREWVTQASGLWFAKKIVTDYGKDSALTAILNNMDIFLEIATNPDGYYFTHTSDRMWRKTRKPNPGYSCYGVDPNRNWNAGFGLPGASSYPCSETYHGPSAHSESEVKSIVDFVKSHGNIKTFISIHSYSQMLLYPYGYTTTPAKDQAELHSLAQKAITDLASLYGTRYRYGSIINVIYQASGSTVDWTYEQGIKYSYTFELRDTGSYGFLLPAKQIIPTAEETWLALMALMDHTYKNPY</t>
  </si>
  <si>
    <t>ENSPLAG00000010483</t>
  </si>
  <si>
    <t>65,929-75,295</t>
  </si>
  <si>
    <t>ENSPLAT00000003794.1</t>
  </si>
  <si>
    <t>MRGLIAFAALFVAVLAKETFEGHQVLRIVPKNELQLALLTNLEEIVEFELDVWMGVTGVSYPVDVRVPPHTLESFKSYLDSHDLEYSTMIEDVQAVLDMEREQMKSAARLVQPRNTDSFDYANYHTLSEIYSFQDMLVAENPNLVSKIVIGQSYEGRPLNVLKFSTGGSNRPAIWIDTGIHSREWVTQASGLWFAKKIVTDYGKDSALTAILNNMDIFLEIATNPDGYYFTHTSNRMWRKTRKPNPGNSCYGVDPNRNWNAGFGLPGASSNPCSETYHGPSAHSESEVKSIVDFVKSHGNIKTFISIHSYSQMLLYPYGYTTTPAKDQAELHSLAEKAITDLASLYGTRYRYGSIINVIYEASGTTVDWTYEQGIKYSYTFELRDTGSYGFLLPAKQIIPTAEETWLALMALMDHTYKNPY</t>
  </si>
  <si>
    <t>Western mosquitofish</t>
  </si>
  <si>
    <t>ENSGAFG00000001949</t>
  </si>
  <si>
    <t>NHOQ01000407.1</t>
  </si>
  <si>
    <t>3,019-10,440</t>
  </si>
  <si>
    <t>ENSGAFT00000002867.1</t>
  </si>
  <si>
    <t>ENSGAFG00000004452</t>
  </si>
  <si>
    <t>794,117-802,669</t>
  </si>
  <si>
    <t>ENSGAFT00000006646.1</t>
  </si>
  <si>
    <t>White-throated sparrow</t>
  </si>
  <si>
    <t>ENSZALG00000003082</t>
  </si>
  <si>
    <t>KB913776.1</t>
  </si>
  <si>
    <t>9,914-21,352</t>
  </si>
  <si>
    <t>ENSZALT00000004891.1</t>
  </si>
  <si>
    <t>ENSZALG00000003087</t>
  </si>
  <si>
    <t>17,610-21,793</t>
  </si>
  <si>
    <t>ENSZALT00000004893.1</t>
  </si>
  <si>
    <t>basic</t>
  </si>
  <si>
    <t>Basic</t>
  </si>
  <si>
    <t>Polar</t>
  </si>
  <si>
    <t>Acidic</t>
  </si>
  <si>
    <t>ENSDCDT00000032501.1</t>
  </si>
  <si>
    <t>MLLSSSGFLGLLTLLGAASVALGLEPQNYDFSKYHTMPEISAWMEQTKKENPDVVSTMIYGKTYEKSNITLLKIGIKSDVKKKAVWMDCGIHAREWISPAFCQYFVKEILLTYKTDTKVEEMLKNLDFYITPVLNVDGYIYSWKNSSTRLWRKSRSPGPANCTCYGTDLNRNFYANWGMVGVSRNCCSEVYNGPRALSESEAQAVTEFVLQRSTEILCFLTIHSYGQLILVPYGHPNVTAPNYDELMDVGLAAAKAIKGIHGMDYTVGSSPNVLYPNSGSSRDWARLIGIPYSFTFELRDKGQHGFELPEDQIQPTCEEAYAGVHSIITYVHDKNFNAAATIRATLWMTLLTWWLSSTSLL</t>
  </si>
  <si>
    <t>None (exon-exon junction error?)</t>
  </si>
  <si>
    <t>6,325,784-6,359,399</t>
  </si>
  <si>
    <t>ENSONIT00000015096.2</t>
  </si>
  <si>
    <t>ENSONIT00000092492.1</t>
  </si>
  <si>
    <t>MILFLCNRAQYDYYKYHPMSEITSWMEQMVKDHPDVVTVVKYGKTYESRDISLLKIGLNTGKEKKAIWMDCGIHAREWIAPAFCQYFVREILQTYKTDAKMEEMMKNVDFYVTPVLNMDGYIYTWENETTRLWRKNRSPGPEDCACYGTDLNRNFDANWGTVGVSFNCCSNTYPGTKPASEPEAKAVTEFVGSRKDIFLCFLTIHSYGQLILVPYGHPNYTAPNYDELMMVGKGAAEAVWKVHGMNYTVGASPDVLYANSGSSRDWARMQGIPLSFTFELRDNGTYGFKLPEDQIQPTCEEAYSGALHIITYAHDKTFSGAVANAAVTLWSILSPTSHTFIFVWFQVLWLS</t>
  </si>
  <si>
    <t>MLISVRLSFVVLLSAVGTATIERVQYDHYKYHPLTEITSWMEQMVKDHPDVVTVVKYGKTYESRDISLLKIGLNTGKEKKAIWMDCGIHAREWIAPAFCQYFVREILQTYKTDAKMEEMMKNVDFYVTPVLNIDGYIYTWENETTRLWRKNRSPGPEDCACYGTDLNRNFDASWGTIGVSFNCCSKFYPGSKAMSELEIKAVTNFVGSRKDSFLCFLSIHSYGQMLLIPYGHPNYTAPNYDELMMVGQGATEAMWKVHQTNYTVGTPPDVLYPISGSATDWARMQGIPLTYTFELRDNGRYRFELPEDQIQPTCEEAYRGVLYIVTYTHDKTFNGAVANTAVTLSGILLAAGVTGATLR</t>
  </si>
  <si>
    <t>Pseudogene or unknown</t>
  </si>
  <si>
    <t>ENSHHUT00000085422.1</t>
  </si>
  <si>
    <t>604,788-610,936</t>
  </si>
  <si>
    <t>CPA/B</t>
  </si>
  <si>
    <t>Pseudogene/Unknown</t>
  </si>
  <si>
    <t>Hydrophobic</t>
  </si>
  <si>
    <t>Active enzyme</t>
  </si>
  <si>
    <t>CPA</t>
  </si>
  <si>
    <t>CPB</t>
  </si>
  <si>
    <t>Transcript Sequence (CDS)</t>
  </si>
  <si>
    <t>ENSXETG00000016076</t>
  </si>
  <si>
    <t>ENSXETG00000033023</t>
  </si>
  <si>
    <t>ENSXETT00000060982.2</t>
  </si>
  <si>
    <t>ENSXETT00000083031.1</t>
  </si>
  <si>
    <t>ENSXETG00000016396</t>
  </si>
  <si>
    <t>ENSXETG00000008034</t>
  </si>
  <si>
    <t>ENSXETG00000025544</t>
  </si>
  <si>
    <t>CPO.1</t>
  </si>
  <si>
    <t>CPO.2</t>
  </si>
  <si>
    <t>ENSXETG00000030825</t>
  </si>
  <si>
    <t>CPO.3</t>
  </si>
  <si>
    <t>CPO.4</t>
  </si>
  <si>
    <t>ENSXETT00000017615.4</t>
  </si>
  <si>
    <t>ENSXETT00000062802.2</t>
  </si>
  <si>
    <t>ENSXETT00000035780.3</t>
  </si>
  <si>
    <t>ENSXETT00000017612.4</t>
  </si>
  <si>
    <t>ENSELUT00000019402.2</t>
  </si>
  <si>
    <t>MMLCLGSVGLVLLALTVQNGHGTTERNYYTRYHNMTEISDWMEKMKRENPDVVSSMVYGQ TYEERNITLLKIGLNSTKRKKAIWMDCGIHAREWIAPAFCQYFVKEILQRYKTDTKVKEM MKNLDFYVTPVLNVDGYIYSWLNDSTRLWRKSRSPGTVGCTCYGTDLNRNFYANWGTVGV STNCCAETYCGTKALSESEARAVTDILGKMSGDILAFLTIHSYSQLILVPYGHPNISAPN YNELMEVGLGAAKAIKAVHGMDYTVGTSPDILYPNSGSSRDYARLIGIPLSFTFELRDKG EYGFKLPEDQIQPACEEAYAGVQHIITYAHDKAFYSSAATVTTTLWTTVMTAWVFSATLL</t>
  </si>
  <si>
    <t>ENSELUT00000019395.2</t>
  </si>
  <si>
    <t>MMLCLGSVGLVLLALTVAGWNGKDTTERNYYTRYHNMTEISDWMEKMKRENPDVVSSMVY GQTYEERNITLLKIGLNSTNRKKAIWMDCGIHAREWIAPAFCQYFVKEILQRYKTDTKVK EMMKNLDFYVTPVLNVDGYIYSWLNNSTRLWRKSRSPGPVGCTCYGTDLNRNFYANWGTV GVSTNCCEETYCGSKALSEPEARAVTDMLGKMSGDILAFLTIHSYSQFILVPYGHPNISA PNYNELMEVGLGAVKAIKAVHGMDYTVGTWPDILYPASGSSQDYARLIGIPLSYTFELRD KGEYGFKLPEDQIQPTCEEAYAGVQHIITYAHDKAFYSSAATVTTTLWTTVMTAWVFSAT LL</t>
  </si>
  <si>
    <t>ENSELUT00000057424.1</t>
  </si>
  <si>
    <t>IMLCLGSVGLVLLALTVQNGHGTTERNYYTRYHNMTEISDWMEKMKRENPDVVSSMVYGQ TYEERNITLLKIGLRSTKRKKAIWMDCGIHAREWIAPAFCQYFVKEILQGYKTDTKVKEM MKNLDFYVTPVLNVDGYIYSWLNDSTRLWRKSRSPGPVGCTCYGTDLNRNFYANWGTVGV STNCCEETYCGTKALSESEARAVTDMLGKMSGDILAFLTIHSYSQLILVPYGHPNISAPN YNELMEVGLGAAKAIKAVHGMDYTVGTSPDIIYPNSGSSCDYARLIGIPLSFTFELRDQG EYGFKLPEDQIQPACEEAYAGVQHIITYAHDKAFYSSAATVTTTLWTTVMTAWVFSATLL</t>
  </si>
  <si>
    <t>CDY</t>
  </si>
  <si>
    <t>&gt;A1_ENSCMIT00000030551.1 TGCTCTATAAATGGAATCTTGTTGTTGTTGTTGTTCTGTGCTGTACATAAACTCATGCAA TCTCAAAGCTTCTTTACTGTTGCAATGGTTGATTTCTGGTCAGAACCTCGCAGAGCTTTG CTGCCCATTGATGTCCATGTCTCCGGAGAACACATCCAAGCAGCGAAAGCCTTTCTGGAG CTCAATGGTCTTAGCTACTCAGTCCTGATTGAAGATCTCCAGGTCCTGTTGGAAGAAGAA AAGCGAGAAATGATAGCTTCCCGAACAGAGGAACGCAACACCAGAATATTCAGCTACGCC ATCTACCACACAGTGGAAGAGATCTTTGCCTGGATGGACACATTCGTAGCTTCAAACGCA GGCCTGGTCAGCAAGATGCAGATTGGTACCAGTTATGAGAATCGCCCACTCTACGTGCTG AAGTTCAGCACTGGTGGAAATAATCGCCCGGCCAACTGGATTAACTTTGGCATCCACTCC CGTGAATGGATTGGTCCAGCCACCGGCCTCTGGTTTGCAAATAAGCTCGCCTCTGAATAT GGCAAGGATCCCTCTGTGACTTCATTGCTGGACAAAATGGACATCTACTTGGAGCTTGTT ACAAACCCCGATGGTTATTACTTCACTCACAATGAGAACCGAATGTGGCGTAAAACCAGG GCCAAATACAGTGGAAATTTATGTATTGGCGTTGATCCAAACAGAAACTTTGATGCCAAC TTTGCAGGGCCTGGTGCGAGCAGTAACTCTTGCTCAGAAACATACCACGGACCTTCTGTC AATTCTGAAAAGGAGGTCAAAGCCATCGTTGACTTTGTGAAGGGCCATGGCAATTTCAAA GTCTTCATCGACATGCACAGCTATTCCCAACTCTTACTGTTTCCCTATGGTTACACATCA ACAAAGGCAAAGGATCATGATGAACTGAATGCACTCAGCAAGGTATCAACCACTGCTTTG AGATCACTGTACGGCACTCCATATGTTTATGGACCCATCCTCACCACGATCTATCAAAGC AGTGGTTCATCCATTGACTGGGCCTATGACTCCGGCATCAAATACGCCTTCTGTTTTGAA CTGCGGGACACTGGCAGATACGGTTTCCTTCTCCCAGCCAAGCAGATTATCCCAACAGCA GAGGAAACCTATTTGGGTTTGATGAAGATTTTGGAGCATGCCAGAGACAACCCTTACTAA</t>
  </si>
  <si>
    <t>&gt;A1_ENSCMIT00000030678.1 GCCAAAGATCAGGAGCAGGCCAGCCTGATCATGTCCCTGGAGCATCTGGAGCACCTACAG CTTGATTTTTGGCGCCGTCCCATGAAATTTGACCTGAGTATGGACATTCGGGTTCCAAGA GGAAGTCTTCAGGCCTTCAAAGCTTTTTTGGAGTCAAACAGCGTCCACTATAGTGTCATG ATTCAGGACCTTCAGGTGTGTGCTTTAAGATTAGTAACTAGTGCATCAAATGCCACCAAT AAACTCATGCCTATGTGCATCACATACCCCTCAACATTAACATGCAATTTTCAATGTGTT TTCTACATATCTCAGATCTACTACTGGATGGATGAGATGGTGGCTGACTACCCGAACCTG GTAACGAAGCAGCAGATTGGTAGCTCGACCGAATACCAGCCCCTCTATGTGTTGAAGTTC AGCACTGGTGGAGCCAGTCGGCCAGCTATCTGGATTGATAGCGGAATCCACGCTCGTGAA TGGGTGTCTCCAGCCAGTGCAATCTGGATGGCCAAAAAGATGGCGTCTGAATATGGCTCT GACTTTGCCATCACTTCACTGCTCAACAAAATGGATGTCTTCATGGAGATAGTGGTAAAC CCGGACGGCTACCTTTACACTCACAGCAGGAATCGAATGTGGCGTAAGACCAGGTCCAAG GTTTCTGGAAGCAGCTGTGTTGGAGTTGACGCCAATAGGAATTTTGATGCTGGATTTGGA GGTCCCGGCACGAGTGGCAACCCATGTTTGGAAACGTACCGAGGGACACACGCTCACTCT GAACCAGAGGTGCAGGCCATTGTCAACTTTGTATTGGAGCATAGAAACATCAAGAGCTTC ATTACCATCCACAGTTACTCCCAGTTGCTCATGTTTCCCTATGGATACAAGTGCAGCCCA CCTACCAGTTACTATGAGCTGGCTGCGATCGCCTCGTCTGCTGTTGCTGATTTATCTTCC CTTTATGGAACTCGCTACAGAACAGGAACCATCTGTGACACAATCTACCAGGCCAGTGGA GGCAGCATTGACTGGACCTATGACATGGGCATTCAGTATTCCTTCGCCTTTGAACTGCGT GACACCGGCTACCATGGCTTCCTCCTGCCACCCGAACAGATTATCCCGACTGCCCAGGAG ACCTGGCTGGCTATGACGTACATCATGGATTATGTTCAGGCCCGTTCTTAA</t>
  </si>
  <si>
    <t>&gt;A1_ENSHHUT00000042521.1 ATGAAGGGGCTGCTCGTCTTGGCTGCACTGTCTGTGGCCGTTATCGGCAAGGAGACCTTT GAGGGGCACCAGGTGCTTCGTATCACTGGGAAGGATGAGTTCCAGCACTCTCTCCTGAAG GACATGGCTGAGATGGAACATCTCCAGCTGGATGTGTGGATGGAGCCCATTGACCTCTCC ACTCCTGTGGACATCAGAGTTCCCTTCACCAGCCTGCAGACCGTCAAGGCCTTACTGGAG ACTGAAGACATCCCGTACTCTGTCATGATCCAGGACCTACAGGTTATGTTGGACAAGGAG AAGGAGCAGAGGCTGAGTGCTGCACGTGCCACTGAGCCCAGAACCACAGATGACTACGAC TACACCAACTACCACAACGGGGATGAGATCTACAGTTTTCAGGACATGCTGGTGGCTGAG AACCCCAAACTGGTCAGCAAGATCGTGATTGGTCAGAGCTATGAGGGCCGCCCTCTGAAT GTGCTCAAATTTAGCACTGGTGGCACCAACCGTCACGGCATCTGGATTAACACTGGAATC CACTCCAGAGAATGGATCACTCAGGCTAGTGGCACCTGGTTCGCCAAGAAGATTGTGACT GACTACGGACGTGACGCCGCACTCACTGCCATTCTGGACAACATGGATATCTTCCTGGAG ATTGTGACCAACCCAGATGGCTACAACTACACCCACAGTACTAACCGTATGTGGCGTAAG ACCAGGAAGCCCAACCCTGGCTCTTCCTGTGATGGAATTGACCTCAACAGGAATTGGGAT GCTGGTTTTGGAACCGCCGGCTCTAGCGGTAACCCCTGCGATCAGACTTACCGCGGGCCC AAGGCTCACTCAGAGTCTGAGGTCAAGTCCATCGTGGACTTTGTCAAGGCTCAAGGCAAC CTGAAGGCCTTCATCGACATCCACAGCTACTCCCAGAGGCTCATGTACCCCTACGGCTAC ACTGCAACCCCTTGCAACGACCAGAGAGAACTGCACGACCTGGCTAGGAAGGCCATCACT GACCTGGCTAGCCTGTACGGAACCTCCTTCAGATACGGCAGCGTCATTACCACCATATAC CAAGCCAGTGGCATCAGTATTGACTGGTCCTACAACCAGGGCATCAAGTACTCCTACACC TTCGAACTGAGAGACACCGGTCGCTATGGTTTCATTCTGCCAGCCAATCAGATCATCCCT ACTGCCAAGGAGGCTTGGCTGGCTCTGATGGCCATCATGGAGCACACCAAGGACAACACC AACTAG</t>
  </si>
  <si>
    <t xml:space="preserve">&gt;A1_ENSHHUT00000085357.1 ATGAAGGGGCTGCTCGTTTTGACTGTGCTGTTTGTGGCCGTTTTTGGCAAGGAGACTTTT GAGGGGGACCAGGTCCTTCGTATCACTGTGAGGGATGAAGTCCAGCTCACTCTTCTGAAG GATCTGTCTGAGATGGAATATCTCCAGTTGGATGTGTGGATGGAGACCACTGACCTCTCC CCTTCTGTGGACATCAGAGTTCCCTTCACCAGCCTGCAGACCGTCAAGGCCTTCCTGGAG ACCGAGGACATTGAGTACTTCATCATGATCAAGGACCTGCAGGTTATGCTGGATGAGGAA AAGGAGCAGATGCTGAGTGCTGCCCGCGCCACTGCCCCCAGAACCAGTGATGACTACGAC TACTCCAACTACCACACCATAGCCGACATCTACGCTTTCCAGGACATGCTGGTGGCTGAG AACCCCAACCTGGTCAGCAAGATTGTGATTGGCCAGAGCTACCAGGGACGCCCCCTGAAT GTGCTCAAGTTCAGCACTGGTGGAACCAACAAACCTGGTATCTGGCTTGACACTGGAATC CACTCCAGGGAATGGGTCACACAGGCTAGCGGCACCTGGTTCGCCAAGAAGATTGTGACC GACTACGGACGTGATGCCGCCCTCACCGCCATCCTGGACAAGATGGACATCTTCCTGGAG ATTGTGACCAACCCTGACGGCTACTTCTACACCCACACTAGCAACCGTATGTGGCGTAAG ACCAGGAAGCCCAACCCTGGCTCTTCCTGCATTGGAACTGATCCCAACAGAAACTGGGAT GCTGGTTTTGGAGGTCCCGGTGCCAGTGACAGCCCCTGCTCTGAGACTTACCGCGGACCC AAGGCTCACTCTGAGTCTGAGGTCAAGTCCATCGTGGACTTTGTCAAGTCTCATGGCAAC CTGCAGGCTTTCGTGTCCATCCATTCCTACTCCCAGATGCTCCTCTACCCCTATGGTTAC ACCAGGACCCCCTGCAAGGACCAGAGCGAACTGCACAACCTGGCCAGGAAGGCTATCACT TATCTTGGTTCCCTGTACGGAACCTCCTACAGATACGGCAGCATAATCAACACCATCTAT CAGGCTAGTGGTGGTACCATTGATTGGACCTACAACCAGGGCATCAAGTACTCCTACACC TTTGAGCTGAGAGACACCGGTCGCTATGGTTTCATCCTGCCAGCCAATCAGATCCTTCCT ACTGCCAAGGAGACTTGGCTGGCTCTGATGGCCATCATGGAGCATACCAAGGACAACACC AACTAG </t>
  </si>
  <si>
    <t>&gt;A1_ENSHHUT00000085439.1 ATGAAGGGGCTGCTCGTTTTGACTGCGCTGTTTGTGTCCGTTTTCGGCAAGGAGACTTTT GAGGGGGACCAGGTCCTTCGTATCACTGCGAGGGATGAGGTCCAGCTCACTCTTCTGAAG GATCTATCTGAGATGGAATATCTCCAGTTGGATGTGTGGATGGAGACCACTGACCTCTCC CCTTCTGTGGACATCAGAGTTCCCTTCACCAGCCTGCAGACCGTCAAGGCCTTCCTGGAG ACTGAGGACATTGAGTACTTCATCATGATCAAGGACCTGCAGGTTATGCTGGATGAGGAA AAGGAGCAGATGCTGAGTGCTGCCCGCGCCACTATCTACGCTTTCCAGGACATGCTGGTG GCTGAGAACCCCAACCTGGTCAGCAAGATCGTGATTGGCCAGAGCTACCAGGGACGCCCC CTGAATGTGCTCAAGGTAAGTTCCTGGCCACTGTGGGCCTTGTCATATAACTAA</t>
  </si>
  <si>
    <t>&gt;A1_ENSPNAT00000039678.1 ATGCCACAGAGCAGCTCTGCTACAGGAGGCAAAATGAGAAAGCTGTTGATTTTGGCATGT CTGATTTTGGCCGTCTTGGGCAGGAAGACTTTTGAAGGACACCAGGTCCTGCGGATCACA GCAGCCAATGATGTTCAGATCTCTCTGCTGAAGAATCTGACTGATCATGAACATCTTGAG CTGGACTTCTGGAGGGAGCCCGTTCATGAGTCCCTGCCTGTTGATGTTCGTGTTCCCTCA AGCAGTCTTCACAGGGTCAAGAGCTTCCTGAAGAACAACAAAATCCATTATAAAATCATG ATTCAGGATCTTCAGGATCTTTTGGATGAGGAACAGCAGGAGATGATGCGCTCTCGTGCT CATCAGCCCAAATCCACTGATGGGTTCAACTACTCCACCTACCACACCCTGGATGAGATT TATAGCTTCATTGACATGCTGGTGACGGAGAACCCTCAGTTAGTTAGCAAAATTGTGATT GGTCAAAGCTACGAGCGCCGTCCGTTGAATGTTCTTAAGTTTAGCACTGGTTCTAACCGC CCTGGAATCTGGATCGACACTGGCATCCACTCCAGAGAATGGGTTACCCAGGCCAGCGGA ACCTGGTTTGCCAAGATGATTGTGGCTTCCTATAACCGTGATCCTGCTCTTACTGCCATT CTTAATACGTTTGACATTTTCCTGGAGATCGTCACCAACCCTGATGGATTCCAGTTCACC CACACCTCTGACCGCCTGTGGCGCAAGACAAGGAAACCCAATCGTGGATCTTCTTGCATT GGAGTTGACCCCAACAGGAACTGGGATGTTAACTTTGGAGGCCCTGGTTCCTATAACGAC CCGTGTGATGATCGGTACTATGGACCTTATGCCAATTCAGAGTCTGAGGTCAAGGCCATT GTGGACTTTGTAAAGTCACATGGCAAACTCAAAGCCTTTCTGTCCATCCATAGCTACTCT CAGTTTTTGCTCTACCCTTACGGCTACACCTCAACTCCTTGCAGGGACAATGCAGAGCTG TATAACCTTGCATGGAAGGCTGTCACTGCCTTGTCTCGTCCTTATGGCACCAGATACCGA TTTGGCAGCATCATCAACGTCATTTACCAAGCAAGTGGTAGCAGCGTTGACTGGAGCTAT AACCAGGGCATCAAGTACTCCTACGCCTTTGAGCTGAGAGATACCGGTCACTTTGGTTTT GCCCTGCCTGCCAATCAAATCATCCCCACTGCTTATGAGACATGGCTGGCCCTCATGGTC ATCATGGAGCACGCCAAGAACAACCCCTACTAA</t>
  </si>
  <si>
    <t>&gt;A1_ENSPNAT00000029807.1 ATGAGAAAGCTGTTGGTTTTGGCATCTCTGATTTCGGCCGTCTTGGGCAGGAAAACCTTT GAAGGACACCAGGTCCTGCAGATCACAGCAGCCAATGATGTGCAGATCTCTCTGCTGAAG AATCTGACTGATCATGAACATCTTGAGCTGGACTTCTGGAGGGAGCCCGTTCATGAGTCT CTGCCTGTTGATGTTCGTGTTCCCTCAACCAGTCTTCACAGGGTCAAGAGCTTCCTGAAG AACAACAAAATCCATTATAAAATCATGATTCAGGATCTTCAGGTCCTTGTGGATAAGGAA CAGCAGGAGATGATGCGCTCTCGTGCTCATCAGCCCAGATCCACTGATGACTTTGACTAC GCCAACTACCACACCCTGGATGAGATTAATAGCTTCATTGACATGCTGGTGAAGGAGAAC CCTCAGTTAGTTAGCAAAATTGTGATTGGTCAAAGCTACGAGCGCCGTCCGTTGAATGTT CTTAAGTTTAGCACTGGTTCTAACCGCCCTGGTATCTGGATCGACACTGGCATCCACTCC AGAGAATGGGTTACCCAGGCCTGTGGAACCCGGTTTGCTAAGATGATTGCGGCTTCCTAT AACCGTGATCCTGCTCTTACTGCCATCCTTAATAAGTTTGACATTTTCTTGGAGATCGTC ACCAACCCTGATGGATTCCAGTTCACCCACACCTCTGACCGCATGTGGCGCAAGACAAGG AAGCCCAATCCTGGATCACCTTGCATTGGAGTTGACCCCAACAGGAACTGGGATTCTAAC TTTGGAGGCCCTGGTTCCAGTAACAACCCATGTAAAGAGAACTACCATGGACCTTCTGCC CATTCAGAGTCTGAGGTAAAGGCCATTGTGGACTTTGTTAAGTCTCATGGCAAACTCAAA GCCTTTGTGTCCATCCACAGCTACTCTCAGTTTTTGCTCTACCCCTACGGCTACACCAAG ACTCGTTGCAAGGACAGGAAGGAACTGCATAAACTTGCAAGGAAGGCCATTGCTGCCTTG AAGAGTCTGTATGGCACGAGTTACACATATGGCAGCATCATTAAAGTCATTTACCAAGCT AGTGGTGGCTCCATTGACTGGACATATGACCAGGGCATCAAGTACTCCTACACCTTTGAG CTGAGACCTTTGCAGTCCAGTCTCTATGGTTTCCTCCTGCCTGCTGATCAGATCATCCCG ACCGCTAAAGAGACGTGGCTGGCCCTCATGGTCATCATGGAGCACACCAAGAACAACCCC TACTGA</t>
  </si>
  <si>
    <t>&gt;A1_ENSPNAT00000039651.1 CAGATCACAGCAGCCAATGATGTGCAGATCTCTCTGCTAAAGAATCTGACTGATCATGAA CATCTTGAGCTGGACTTCTGGAGGGAGCCCGTTCATGAGTCTCTGCCTGTTGATGTTCGT GTTCCCTCAACCAGTCTTCACAGGGTCAAGAGCTTCCTGAAGAACAACAAGATCCATTAT AAAATCATGATTCAGGATCTTCAGGTCCTTGTGGATAAGGAACAGCAGGAGATGATGCGC TCTCGTGCTCATCAGCCCAGATCCACTGATGACTTTGACTACGCCAACTACCACACCCTG GATGAGATTAATAGCTTCATTGACATGCTGGTGAAGGAGAACCCTCAGTTAGTTAGCAAA ATTGTGATTGGTGAAAGCTACGAGCGCCGTCCGTTGAATGTTCTTAAGTTTAGCACTGGT TCTAACCGCCCTGGTATCTGGATCGACACTGGCATCCACTCCAGAGAATGGGTTACCCAG GCCTGTGGAACCCGGTTTGCCAAGATGATTGCGGCTTCCTATAACCGTGATCCTGCTCTT ACTGCCATCCTTAATAAGTTTGACATTTTCTTGGAGATCGTCACCAACCCTGATGGATTC CAGTTCACCCACACCTCTGATCGCATGTGGCGCAAGACAAGGAAGCCCAATTCTGGATCA CCTTGCACTGGAGTTGACCCCAACAGGAACTGGGATTCTAACTTTGGAGGCCCTGGTTCC AGTAACAACCCATGTGATGAAGATTACCATGGACCTTCTGCTCATTCAGAGTCTGAGGTA AAGGCCATTGTGGACTTTGTTAAGTCTCATGGCAAACTCAAAGCCTTTGTGTCCATCCAC AGCTACTCTCAGTTTTTGCTCTACCCCTACGGCTATACCAGGACTCCTTGCAAGGACCAG GCAGAACTGCATAAACTTGCAGGACAGGCCATTGCTGCCTTGAAGAGTCTGAATGGCACG AGGTACACATATGGCAGCATCATTGAAGTCATTTACCAAGCTAGTGGTGGCTCCATTGAC TGGACATATGACCAGGGCATCAAGTACTCCTACACCTTTGAGCTGAGACCTTTGCAGTCC AGTCTCTATGGTTTCCTCCTGCCTGCTGATCAGATCATCCCGACTGCTGAAGAGACGTGG CTGGCCCTCATGGTCATCATGGAGCACACCAAGAACAACCCCTACTGA</t>
  </si>
  <si>
    <t>&gt;A1_ENSGAFT00000002867.1 ATGCAGCCTTTAAAAAAGATGTCTGGTCCAAGAGTGTGTTTGAGTTATTCCATCATAATG AAGAAGCTCGTTGCGTTCGCTGCTCTACTTGTTGTTGTTCTCAGCAAGGGAGACTTCCAT GGGCATCAAGTTTTCCGGATTGTGCCGAAAGATGATGCCCAGTTGGCCCTTGTCAGAGTT TTGGAAGACATATTGGACTTGGAGTTGGACTTCTGGAGATGGGTGACGCCTGTGGATGTC AGAGTTCCCTCTCACAGCCTGCAGGTTGTCAAGAGCTACCTAGAGAATCACAGGATCAAG TACTTCACCATGATTAAAGACCTACAGGCTTTGCTGGATGAGGAGCAGAGACAGATGAAG TCTGTCGCTTCTGCTGGAAACTCTGACAGCTTTGACTACACCAACTACCACACCCTCAGT GAGATCTACAGTTTTCAGGACATGCTAGTGGCTGAGAATCCAAAGTTGGTCAGCAAGATG GTGATCGGTCAGAGCTACGAGGGTCGTCTGCTTAATGTTCTCAAGTTCAGCACTGGTGGA AGCAACCGTCCTGCTATCTGGATCGACACCGGAATCCATGCCAGAGAGTGGGTCTCCCCT GCCAGTGGCATTGTGTTCGCCAAGAAGATTGTGACAGAATATGGAACAGACTCTGCTCTC ACTGAAATCCTTAACAAAATGGATATTTTCTTGGAGATGGTGGTCAACCCAGATGGATAC CACTTCACCCACACTGACAACCGAATGTGGCGTAAGAACAGGAAACAGAATCGGGACTCC AGGTGTGTTGGTGTGGACCTAAACCGGAACTGGAATGCAGGATTTGGAGGACATGGTTCC AGCAACAATCCATGCTCAGAGATCTATCGTGGAACCAGGGCTCATTCTGAGCCTGAAGTC AAGTCCATTGTAAACTTTGTGAAGTCACACGGCAACATCAAAGCCTTCATCTCCATCCAT TCCTACTCACAGATGCTTTTGTTCCCCTACGGTTACACCAAGAAACCTGCCAAAGACCAG GATGAGCTGGACCAAGTTGCTCAAAAGGCCATCACTGATCTGGCCTCCTTGTATGGCACC AGCTACAGATATGGCAGCATCATCACCACTATCTACCAATCTAGTGGAGGCTCCATCGAC TGGACCTACAACCAGGGAATCAAGTACTCCTACACCTTTGAATTGAGGGACACCGGCCAT TTTGGCTTCATCCTTCCTGCCAATCAAATTGTTCCCACTGCCAATGAGACATGGCTGGCT CTGAAGGTCATTATGGATCACACCTTCAAGAACCCGTACTAA</t>
  </si>
  <si>
    <t>&gt;A1_ENSGAFT00000006646.1 ATGACCAGTTTCACACAGATGGTCACGATGAGGGGTCTGATCGCATTCACCGCTCTGTTT GTTGCTGTTCTTGCCAAGGAGACCTTTGAGGGACACCAGGTGCTTCGCATCATCCCAAAG AATGAGCTCCAGCTGTCTCTTGTTAAGAACCTGGAGGAGATGATGGAATTTGAGCTGGAT GTCTGGATGGGGGTGACTGGTGTGTCCCACCCTGTAGACATTAGAGTTCCTTCTCACACC CTGGAGTCCTTCAAGAGTTACCTGGACAGCCTTGACCTTGACTACTCTACCATGATTGAA GATGTCCAGGCCATCTTGGATATGGAGAAGGAACAGATGGAGTCTGCTGCTCGTTTCGCT CAACCAAGGAACACTGACAGCTTCGACTATGCCAACTATCACACTCTTAGTGAGATCTAC AGTTTCCAGGACATGCTGGTTGCTGAGAATCCCAACTTGGTCAGCAAGATAGTGATTGGT CAGAGCTATGAGGGGCGTCCTCTTAATGTGCTCAAGTTCAGCACTGGTGGAAGCAATCGT CCTGCTATCTGGATCGACACTGGAATCCATTCCAGGGAGTGGGTCACTCAAGCCAGTGGG CTGTGGTTCGCCAAGAAGATTGTGACAGATTATGGAAAAGACTCGACCCTCACCACCATC CTGAACAACATGGACATATTCCTGGAGATTGCAACCAACCCTGATGGCTACTACTTTACC CACACTTCTAACCGTATGTGGCGAAAGACAAGGAAGCCCAATCCTGGATATTCCTGCTAT GGAGTTGATCCCAACAGGAACTGGGATGCTGGATTTGGATTGCCTGGAGCCAGCAGCAAC CCCTGCTCAGAGACGTACCATGGACCGAGAGCTAACTCTGAGTCTGAGGTTAAGTCCATC GTGGACTTTGTGAAGTCCCATGGCAACATCAAGGCCTTCATCTCCATCCATTCGTACTCT CAGATGCTCCTGTATCCCTACGGCTATACCAACACTCCAGTGAAGGACCAGGCTGAGCTG CACGCTCTGGCAGGGAAAGCAATCACTAACCTGGCTTCCCTGTACGGCACTCGCTACAGA TACGGCAGCATCATCAACGTCATCTATCGAGCCAGTGGCTCTACTGTTGACTGGACATAT GAACAGGGCATCAAGTACTCCTACACCTTTGAGCTAAGGGACACTGGTACCTATGGCTTC CTGCTGCCTGCCAGGCAGATCATCCCCACGGCTCAGGAGACCTGGCTGGCTCTGATGGCC CTCATGGATCATACCTACAAGAACCCATATTAA</t>
  </si>
  <si>
    <t>&gt;A1_ENSZALT00000004891.1 ATGAGGCTCCTCGTGCTCCTGGCTGCCCTGGTGGCAGCGGCCACCTGCACCGAGACCTTC TTTGGGCACCAGGTGCTGCGTGTCGTCCCCCAGAGCGATGAGGAGCTGCAGAAGGTGCAG GAGCTGCAGGACCTGGAGCATCTGCAGCTGGATTTCTGGCTGGAGCCCCGCAAGCTCGGC CTGCCCGTGGACATCCGCGTGCCCTTCCGCAGCCTGCAGGCCGTCAAAGTCCACCTGGAG GCCTCTGGGCTCTCCTATTCCGTCATGATCGAGGATGTGCAGGCCCTGCTGAATGAAGAG AAGGCGGAGATGCTCCGCAGCAGCCGCCACCGCTCTCTCGACACCGCCACCTTCAACTAC GAGGCCTACCACACCATAGATGAGATCTACAACTTCATGGACATGCTGGTGGCCGAGAAC CCCAACCTGGTGAGCAAGCTGGAGATTGGCCGCTCCACCGAGAACCGTCCCCTCTACGTG CTCAAGTTCAGCACAGGGGGCACGAACCGCCCGGCCATCTGGATCGACACCGGCATCCAC TCCCGCGAGTGGGTGACACAGGCCAGCGGCGTCTGGTTTGCCAAGAAGATTGTCGAGGAT CACGCGAATAACGAAGGAGTGGCCTCCATCCTGGAGACGATGGACATCCTCCTGGAGATT GTCACCAACCCAGATGGCTTTGCCTACACCCACAGCACGAACCGCATGTGGCGCAAGACC AGGTCCAAGCACGCGGGCGCCATCTGTGTCGGAGTGGACCCCAACCGCAACTGGGACGCA GGTTTTGGAGATGCCGGAGCCAGCTCAAGCTCCTGCTCCGAGACGTACCACGGACCCTAC CCCAACTCGGAGCCCGAGGTGAAATCCATCGTGGACTTTGTGAAGAGCCATGGCAACATC AAGGCTTTCGTCTCCATCCACAGCTACTCCCAGCTCCTGCTCTACCCCTACGGCTACACC GAGACCCCGGCACCAGATGAGCAGGAACTGCACGAGGTTTCTGCCAAGGCCGTGGCAGCT CTGTCCTCCCTGTATGGCACCAAGTTCACCTATGGCAGCATCATCACCACCATCTACAGA GCCAGTGGATCGACCGTGGACTGGACCTACAACCAGGGCATCAAATATTCCTTCACCTTC GAGCTGCGGGACACGGGGCGTTACGGGTTCCTGCTGCCCGCCACGCAGATCGTGCCCACC GCCCAGGAGACCTGGCTGGCGCTGAAGGTCATCATGGAGCACGCCAGGGACAACATGTAC TGA</t>
  </si>
  <si>
    <t>&gt;A1_ENSZALT00000004893.1 ATGAGGAGGTCTAGGAGGGTGAAGAGAAGCTCCAGGATGTTTGATTTTGCCTCCTACCAC ACCATAGATGAGATCTACGAGTGGATGGATGTCCTGGTGGAGGATCACCCCAGGCTGCTC AGCAAGGTCCAGGTGGGGCAGAGCTACGAGCAGCGGCCCCTGTACGTGCTGAAGTTCAGC ACCGGGGGATCGAACCGCCCGGCCATCTGGCTGGACACCGGCATCCACGCGCGGGAATGG ATCACCCAAGCCACCGGCGTCTGGACGGCCAACAAGATCGCCAAGGAATACGGGCAGGAC CCCTCTGTCACGGCCATCCTGGACAGCATGGACATCTTCCTGGAGATTGTCACCAACCCT GATGGCTTTGCCTTCACCCACAGCTCCAACCGCCTGTGGCGCAAGACCAGGTCCATCAAC GCCGGATCCCGCTGTGTGGGAGTGGATCCCAACAGAAATTGGGATGCTGGGTTTGGAGGT GCTGGCTCCAGCAGCAATCCCTGCTCCGAGACCTACCATGGCCCTCACGCCCACTCCGAG CGGGAAGTGAGAGCCATCGTGGATTTCATCCGCGCCCACGGCAACGTCAAATCCGTCATC TCCATCCACAGCTACTCCCAGATGCTGCTCTTCCCCTATGGATACAGGAGGGCGCCCGCG CCCGACCACCAGGAAATGAATGAACTGGCCAAGAAGGCCGTGAGCGACTTGGCCGCCGTG TTTGGGACAAAATACACCTACGGCAGCATCGCCAACACCATCTACATGGCAGGAGGCACC ACCATCGACTGGGCCTACGACAACGGGGTGAAATATTCCTTCACCTTGGAGCTGAGGGAC TCGGGGCGCTACGGGTTCCTCCTGCCCAGCTCCCAGATCGTCCCCACTGCCACCGAGACG TGGCCGGCGCTGCTGGACATCATGGTGCACGTCCTGGAGCACCCATACTGA</t>
  </si>
  <si>
    <t>&gt;A2_ENSDNVT00000011695.1 TTTAGTCCAATCTCCTGCTCAGAGCAGAACTGGGAGCTGTTGTCCCTTGTTRTTATCATC TGCCCCTACCAAGAAGAGCTTGATGAAGAAAAGCRGGATATGGCCMGGAGTCAACAACGG GAGCGCAGCAGCAGCACTTTCAGCTATGGAAGTTACCATTCTTTAGCTTCGATTTATGAA GAACTGGATAATCTTGCATATGAGCACAGCAGCATTGTCAGTAAGCTAAAGATTGGAGAA TCCTATGAAAAGCAGCCTTTGTATGTGCTCAAGTTCAGCACTGGAGGAACCAACCGTTCT GCAATCTGGATTGACGCCGGTATCCATTCCCGAGAGTGGGTTACCCAAGCAAGCGCAATA TGGATAGCTAAAAAGATTGCTTCTGACTATGGCAGTGATGCATCCATCACCTCTCTGCTG GAAAAAATGGACGTTTTCCTGCTGGCAGTCACAAACCCTGATGGATATAAATTCACTCAT ACCACAAATCGCATGTGGTGGAAGACACGCTCCAAGATTCAAGGCAGTCTGTGTGTTGGA GTTGATCCAAACAGGAACTGGGATGCAGGTTTTGGAGGTCCTGGAGCCAGCAGTAATCCC TGCTCTGACTCTTACCATGGGCCCAGTGCCAACTCGGAGGTGGAAGTAAAATCTATTGTA GATTTTATTAAGAATCATGGAAAGATCCTGGCCTTCCTCACCCTCCACAGTTACTCTCAG CTCTTGATGTATCCCTATGGCTATAAATGCACTGAACCAGCAGACTATGAGGAGCTGGAT ACCTTGGGGAAAGCTGCTGCCAGTTCCATCCRTTCCCTGTATGGCACCACCTATAAAGTG GGGAGCATTTGCTCTACTATCTACCAAGCCAGTGGAGGCAGCATTGACTGGAGCTACGAT TACGGCATCAAATACTCTTTTGCCYTTGAGCTGCGAGACACAGGTAATTACGGTTTCCTT CTGCCAGCCAGCCAAATCATCCCGACTGCAGAGGAGACCTGGCTGGGTCTGAAGACGATC ATGGAGCATGTGCGAGACAATCCGTACTAA</t>
  </si>
  <si>
    <t>&gt;A2_ENSDNVT00000024162.1  AACTGCGGAAGGGGCAGCTTAGGAGTGGCTGTTGGGGGAGGCTCTTCAGGGAGGTGCTGT CATATATTTTTAGATGTTTCTAGAGCTTCAGGGAAGCTGTTTGCAGAGCGTGCTTTCTCA AAACAAATCCCTTTTCCTTCTTTTCAGCTGGATTTCTGGTTAAACCCCTCGACCCCTGCT CACCCTGTGGATGTCCGAGTCCCGTTTAACAGCCTCCAAGCCATCAAAGTCTTCCTGGAG TCCAACAACATTGAGTACTCTATCCTGATTGAAGACCTGCAGGTAGACAATATTTATGAA GAACTGGATAATCTTGCATATGAGCATAGCAGCATTGTCAGTAAGCTAAAGATTGGGGAA TCCKATGRAAAGCAGCCTTTGTATGTGCTCAAGTTCAGCCCTGGAGGAACCAACCGTTCT GCAATCTGGATTGACGCTGGTATCCATTCCCGARAGTGGGTTACCCAAGCAAGCGCAATA TGGATAGCTAAAAAGATTGCTTCCGACTATGGCAGTGATGCATCCATCACCTCTCTGCTG GAAAAAATGGAYGTTTTCCTGCTGGCAGTCACAAACCCTGATGGATATGAATTCACTCAT ACCAAAAATCGCATGTGGCGGAAGACACGCTCCAAGAKTCAAGGCAGTCTGTGTGTTGGA ATTGATCCAAACAGGAACTGGGATGCAGGTTTTGGAGGTCCTGGAGCCAGCAGTAATCCC TGCTCTGACTCTTACCATGGGCCCMGTGCCAACTCGGAGAATCATGGAAAGATCCTGGCC TTCCTCACCCTCCACAGTTACTCTCAGCTCTTGATTGTCACTAAGCATGGCTACTTTCTG ACTCTTCCTTCATCCTCTCCTCCCCAGGATACCTTGGGGAAAGCTGCTGCCAGTTCCATC CATTCCCTRTATGGCACCACCTATAAAGTGGGGAGCATTTGCTCTATTATCTACCAAGCC AGTGGAGGCAGCATTGACTGGAGCTACGATTATGGCATCAAATACTCTCTTGCCCTTGAG CTGCGAGRCACAGGTAAGTACGGTTTCCTTCTGCCAGCCAGCCAAATCATCCCAACTGCA GAGGAGACCTGGCTGGGTCTGAAGACRATCATGGAGCATGTGYGAGACAATCCATACTAA</t>
  </si>
  <si>
    <t>&gt;A2_ENSHHUT00000068180.1  GACCAAATACTTATTTTCCACCATAATTTGCAAATAAATTCATTAAAAATCCTACAATGT GATTTTCTGGATTTTTTTTCTTCATTTTGTCTGTCATACTGGATGGACGACCTGGTGGCT GCTTACCCTAAACTTGTCACCAAGGTACAGATTGGAACTTCCTATGAGGGCAGGCCCATG TACTTCAGCACTGGTGGAAACAAACGTACCGCCATCTGGGTTGACTCTCGTATCCACTCC AGAGAGTGGGTGTCTCAGGCCACTGGAGTGTGGACAGCCAACAAGATTGTCACGGACTAT GGCACTGATGCCTCCCTGACCTCTCTCCTGAACGCCATGGACATCTACCTGCTGATTCTG ACCAACCCTGATGGCTACGTCCACTCCCACACCAGTGACAGTATGTGGTGTAAGACTCAC TCCAACAACCCGGGCTCCATTATGTGTGTGTCGTCGTCTCCATGCCCCTCCCCCGGTGCC ATTACCAACCCCTGCTCTGACTCCTACCACGGCCCATCTCCCCGCTCTGAGATGGAGGTG AGGAATGTGGTGAACCTGGTGAAGAACCATAGCAACTTCAAGTCCTTAATCTACATCCAC GCCTACTCCCAGCTATTCCAACCACCAGCCAGGACTGGAAAGCACAGTACTGGAGTTCAA TCCAATACTTTCAACAAAATTATTTGTAATAATAATCACTTACTAATATGTGATGTCTCC CTCCACCCAGACCAAGCGAGCAGCGGCATCATCGATTGGTTATACAAGCTGGGCATGAAG TACTCCTTTGCCTTCGAGCTGAGAGACATTGGTTGCTGTGGTTTCATCCAGCCAGCCAAT CAGATCATCCCTACAGCCTCTGAGACCTGGCTGGGTCGGAAGGACATCATGGTGTACGTC CGTGATCACCCCTATTAA</t>
  </si>
  <si>
    <t>&gt;A2_ENSHHUT00000093468.1 ATGGGAACAATGCACCTGTTGCTGAGTATAAAGGCAGGTGCTTTGAGAGCTGGCAGTACT GGACAGGACACAGGAAGGATGAAGGTTCTGGTACTCTTTGCGCTGCTTGCAGCCGCCAAT TGTGAGAAGGTCTTCATTGGAGACCAGGTCATCAGGGTCAATGTGGAGTCTGAGGAGCAG ATTCTACTTCTGCGTGCTCTGGAGCAGGACACATACTGGGATCTGGACTTTTGGCTCCAC CCTGTGAACACTGAGGTCCCTGTGGACATCCGCGTGCCCTACTACAGCCTGTACGCTGTC AAGGACTACCTCCGTGCCCATAACATCCAGTTCTCTGTCATGATCAGCAACCTGCAGGAA CTCCTGGATGAGGAGAAGGAAGAGATGGAGGAGAACAACATGAGGGAGCGCAGCTCCAAG AGCTTCAACTTTGGAGCCTATCACCCTCTGGAGACGATCTACAGCTGGATGGATGGCCTG GTGGCTGCTCACCCTAACCTAGTCACCAAGGAACAGATCGGAACCTCCTATGAAGGCAGG CCCATGTATGTCCTGAAGTTCAGCACGGGTGGCGACAAGCGTCCTGCCATCTGGGTTGAC TCTGGTATCCACTCCAGAGAGTGGGTGTCTCAGGCCACTGGAGTGTGGACCGCCAACAAG ATTGCCAGTGACTATGGTACTGATGCTTCCCTGACCTCCCTCCTGAATACCATGGACATC TACCTGCTGATTCTGGCCAACCCTGATGGATACGTCCACAGCCACACCAGTGACCGTATG TGGCGCAAGACTCGCTCCAAGAACCCTGGCTCCATGTGCCGTGGTGTCGACCCCAACAGG AACTGGGATGCCGGCTTTGGAGGGCCCGGTGCTAGTACCAACCCCTGCTCTGAGTCCTAC CACGGCCCGTCTCCCCACTCTGAGATAGAGGTGAAGAACGTTGTGAACCTGGTGAAGAAC CACGGCAACTTCAAGTCCTTCATCTCCATCCACGCCTACTCCCAGCTGCTCATGTACCCC TACGGATACACCTGCAAAGATGCGCTCCACGCGGCTGAACTGGATTCTGTGGGCAGGTCT GCAGTCCAGAAGCTCAGCTCTCTCCATGGAACCACATATAAGGTTGGCAGCATCTGCAAG ATCATCTACCAAGCCAGCGGAGGCAGCATCGATTGGTCCTACAACCTGGGCATCAAGTAC TCCTTTGCCTTCGAGCTGAGGGACACCGGTCGCTATGGTTTCATCCTGCCAGCCAATCAG ATCATCCCCACTGCCTCTGAGACCTGGCTGGCCCTGAAGGACATCATGGAGTATGTCCGT GACCACTCCTATTAA</t>
  </si>
  <si>
    <t>&gt;A3_ENSACAT00000007047.3 ATGAAGTTCATTATTTTGCTTTGGGGGCTCTTTGTGGCACCTCAAGTTGTTCTTACTTCC CGCTTTGACAGGGCAAAGGTGTTTCGGGTGAATCTTCAAAATGAACACCAAGTGAACTTC CTAAAGGAGCTGGCCTCTAAAGTACAGATTGATATTTGGCGTCCTGATTCAGTTCATGAA ATTGTCGTTGGAACCAGTGTGGATTTCCAAGTCAATTCTGATCAGACAAACTATGTCCAG ACAATGCTGGAACAGAACAGAACACCTTTTGAAATTTTATTCCATGATCTTCAAGAAGAA ATTGAAAAACAATTTGATGGAGGGAAACATTCCCATAATAAGCACAGCTATACCAGATAC AATAACTGGGAAAAGATTGCTGCATGGATGGAAAGAATAGCCAAAAAATATCCAAAATTG GTTTCCCAGATAGAGATTGGAAAGACCTATGAAGAGCGCACCATGTACCTTCTTAAGGTT GGGACGGAGAGTGGCAGAAAGAAGGCTATCTTTATGGAATGTGGTGCTCATGCGCGTGAA TGGATTTCACCAGCGTTTTGCCAGTGGTTTGTAAAGCAGGCTGTCACAAGATATGGAAAT GACAAAGTCATGACAAAACTATTGGACAATATGAACTTTTATGTCCTTCCTGTATTCAAC ATTGATGGTTATGCCTGGACGTGGAATAAAGCAGGGGATCGCATGTGGAGAAAGAATCGT GCCAATACTTCTGACAGTGACTGCATTGGTGTTGACTTGAACAGGAATTTCAATCTTGCT TGGGACAGTGACGATGAGAAATATGTGCAAGAACCTTGTGGGGAAATATATCGTGGTCCC TCTGCAGAGTCTGAGCCAGAAACAAAAGCCCTTACTAATTTCATTCGTAACCACATTTCC TCTATCAAAGGATATATATGTGTACATTCCTACTCTCAGATGCTGATGTTTCCTTATGGA TACACAGAAAAGCAAGCACCCAATCACGATGTCCTGAATGAAGTGGCTAAGGGAGCAGTG AATGCTTTATCCAGTCTCTATCATACAAAGTATACATACGGAGCTATTGCCACTACAATC TATTCTTGCTCTGGTACTTCACTTGACTGGGCTTATGGTGAAGGTATTAAGTATGCATTT GTCTTTGAACTTCGTGACCTTGGCCGGCATGGGTTTCTCCTCCCTGAAACAAAGATAAGG CCAACTTGTAAGGAAACAATGCTGGCTGTCCAATACATTGCAAATCATATCCTGACCTCC GTTCCATGA</t>
  </si>
  <si>
    <t>&gt;A3_ENSACAT00000030139.1 ATGCTCCATACATGTCAGCTGATTACCAAGCAGAAGAATAAATATGACAGGGACCAACTG CTGCAAAGCAAAAGAAACATGAAGTCACTATTGATTGTAGACTTGATCATCATCACTTTT GTTCTCAGTTCTGCTCGACGATTCGACAGTGCCAAAGTGTTTCGTGTAAAACCTCAGAAT GAAAAGCAAGTGAACTTCATGAGGAATTTGGCAACTGTCATACAGCCAATTGACTTTTGG TATCCAGACTCAGCATTACAAATAGTCAACCAGATGGAAGTGGATTTTCTTGTCAGTGCT GATCAGACAGAAAATGTGGAGGCTCTCTTGAAGGACAATAACATCCACTATGAGATTTTA TTTCAAAATCTGCAAGAAGATATTGATAAACAACTTGACAACAAAAGAAACTCTACATGC AAACACAGCTATACAAAATATAACAACTGGCCTCAGATTTATTCATGGATTACAAGAATT GCAAGGAAGAACCCTGAGTTGGTTTCCCGCATCAAAATTGGAAACACTTTTGAAAATCGC CCCATCTACCTCCTTAAGATTGGGAAACAAAGGGATGCAAAAAAGGCCATTTTTGTGGAT TGTGGAATTCATGCACGAGAGTGGATTTCACCAGCTTTTTGCCAATGGTTTGTGAAAGAG GCCATCAGGACCTATGGAAAGGACAGCAGCATGAAGAACATACTGGACAATATGAATTTC TACATTGTTCCTCTAGTCAACATTGATGGTTATGTATGGAGTTGGACTCAGGATCGCTTT TGGAGAAAGAATCGCTCCAACGCGTCCAGCAATGCCTGCGTTGGTGTTGATCTCAACAGA AACTTTGATGTTTTATGGGGCACTGTTGATGCCTCCAAGAATCCATGTGAAGAAGTGTAC TGTGGATCATCACCAGAGTCTGAACCAGAAACTAAAGCAGTTACAACATTCATCCACAGC CACCTGTCTTCAATCAAGGCCTATTTGACTATTCATTCCTACTCTCAGATGGTGTTGTTC CCCTACGGCTATACTTATGACAAAGTACCTAACTATAATACACTGAATGGACTTGCAAAG GGAGCTGCTAAAGCTATAGCTAGCCTGTATGGCAAAAAGTATAAATATGGAGCTTCAGCG TCTACAATTTATCCTTCTTCTGGTTGTTCTGATGACTGGGCTTATGAGCAAGGAATCAAA TACTCCTTCACCTTTGAGCTTCGTGACAAGGGCAAATATGGGTTTCTCCTCCCTGAATCT GAGATCAAGGAAACATGCCAAGAAATCATGCTGGCAGTGAAATTCCTTGCCAACTATATC CTGAATCAGACTTAA</t>
  </si>
  <si>
    <t>&gt;A3_ENSPVIT00000020265.1 ATGGGGCTCATTATCTTGTTTTGGGGGTTCCTTGTGGCCCCTCAAATGGTTGTTCTCTCT TGGGATTTTGACAGTGACAAAGTGTTTCGAGTGAAACTTCAGAATGAAAACCAAGTGAGC TTCCTAAAGGACCTGGTGTCGACACTAAAGCTTGACATCTGGTATCCTGATTCAGTTCAC CATCTTGTTGCTGGGACAAAAGTGGATTTCCATGTTAGATCCAATCAAACAAGTTTTGTC CAGATGATGCTGGAGAGGAATAGAACACAATACAAAATTTTATTGCACAATCTGCAGGAA GAGATTGAAAAGCAATTTGATGGAGGGAGACATTTCCTCAAGCAGCACAGCTACACAAAA TACAATGACTGGGAAACGATTGTGGCATGGACTGAAAGAATGGCTAAAAATTACCCCAAA CTCATCTCCCGGACAGAGATTGGAAAGACCTATGAGGATCGCCCCATATACCTTCTTAAG GTTGGGAAGGAGAGTGGCAGAAAGAAGGCCATCTTTATGGACTGTGGCATTCATGCACGT GAGTGGATCTCACCAGCCTTCTGTCAATGGTTTGTAAAACAGGCTGTCAAAACATATGGA AAGGATGAGGTCATGACACAGCTGTTGGACAATATGAACTTCTATGTCGTTCCTGTCCTC AACGTTGATGGCTATGTCTGGACATGGAGAGGACCAATGACACGCATGTGGAGAAAGAAT CGGGCCATTAATGGTGACAGTGGTTGCACTGGTGTTGACTTGAACAGGAATTTCAATGCT TCTTGGGGCAACAATGAAGTGATGCATGACCCTTGTGTGGAAATATATTGTGGTCCCTCT GCTGAATCTGAGCCAGAAACAAAGGCAGTCACTTCCTTCATTCGTGATCACCTTTTTGCC ATCAAAGGATACATAAGTGTTCATTCATACTCACAGATGCTGATGTTTCCTTATGGCTAT ACATTCAAAGAAGCACCCAATCATGATAAACTGAATCAAATGGCCAAGGAAGCAGTGGAA GCATTATCCAGTCTCTACAAGACAAAATATACGTATGGACCTACTGCCTCTACAATTTAC CCTTGTTTTGGTTCCTCTTCAGACTGGGCTTATGATGAGGGAATAAAATATTCATTTGCC TTTGAGCTCCGCGACCTTGGAAGGTATGGGTTCCTCCTCCCAGCATCAAAGATAAAATCA ACCTGTAAGGAAACTATGCTGGCAGTCAAATACATTGCAAATCATATCTTCACCTTTGTT TCATAA</t>
  </si>
  <si>
    <t>&gt;A3_ENSPVIT00000020266.1 ATGAATTCTTTGTTGACTTTGGGCTTGGTTGCCACCAGTTTTGTTCTCATTTCTGCTCGA CGTTTTGACAGTGCCAAAGTATTTCGTGTGAAGCCTCAGAATGAAAACCAAGTGAGCTTC TTGAAGAACTTAGCAAACATTGCACAGATTGACTTTTGGTATCCAGACTCAGCGTTACAT ATTGTCAACCAAATGGAAGTTGACTTTCATGTCAGTGGTGACCAGACCAAAAATGTGGAA AGTCTCATGGAGCAGAATGGCATGCATTATGAAATTTTATTTCAAAACCTGCAAGAAGAC ATTGAAAATCAGCTGGTTGACAAGAGTTCTACTGGAAAACACAGTTATACAAAATACAAC GACTGGAGAAAGATTTCTGCATGGACTGCCAGAATTGAGAAAAGGAACCCAGCGCTGGTT TCCCGCATTCATATTGGAAATACCTTTGAAAATCGTCCCATGTACCTCCTTAAGGTTGGG AAACAAAGTGATGCCAAAAAAGCCATCTTCATTGATTGTGGAATTCATGCACGAGAATGG ATATCACCTGCTTTTTGCCAGTGGTTTCTGAAAAAGGCCACCAGGACCTATGGAAAGGAC ACAAATATGACATATATACTGGACAATATGAATTTTTATATCCTCCCTCTGGTCAATATT GATGGCTATATTTGGAGCTGGACTCAGGATCGCTTTTGGAGAAAGAGTCGTTCCAATACA TCGGATAGTGCCTGTGCTGGTGTTGATCTCAACAGGAACTTTGATGTTGCATGGGGAACT GTCGATGCCTCCAAAAATCCGTGTCAAGAAATCTACTGTGGAACTTCACCAGAGTCTGAA CCAGAAACAAAAGCTGTCACAACATTCATCAGGAACCACCTCTCTTCAATCAAGGCCTAT CTGACCATTCATTCCTACTCTCAGATGCTGTTGTTCCCTTATGGCTATACCTATGAGAAG ACACCTAACCATGATGAACTGAATGAACTTGCAAAAGGAGCTGCTCAAGCTATAGCCAGC CTATATGGGAAACATTATAATTATGGGCCATCAGCAGCTACAATCTATCCTTCCTCTGGT TGTTCTGATGACTGGGCTTACAAGCTGGGGATCAAATACTCCTTCACCTTTGAGCTTCGC GATAAGGGCAGATACGGGTTTCTCCTTCCCGAATCTCAGATCAAGCCAACTTGCGAAGAG ATTACATTGGCAGTCAAGTTCATTGCTAGTTATATACTCAGCCACACCTCATAA</t>
  </si>
  <si>
    <t>&gt;A3_ENSMSIT00000011071.1 ATGTTCTTCGTGCTTGTGGCTGTCATCTATACCACACTTGCAATTGCTCCTGTCCACTTT GACAGGGAGAAGGTATTCCGTGAGAAACTCCAGAATGAAAAGCACGCCAGTGTCTTGAAG AACTTGACCCAAAGCATTGAGCTCGACTTCTGGTATCCAGATGCTATCCATGATATTGCT GTGAATATGACTGTGGATTTCCAAGTTAGTGAGAAGGAATCTCAGACCATCCAAGAGAAA CAGTTTGATGTGAAAGATGAAATCGCAGGCGGGCACAGTTATGCAAAATACAATGACTGG GACAAGATTGTTTCTTGGACTGAAAAAATGTTAGAAAAACATCCTGAGATGGTTTCAAGG ATTAAAATTGGATCAACTGTTGAAGATAATCCATTATATTTCCTCAAGATTGGGAAAAAA AGATGGAGAAAGAAAGCTTTCTGTCAGTGGTTTGTCTATCAGGCAACCAAGAGTTATGGA AAAAATAAAATCATAACCAAACTTTTGGACCGGATGAATTTTTACGTTCTGCCTGTATTC AATGTAGACGGATACATTTGGTCATGGACACAGGATCGAATGTGGAGGAAAAACCGTTCC AAGAACCAAAACTCCACCTGCATTGGCACTGACCTCAACAGGAACTTTGATGTCTCATGG GACTCTTCTCCAAACACCAACAACCCATGCCTCAATGTCTACAGGGGACCTGCACCAGAG TCTGAGAAAGAGACAAAAGCTGTCACTAACTTCATTCGAAGCCATCTGAACTCAATCAAG GCTTATATCACTTTCCATTCCTACTCGCAGGTGCTATTAATTCCTTATGGCTACACATTC AAACTGCCTCCTAACCACCAGGACCTGTTGAAAGTTGCAAGGATTGCCACGGATACTCTC TCAACTAGATATGAAACCCGTTACATCTACGGCCCAATAGCATCCACAATTTACAAGACA TCAGGCTCTTCCTTAGACTGGGTTTATGACCTGGGCATCAAACACACATTTGCCTTTGAG CTTCGTGATAAAGGAAAGTCTGGGTTCCTTCTTCCAGAATCCCGGATAAAGCCAACATGT AAAGAAACCATGCTTTCTGTCAAATTTATTGCCAAGTATATCCTCAAGAATACTTCCTAA</t>
  </si>
  <si>
    <t>&gt;A3_ENSMSIT00000037996.1 ATGAGGTTCTTCTTGCTTATGGCTGTCATCTACACCACACTTGCAATTGCTCCTGTCCAC TTTGACAGGGAGAAGGTATTCCGTGTGAAACTCCAGAATGAAAAGCACGCCAGTGTCTTG AAGAACTTGACCCAAAGCATTGAGCTCGACTTCTGGTATCCAGATGCTATCCATGATATT GCTGTGAATATGACTGTGGATTTCCGAGTTAGTGAGAAGGAATCTCAGACCATCCAGTCT ACCTTGGAACAACATAAAATCCATTATCAAATTCTGATACATGACCTACAAGAAGAGATA GAGAAACAGTTTGATGTGAAAGATGAAATCGCAGGCAGGCACAGTTATGCAAAATACAAT GACTGGGACAAGATTGTTTCTTGGACTGAAAAAATGTTAGAAAAACATCCTGAGATGGTT TCAAGGATTAAAATTGGATCAACTGTTGAAGATAATCCATTATATGTCCTCAAGATTGGG AAAAAAGATGGAGAAAGAAAGGCTATCTTTATGGACTGTGGCATTCATGCACGTGAATGG GTTTCTCCAGCTTTCTGTCAGTGGTTTGTCTATCAGGCAACCAAGAGTTATGGAAAAAAT AAAATCATGACCAAACTCTTGGACCGGATGAATTTTTACGTTCTGCCTGTATTCAATGTA GACGGATACATTTGGTCATGGACACAGGATCGAATGTGGAGAAAAAACCGTTCCAAGAAC CAAAACTCCACCTGCATTGGCACTGACCTCAACAGGAACTTTGATGTCTCGTGGGACTCT TCTCCAAACACCAACAAACCATGCCTCAATGTCTACAGGGGACCTGCACCAGAGTCTGAG AAAGAGACAAAAGCTGTCACTAACTTCATTCGAAGCCATCTGAACTCAATCAAGGCTTAT ATCACTTTCCATTCCTACTCGCAGATGCTATTAATTCCTTATGGCTACACATTCAAACTG CCTCCTAACCACCAGGACCTGTTGAAAGTTGCAAGGATTGCCACGGATACTCTCTCAACT AGATATGAAACCCGTTACATCTACGGCCCAATAGCATCCACAATTTACAAGACATCAGGC TCTTCCTTAGACTGGGTTTATGACCTGGGCATCAAACACACATTTGCCTTTGAGCTTCGT GATAAAGGAAAGTCTGGGTTCCTTCTTCCAGAATCCCAGATAAAGCCAACATGTAAAGAA ACCATGCTTTCTGTCAAATTTATTGCCAAGTATATCCTCAAGAATACTTCCTAA</t>
  </si>
  <si>
    <t>&gt;A3_ENSXETT00000060982.2 ATGTTAAGCATGTCTCAAAACATGTTCTTTTATATTAGAATTCTTTTTCAGAATTTACAA GAAGCTATTGAAAACCAACTAAGTAAAGCTGGTAATCCCAAGGATGAACGTTTTCCTAGC CCTAGATACCGAACATGGTTAGAGATTTCAACCTGGGCTTATCGTGTTTCTGTCAAGTAC CCAAATCTGGTATCTGTTGTGCAAGCTGGAAACACTTATGAAGGACAGACTATACTAGTT CTCAAGGTTGGAAGCCAAAGTGCTCATAAAAAAGGCATTGTCCTGGAATGTGGTGTTCAC GCGCGAGAATGGATCTCTCCTGCTTTCTGCCAATGGTTTGTAAATGAGGCAATCAGAAGT TATGGAAAAGATAAAGCTATGACAAAGCTCTTGAATAGTGTGACTTTCCACGTTGTTCCT GTATTTAACGTTGACGGCTATATCTGGACATGGACTCATGATCGTATGTGGAGAAAGAAC CGTTACCAGGATGCTAATAATAAATGTGTTGGAGTGGATCTTAATAGGAACTTCAATGCT TCCTGGGCTGGATTTTCTAATGATGAGCCATGTTCAGAAATCTATGCGGGGTCTGGCCCA GAGTCTGAAAACGAAACAAAAGCTGTGGCTTCTTACATTCGTGACAATATCTCATCTCTA AAAGCATATATCAGTTTCCATGCATATGGACAGATGCTTATGTATCCTTATGGGTATAAA TCTGAAAAACCACCTAATAGTAAAAAACTGGACAAAATTGCTGTTTCTGCATTGAAGGCT TTATCCACCCTGTATGGCACTAGCTACACACATGGACCCATCGCTACTACAATTTATCCA GTTTCTGGTTCTTCCATCGACTGGGCGTATGATGAAGGAATGAAATACTCCTTTGCGTTT GAGTTACGGGATGAAGGCCAATATGGCTTTCTGCTTCCTGAAAACCAAATAAAAAAAACT TGTATGGAGACCATGCTGGCTGTGAAAGCAATTGCCAAATCTGTTGTCACCCGGGACATT TAG</t>
  </si>
  <si>
    <t>&gt;A3_ENSXETT00000083031.1 TTCATTTTAATATTGCTCATTTTCTTTTATTTATCCCAAAATGTGAAACGCGGTATATAT GTCAGTGACAAGGTGTTCCGTGCCAAGCTTCAGACAGAAGGACATGTGGCACTCATTCAC AAAATAAAGGAAGCAATCAAGCTGGACTTCTGGCACCCAGACACGGCAGACAGAATGGTC CCACACACGGAGGCTGACTTTCACGTTCACAGTGATCAGGCAGATTCTGTTCAGATTCTT CTGCAACAGAACTCAGTGCCATATGAAGTTTTGTTCCATGATCTTCAGGAAGGTATTGAA GCCCAGTTGAACAACACGAAGAAGTCAAAAAGACACAGTTATACAAAGTACAATACGTGG GAAAAGATTGTTGAATGGACGAGCAAACTGACCAAGAAATATCCTAACCTTGTACAAAGA ATTGACATTGGAAAATCTGTAGAGGGGCGCCCCATGTATGTCCTGCAGGTGGGAAATCCA GACTCTGCAACAAAAGCAATTTTCATGGACTGTGGAATACATGCACGGGAATGGATCTCA CCAGCATTCTGTCAGTGGTTTGTTAAAGAGGTAATGATAACATATGCATTATGCCTTTTA CACACACGTGTATATATGATATATGTTGATCGCATGTGGAGAAAGAATCGATCCCCTTCA GAAGACGCTAAATGTGTGGGCACAGACCTCAACAGGAACTTCAACATTTCATGGTGTGAC ATTGGCTCTTCAGATGAACCATGCAGCGAAATCTACTGTGGAGCAGCTGCCGAATCTGAA ATAGAAACTAAGAACGTGGCCAGTTTTATCCGAAGTCATGTGGATTCCATCAAAGCTTAC ATCAGTTTCCACTCCTTCTCGCAGATGTTATTGTTCCCTTTCTCCTACACATATGAGCTT GCACCCGATCACAAAGAGCTGGATGAAATTGCTAAAGGAGCAGTGGCTGAACTGCAGGGC CTTTATGGAACATCATACACCTATGGACCTTCTGCTTCAACAATTTATCCCACCGCTGGC TCATCTGATGACTGGGCTTATTCACTGGGAATTAAGTATTCATTCACCTTTGAGCTGCGT GATGAAGGCAAGAAAGGCTTTCTCCTCCCACAGTCCCAAATAAAAGCCACCTGCCAAGAA ACTACTCTGGCAGTTGCATATATAGCTAAATATGTTCTTGATCATTCTACCTAA</t>
  </si>
  <si>
    <t>&gt;A3_ENSSPUT00000011002.1 GGTCCCCTAAGTCTCCCGGAAGGCCTAGTAGCAGTCTTTGAATTTTTCTCTGTGCAGCTT GACTTCTGGCATCCCGATTCAGCACCTCATATAGTCACTGAAATGGAGGTGGACTTCCGT GTTAGTGCTGATCAATCCCAAACTGTCCAGAGCCTCCTGGAACAGAATGAAATGCAATAT GAAGTTTTATTTCATAACTTGCAAGAAGAGATTGAAAAACAATTTGACGACAAGAGGAAT GTTACTGCCCGACACAGCTACACAAAATATAATGACTGGGAGAAGGTACAGTATAGACTT GATGGGGATCTTGTCACTGCAACCTCAGAGAGTGGCAAAGGAAAGGCTGTCTTTATGGAC TGTGGGATTCATGCAAGAGAATGGATCTCGCCTGCCTTCTGCCAGTGGTTTGTGAAGCAG GCCACCAGAACCTATGGAAAGGACAAGACTATGACAACTCTACTGGATAATTTGAACTTC TACGTTCTCCCAGTGTTCAATATTGACGGCTATGTCTGGAGTTGGACTCAGGATCGCATG TGGAGAAAGAACCGCTCCAATAATTCCAACACCAATTGCATCGGCACTGATCTGAACAGG AATTTTGATGCTGAATGGGGTAGTAATGAGCCATGTGATGAAGTGTACTGTGGAACTGCC CCGGAGTCAGAACAAGAGACCCAAGTTGTTGCCACCTTCATTCGTAGCCACCTCTCTTCC ATCAAGGCTTATCTCACTATCCATGCCTATTCTCAGATGTTGATGTTCCCTTATAGCTAT ACTTTCCATAAAGCACCCAGTCATGATGAACTGAATGAAGTCGCAAAGGCAGCAGTGGAA GCTTTATCCAGCCTATATGGTACAGAATATGAGTATGGTGCATCAGCCACTACAATCTAC CCTTCTTCCGGTTGCTCTGATGACTGGGCTTATGATCAGGGCATTCGATACAGCTTCGCC TTTGAACTCCGTGACCAGGGCAAATATGGGTTTCTCCTCCCTGAATCTCAGATAAAGCCC ACCTGTAAGGAGACTATGCTGGCAGTCAAGTACATTGCCAACTATATCCTCAGTGCTGCT ACATGA</t>
  </si>
  <si>
    <t>&gt;A3_ENSSPUT00000011036.1 GGTTTCTTAAACTTCATAAAGAGCTTGGCCCACAGCATGCAGCTTGATTTCTGGCATCCA GATTCAGCTCATCATGTAGTCGCTGAGGTGGACGTGGATTTCCAAGTCAAGGCAGATCAG TCAAGAAATGTTCAGTCTCTTCTGGAACAGAATCAGATACATTACGAGATTTTGTTCCAT AATCTACAAGAAGAGATTGAAAAGCAGTTTGATGGGGCAAGGCATTTCAGCAGCAAACAC AGTTACAAAAAATACAATGACTGGGATAAGATTAACGCCTGGACTGCTAGAATGGCTAAG AATCATCCCAAACTGGTTTCCCGTATCCAGATTGGAAGGACTTTTGAGCAGCGTCCTATG CTTCTTCTCAAGAGTGGCAAGAAGAAAATCATCTTTATGGACTGTGGGATTCATGCACGA GAATGGATCTCACCTGCCTTCTGCCAGTGGTTTGTGAAGCAGGCCACGAAAACCTATGGA AAGGACGAGGTTATGACAAAATTACTGGATAATCTGAACTTCTACATTCTCCCTGTGTAC AACATTGATGGCTATGTCTGGGCTTGGACTGAGAATCGCTTGTGGAGAAAGAATCGTTCC AACAACTCAAACACTGACTGCATTGGCACTGACCTGAACAGAAATTTCAAATCATTTAAA ACATCACCTCATTCATCTGAGGAAGAGACTAAAGTTGTAGCTACTTTCATTCGGGAACAC CTCTCTTCCATCAAGGCCTATCTGACTATCCATGCCTATTCTCAGATGATTCTGTTTCCT TATGGCTATACCTTCAAGCAAGCATCCAGTCATGATAAACTGAACAAAGTTGCAAAGGGA GCAGTGGATTCTTTAACTAGTCTGTACGGTACAAAATATACATATGGACCAGCAGCCACA ACAATCTTGGAGGATTGGGCTTTTAGTAGAGATTGGGCTTATGATGAGGGCATTAAGTAC ACATACACCTTTGAGCTCCGTGACAAGGGAAAACATGGATTTCTTCTCCCCGAATCTCTC ATAAAACCAACCTGCAAGGAGACCATGGTGGCTGTCAAGTACATCGCAAACCATGTCTGC CTGAAGCACACTTTCTGA</t>
  </si>
  <si>
    <t>&gt;A5_ENSAOCT00000030811.1 ATGAGAGGCCTGCTCGCATTCGCCGTGCTGCTTGTGGCTGTTATTGCAAAGGAGTCGTTC GAAGGACATCAGGTTCTTCGAATCATTCCAAAGGATGATGTCCAGCTGTCTCTTATCAAG GAGATGGAGGACATGATCCACTTTGAGCTGGACTTCTGGAGAGACGTGACTGGTGTGGCC ACTCCTGTGGACGTCAGAGTTCCCTTCCACAGCCTGCAGTCTGTCAAGATTTACCTGGAG ACACAGGACATTGAGTACTCCATCATGATTGAAGACCTGCAGGTGATGCTGGATGAGGAG CAGGAGCAGATGGTGTCTGTTGCTCGTGCTCCTGAGCCCAGAAACACTGACAGCTTTGAC TACACCAATTACCACACCATCAGTGAGATCTACAGTTTCCAGGACATGCTGGTGGCTGAG AATCCTAACTTGGTCAGCAAGATCGTGATCGGCCAGAGCTACGAGGGCCGTCCCCTGAAT GTGCTCAAGTTCAGCACTGGTGGAACCAACCGTCCTGCCATCTGGATCGACACTGGAATC CACTCCAGAGAGTGGGTCACTCAGGCCAGCGGCACCTGGTTCGCAAAGAAGATTGTGACT GATTATGGAACCGACCCTGCTCTCACCGCCATCCTCAACAATATGGACATCTTCCTGGAG ATTGTGACCAACCCTGATGGATTCTACTACACCCACAACAATAACCGTATGTGGCGCAAG ACCAGGAAGCCCAACTCTGGATCTAGCTGTGTTGGAGTCGACCCCAACAGGAACTGGAAC ACTGGTTTTGGACTGCCTGGTGCCAGCAGCAACCCCTGCTCAGAGACCTACCATGGACCC AAAGCTGAGTCTGAATCTGAGATCAAGTCCATTGTGGACTTTGTGAAGTCTCATGGCAAC ATGAAGGCCTTCATCTCCATCCATTCCTACTCCCAGATGCTCATGTACCCCTATGGCTAC ACCAGAACTCCTGCCAAGGACCAGGCTGAGCTGCACAGTCTGGCTAAAAAGGCCATCACT GACCTGGCCTCCCTGTACGGTACTCGCTACACATATGGCAGCCTCATTGACACCATCTAT CAAGCCAGCGGTATCACCATTGACTGGACCTACAACCAGGGCATCAAATACTCCTACACC TTCGAGCTGAGGGACACTGGTCGTTATGGCTTCATCCTGCCTGCCAATCAGATCATCCCC ACCTCCCAGGAGACCTGGCTGGCTCTGATGGCCATCATGGATCACACCTACAAGAACCCA TACTAA</t>
  </si>
  <si>
    <t>&gt;A5_ENSAMXT00000011970.2 ATGATTCTACTCTGGGAAGCAAAAATGAAGGGGCTCCTGGTGTTGCTAGCTGTCTCTGTG GCTGTTTTTGCCAAGGAATCCTTCGTGGGAGACCAGGTCCTGCGAATCACTGCAAAGAGT GAGACAGAGCTTGTTCTCCTGAAGGAACTCTCACAGCTGGAGCACCTTAAGTTGGACTTC TGGACGGAGCCTGTGGAGGAGTCTCTGCCTGTAGATATCCGTGTTCCATTCCACAGTCTT CAGCCTGTCAGAGCTTTCCTGGCCTACCATGAGATCCACTATAATATCATGATCGAGGAT CTTCAGGCTCTTGTGGATATGGAACAGCGGGAGATGATAAACACTCGCGCTCCTGAGCCC AGAAGCACTGATGATTTTGACTATGCCAACTACCACACCCTGAGTGAGATCAACAGCTTC ATTGAGCTGCTGGTAAGGGAGAACCCTAACTTGGTTAGCAAAGTTGTGATTGGCCAGAGC TACGAGGGTCGTGCCCTAAATGTTCTGAAGTTTAGCACTGGTGCTAACCGCCCTGGACTC TGGATCGACACTGGCATCCACTCCAGAGAATGGGTCACCCAGGCCAGCGGAACCTGGTTC GCCAAAAAGATTGTAACTGGCTATGGAACTGATGCTGCTCTCACTGCCATTCTTGACAAG TTTGACATTTTCCTGGAGATTGTCACCAACCCTGATGGATTTCAATACACGCACTCATCT AACCGCATGTGGCGCAAGACGAGGAAGCCCAACTCTGGATCCTCTTGTGTTGGAGTCGAT CCCAACAGAAACTGGGATGCTGGCTTTGGAGGTTCCGGTTCCAGTAACAGCCCTTGCTCG GAGACTTACCGTGGACCTTATGCTCACTCAGAACCTGAGGTCAAGGCCATTGTGGACTTT GTTAAGTCTCATGGTAACCTCAAGGCTTTCGTGTCCATCCACAGCTACTCTCAGATGTTG CTGTACCCCTATGGCTACACCAGAACTCCGTGTAAGGACCAGGCTGAACTGCATGAACTT GCAAAGAAGGCCGTCACTGACTTGAAGAGTCTGTATGGCACAAGCTACAAATATGGCAGC ATCATCACAACTATTTACCAGGCCAGTGGAGGCACCATTGACTGGACCTATGACCAGGGC ATCAAGTACTCCTACACCTTTGAGCTGAGAGATACTGGTCTCTATGGGTTCCTTCTGCCT GCCAGGCAGATCATCCCCACCGCTGAGGAGACATGGCTGGCCCTCATGGCAATCATGGAG CACACCAAGAACAACTCCTAA</t>
  </si>
  <si>
    <t>&gt;A5_ENSMMOT00000011860.1 ATGAGGGGGCTGCTTGCACTCACCGCGCTGTTTGTGGCCGTTCTCGGCAAGGAGACCTTT GTAGGGGACCAGGTTTTGCGCATTGTTGCAAAGGATGTTGTCCAACTGGCTCTTATCAAG GACCTGGAGGACATGGTCGAATTAGAGCTGGATGTCTGGATGGGAGTGACAGATGTGGCA TCTCCTGTGGATATCAGAGTTCCCTTCTACAACCTGCAGTCTGTCAAAATCTACCTGGAG AGCCAGAACATCGAGTTCTCCATCATGATTGAAGACCTGCAGATGCTGCTGGATGAGGAG CAGGAAAAGATGGAGCTTGCTGCTCGTTTTGTTGAACCCAGAGACACTGACAGCTTCGAC TACAACAATTACCACACCCTCAGCGAGATTTACAGCTTCCAGGACATGCTGGTGGATGAG AATCCCAGCTTGGTCAGCAAGATGGTGATTGGTCAGAGCTACGAGGGTCGTCCCCTGAAT GTGCTCAAGTTCAGTACTGGTGGATCCAACCGTTCGGCCATCTGGATCGACACTGGAATC CATTCCAGGGAGTGGGTCACTCAGGCCAGTGGCACCTGGTTTGCCAAAAAGATTGTGACA GATTACGGACGTGATCCCGCTCTCACCGCCATCCTCGACAAGATGGACATCTACCTGGAG ATTGTGACCAACCCTGATGGCTTCTCCTACACACACACTAGAAACCGTATGTGGCGTAAG ACCAGGAAGCCCAACCCTGGCTCCAGCTGTGTGGGAGTCGATCCCAACAGGAACTGGGAT GCTGGTTTTGGAGGACCCGGTGCCAGTGGCTCGTCCTGCTCAGAGACCTACCGTGGACCC AAGGCTCACTCTGAGTCCGAGGTCAAATCCATTGTGGACTTTGTGAAGTCCCACGGGAAC ATCAAGGCTTTCATCTCCATCCACGCCTACTCCCAGATGCTCCTGTACCCCTATGGCTAC ACCAGAACCCCAGTGAGGGACCAGGCCAAGCTGAACTCTCTGGCTAAGAAGGCCATCACT GACCTGGCCAGCCTGTACGGTACCAGGTACCGATATGGCAGCATCATCAACACCATCTAC CAAGCTAGCGGTAGCACCATCGACTGGACCTACAACCAGGGCATCAAGTACTCCTACACC TTCGAGCTGAGGGACACCGGCCGCTATGGCTTCATTCTGCCGGCTAATCAGATCGTCCCT ACAGCCCAGGAGACCTGGCTGGCTCTGATGGCTATCATGGATCACACCTTGAAAAACCCC TATTAA</t>
  </si>
  <si>
    <t>&gt;A5_ENSAPET00000019608.1 CGAGTCATTCCAAAGGATGGCATCCAGCTGTCTCTTATCAAGGAGATGGAGGACATGATC CACTTTGAGCTGGACTTCTGGAGAGACGTGACTGGTGTGGCCACTCCTGTGGACGTCAGA GTTCCCTTCCACAGCCTGCAGTCTGTCAAGATTTACCTGGAGACACAGGACATTGAGTAC TCCATCATGATTGAAGACCTGCAGGAAATGCTGCAGAATCATGTGATACTCTATAGGTGC TTGTGCATTAAGAGCAGGATTGTGTGTTTGGTTCAGATCTACAGTTTCCAGGACATGCTG GTGGCTGAGAATCCTAACTTGGTCAGCAAGATCGTGATTGGTCAGAGCTACGAGGGCCGT CCCCTGAATGTGCTCAAGTTCAGCACTGGTGGAACCAACCGTCCTGCCATCTGGATCGAC ACTGGAATCCACTCCAGAGAGTGGGTCACTCAGGCCAGCGGCACCTGGTTCGCAAAGAAG ATTGTGACTGATTATGGAACTGACCCTGCTCTCACCGCCATCCTCAACAATATGGACATC TTCCTGGAGATTGTGACCAACCCTGATGGATTCTACTACACCCACAACAATAACCGTATG TGGCGCAAGACCAGGAAGCCCAACTCTGGATCTAGCTGTGTCGGAGTCGACCCCAACAGG AACTGGAATGCTGGTTTTGGACTGCCTGGTGCCAGCAGCAGCCCCTGCTCAGAGACCTAC CGTGGACCCAAAGCTGAGTCTGAGTCTGAGGTCAAGTCCATTGTGGACTTTGTGAAGTCT CATGGCAACATGAAGGCCTTCATCTCCATCCATTCCTACTCCCAGATGCTCCTGTACCCC TATGGCTACACCAGAACTCCTGCCAAGGATGAGGCTGAGCTGCACAGTCTGGCTAAAAAG GCCATCACTGACCTGGCCTCCCTGTACGGTACTCGCTACACATATGGCAGCATCATTGAC ACCATCTATCAAGCCAGCGGTAGCACTGTTGACTGGACCTACAACCAGGGCATCAAATAC TCCTACACCTTTGAGCTGAGGGACACTGGTCGTTATGGCTTCATCCTGCCTGCCAATCAG ATCATCCCCACCTCCCAGGAGACCTGGCTGGCTCTGATGGCCATCATGGATCACACCTAC AAGAACCCATACTAA</t>
  </si>
  <si>
    <t>&gt;A5_ENSPLAT00000003794.1 ATGAGGGGACTGATCGCATTCGCCGCGCTGTTTGTTGCTGTTCTCGCCAAGGAGACCTTT GAGGGACACCAGGTGCTTCGCATCGTCCCAAAGAATGAGCTCCAGCTGGCTCTTCTTACG AACCTGGAGGAGATAGTGGAGTTTGAGCTGGACGTCTGGATGGGGGTGACTGGTGTGTCC TACCCTGTAGACGTTAGAGTTCCTCCTCACACCCTGGAGTCTTTCAAGAGTTACCTGGAC AGCCATGACCTTGAGTACTCTACCATGATTGAAGATGTCCAGGCCGTCTTGGATATGGAG AGGGAACAGATGAAGTCTGCTGCTCGCCTCGTTCAACCAAGGAACACTGACAGCTTCGAC TATGCCAACTATCACACTCTTAGTGAGATCTACAGTTTCCAGGACATGCTGGTTGCTGAG AATCCCAACTTGGTCAGCAAGATAGTGATTGGTCAGAGCTACGAGGGCCGTCCTCTTAAT GTGCTCAAGTTCAGCACTGGTGGAAGCAATCGTCCTGCCATCTGGATCGACACTGGAATC CACTCCAGGGAGTGGGTCACTCAAGCCAGTGGGCTGTGGTTCGCCAAGAAGATTGTGACA GATTATGGAAAAGACTCCGCCCTCACCGCCATCCTGAACAACATGGATATCTTCCTGGAG ATTGCAACCAACCCTGATGGCTACTACTTTACCCACACCTCTAACCGTATGTGGCGAAAG ACAAGGAAGCCCAATCCTGGAAATTCCTGCTATGGAGTTGATCCCAACAGGAACTGGAAT GCTGGATTTGGACTACCTGGAGCCAGCAGCAACCCCTGCTCAGAGACGTACCATGGCCCC AGCGCTCACTCTGAGTCTGAGGTTAAGTCCATCGTGGACTTTGTGAAGTCACATGGCAAC ATCAAGACCTTCATCTCCATCCATTCATACTCTCAGATGCTCTTGTACCCCTACGGCTAC ACCACGACTCCAGCGAAGGACCAGGCTGAACTGCACTCTCTGGCAGAGAAAGCGATCACC GACCTGGCCTCCCTGTACGGCACTCGCTACAGATATGGCAGCATCATCAACGTCATCTAC GAAGCCAGTGGTACTACTGTTGACTGGACGTATGAACAGGGCATCAAGTACTCCTACACC TTTGAGCTGAGGGACACCGGTTCCTACGGCTTCCTGCTGCCTGCCAAGCAGATCATCCCC ACGGCTGAGGAGACCTGGCTGGCTCTGATGGCCCTCATGGATCACACCTACAAGAACCCA TATTAA</t>
  </si>
  <si>
    <t>&gt;A6_ENSHHUT00000044498.1 ATGGCAGTGGACTTTAGATGCTCAGTTCACGGCTCAGTCTTTTGGGGCTGTGTGATTATC CTCAGTAACGTGCTATGTCCAATTGATGCGTACCTCTACAACAACCGCTATGCAGGTGAT CAAATCTTCAGGATAACTCCCAGCAACGAGGGGGAGGTTCAGGAGCTCAAGAAACTCCTG GGAAACATCAAGGTGGACCTGTGGCAGCCCAACAGTGCCTCTCTGATCCGACACAACGCC ACCGTGGACGTGCATGTGAGACGGAACAACACGCGAGGGCTTCGTGCATGCCTCCAGAAG GAACACATAGATTTTAAGGTGTTCATATCTAACCTTCAGAAGGAAATTGAAAAGCAGACG GGATATCGCTCTTACCGCAAGAAGAGGTCTGAATCCCAATATGACTATGAGGTGTACCAC TCTCTGGAGGAGATCCAGAGTTGGATGTTTGAAATCAACAGGACCCATCCTCACCTGGTT GACATGTTCTCTATAGGGAGGTCATATGAAGGCAGGCCCCTTTATGTGCTTCAGCTAGGA AAGAGAACACGGTCCTATAAGAAGGCAGTGTGGATAGACTGTGGGGTCCATGCAAGGGAG TGGATTGGACCAGCCTTCTGCCAGTGGTTTGTCAAAGAGGCTCTGCATTCCTACCAGTAT GACTCTGTGATGAGACGACTGATGAACCAACTCAACTTCTACATCATGCCTGTCTTCAAC GTGGATGGATACATCTTCAGCTGGACTACGGATCGTTTCTGGAGGAAAACCCGGTCCAAA AACGGCAAGTATCACTGCAGAGGTGTTGACGCCAACAGGAACTGGAAAGTCAAGTGGTGT GAGGAGGGTGCATCCTCTCACCCCTGTGATGACACGTACTGCGGACCCTTCCCTGAGTCC GAGCCGGAGGTCAAGGCAGTGGCAAAGTTCCTGCGGAAGCACAAGAAGCGTGTCAAGGCC TATGTCTCCATCCACGCCTATGCCCAAATGTTGCTCTACCCCTACTCCTATAAATACGCC ACCATCCCTAACTTCAACTGTGTGGAGTCAGCAGCACACAATGCAGTGACGGCCCTTTAC TCTGCCTATGGAGTGAGGTACAGATATGGACCTGCCTCCACCACGCTGTATGTCAGCTCA GGCAGCTCCATGGACTGGGCCTATAGGAACGGGATCCCTTATGCCTTTGCCTTTGAACTG CGGGACACAGGCTACTTTGGCTTCCTGTTACCTGAAGCTCTGATTAACCCCACCTGTACT GAGACCATGAAAGCAGTGAAGACCATCTCATCAGGCCTACTAAAGAAGTGTGAGACAGGG ATGTATCAGCTGGACAGGGAGAGATATCCATATCTCTGA</t>
  </si>
  <si>
    <t>&gt;A6_ENSHHUT00000077462.1 ATGTCACAGGAAGGCCAAAAAGATCATCAAGGACAACAACCACCTGAGCCACTGCCTGTT CACCCCGCTATCATTCAGAAGGTGAGGTCAGTACAGGTGCATCAAAGCTCAGACCGAGAG ACTGAAAAACAGCTTCTATCTCAAGGCCATCAGACTGATAAGCAGCCATCACTAACATTG AGTGGCTGCTGCCAACATACTGACTCAAATCTCTATTTCTCTCCTCAGATCCAGAGTTGG ATGTTTGAGATGAACAGGACCCATCCTCACCTAGTGGACATGTTCTCTATAGGGAGGTCA TATGAAGGCAGGCCCCTCTATGTACTTCAGCTTGGAAAGAGAATGCGGTCCTATAAGAAG GCCGTGTGGATAGACTGTGGGGTCCACGCCAGAGAGTGGATCGGACCAGCTTTCTGTCAG TGGTTTGTCAAAGAGGCTCTGCATTCCTACCAGTATGACTCTGTGATGAGACGACTGATG AACCAGCTCAACTTCTACATCATGCCTGTCTTCAACGTTGACGGATATAACTTCAGCTGG ACTACGGATCGTTTCTGGAGAAAAACCAGGTCCAAAAACGCCAAGTACCACTGCAGAGGT GTTGACGCCAACAGGAACTGGAAAGTCAAGTGGTGTGAGGAGGGTGCATCCTCCCAGCCC TGTGATGACACGTACTGCGGACCCTTCCCCGAGTCCGAGCCGGAGGTCAAGGCAGTTGCC AAGTTCCTGCGGAAGCACAAGAAGCGTGTCAAGGCCTACATCTCCATCCACGCCTACGCC CAAATGTTGCTCTACCCCTACTCCTACAAATACGCCACCATCCCTAACTTCAACTGTGTG GAGTCAGCTGCACACAATGCAGTGACTGCCCTTTACTCTGCCTATGGAGTGAGGTATAGA TATGGACCTGCCTCCACCACACTGTATGTCAGCTCAGGCAGCTCCATGGACTGGGCCTAT AGGAACGGGATCCCTTATGCCTTTGCCTTTGAACTGCGGGACACGGGCTACTTTGGCTTC CTGTTACCTGAAGCCCTGATCAACCCCACCTGCACTGAGACCATGAGAGCAGTGATGACC ATCTCATCAGGCCTACTGAAGAAGTGTGAGACAGGGTTGCATCAGCTGGACAGGGAGAGA TATCCATATCTCTGA</t>
  </si>
  <si>
    <t xml:space="preserve">&gt;B1_ENSCHAT00000065321.1 AACATGAAGGTCCTTCTGCTCTTGGGATTGGTGGCTGTCGCTCTGGCCGAGCTGACCAGC TTTGAGGGGGAGAAAGTCTTCCGTCTGAAACCCACCACTGATGAACATGTGACCCTCATC AAGGATCTGGCCCTCAGCATGGAGGTTGATTTCTGGAGCCCTGAGAGTGCTGAGCAGGTG ACCATTGACATCGATGTGGACATCCACATTCCCGCTTCCCACACCTCCATGGTCTATACC ATCCTTAATCAGAGTGACATGGAGCACGAGATTTTGATTGAGGATCTCCAGGCTCAGATT GAGGCTCAGGTGGAGAGCCGTACGGTCACTCCCAGGTCTCACAGCTACACCAAGTACAAC AGCTGGGACAAGATCCAGGCCTGGATGTCCTCCGTCTCCGCTGCCAACTCTGATCTGATC AGCAGACAGGTGATCGGAAAAACCTATGAGGGCCGTCCCATGAACGTGCTGCAGATTGGC AAGAAGACTGGCTCCCCCAAGCCCGCCATCTTCCTGGACTGTGGTATCCATGCCAGAGAG TGGATCTCTACTGCTTTCTGCCAGTGGTTCGTCAACGAGGCTGTGACCACCTATGGAAGC GACTCTCAGATGACCAGCCTGCTGAACCAGATGGATGTTTACGTCCTGCCTGTCTTCAAC ATTGACGGCTATGATTACACCTGGAAAAGCAACAGGATGTGGAGGAAGACCCGCTCTAGC AAGTCCGGTACTAGCTGCCGCGGTGCTGACCCCAACAGGAACTTCAATGCTGGCTGGTGC ACCCTGGGAACCTCTAGCAACCCCTGCAGTGACATCTACTGTGGCTCCAAGCCCGAGTCT GAAATCGAGGTCAAGAATGTGGCTGACTTCATCCGCAAGAACAAGTCCATCATCAAGGCT TACATCACCGTTCACTCCTACTCCCAGCTGCTCCTCTTCCCCTACTCTTACTCCTACCAG CTGGCTGCAGATCACGCTGAGCTGATGCACCTTGCTGAAGCTGCCACTAGTGCCCTGACC AGCTTGTATGGCACCCAGTACACCCCCGGACCTGGGGCAACCACCATCTACCCTGCTGCT GGAGGCTCTGATGACTGGGCCTATGACCTGGGTGTGAAATACTCCTACACCTTCGAGCTG CGTGACACTGGTCGCTATGGTTTCCTGCTCCCCGAGTCCCAGATCAAGCCCACCTGTGAG GAGACCATGTTGGCCGTGAAGTACATCGCTACCTACGTGCAGAAGACCCTGTAA </t>
  </si>
  <si>
    <t>&gt;B1_ENSCHAT00000065328.1 AACATGAAGGTCCTTCTGCTCTTGGGATTGGTGGCTGTCGCTGTGGCCGAGCGGACCAGC TTTGAGGGGGAGAAAGTCTTCCGTCTGAAACCCACCACTGATGAACATGTGACCCTCATC AAGGATCTGGCCCTCAGCATGGAGGTTGATTTCTGGAGCCCTGAGAGTGCTGAGCAGGTG ACCATTGACATCGATGTGGACATCCACATTCCCGCTTCCCACACCTCCATGGTCTATACC GTCCTTAATCAGAGTGACATGGAGCACGAGATTTTGATTGAGGATCTCCAGGCTCAGATT GAGGCTCAGGTGGAGAGCCGTACGGTCACTCCCAGGTCTCACAGCTACACCAAGTACAAC AGCTGGGACAAGATCCAGGCCTGGATCTCCTCCGTCTCCGCTGCCAACTCTGATCTGATC AGCAGACAGGTGATCGGAAAAACCTATGAGGGCCGTCCCATGAACGTGCTGCAGATTGGC AAGAAGACTGGCTCCCCCAAGCCCGCCATCTTCCTGGACTGTGGTATCCATGCCAGAGAG TGGATCTCTACTGCTTTCTGCCAGTGGTTCGTCAACGAGGCTGTGACCACCTATAGAAGC GACTCTCAGATGGCCAGCCTGTTGAACCAGATGGATGTTTACGTCCTGCCTGTCTTCAAC ATTGACGGCTATGATTACACCTGGAAGAGCAACAGGATGTGGAGGAAGACCCGCTCCAGG AAGTACGGTACTCGCTGCCGCGGTACTGACCCCAACAGGAACTTCAATGCTGGCTGGTGC ACCGTGGGAGCCTCTAGAGACCCCTGCCGTGAAACATACTGTGGTTCCAAGCCCGAGTCT GAAATCGAGGTCAAGAATGTGGCTGACTTCATCCGCAAGAACAAGTCCATCATCAAGGCT TACATCACCGTTCACTCCTACTCCCAGCTGCTCCTCTTCCCCTACTCTTACTCCTACCAG CTGGCTAGAGATCACGCTGAGCTGATGCGCGTTGCTCGAGGTGCCACCAGAGCCCTGACC AGCATGTATGGCACCCAGTACCGCGCCGGCCCTGGAGCTACCACCATCTACCCTGCTTCT GGAGGCTCTGAAGACTGGGCCTATGACCTGGGTGTGAAATACTCCTACACCTTCGAGCTG CGTGACACTGGTCGCTATGGTTTCCTGCTCCCCGAGTCCCAGATCAAGCCCACCTGTGAG GAGACCATGTTGGCCGTGAAGTACATCGCTACCTACGTGCAGAAGACCCTGTAA</t>
  </si>
  <si>
    <t>&gt;B1_ENSCHAT00000065347.1 AACATGAAGGTCCTTCTGCTCTTGGGATTGGTGGCTGTCGCTCTGGCCGAGCGGACCAGC TTTGAGGGGGAGAAAGTCTTCCGTCTGAAACCCACCACTGATGAACATGTGACCCTCATC AAGGATCTGGCCCTCAGCATGGAGGTTGATTTCTGGAGCCCTGAGAGTGCTGAGCAGGTG ACCATTGACATCGATGTGGACATCCACATTCCCGCTTCCCACACCTCCATGGTCTATACC GTCCTTAATCAGAGTGACATGGAGCACGAGATTTTGATTGAGGATCTCCAGGCTCAGATT GAGGCTCAGGTGGAGAGCCGTACGGTCACTCCCAGGTCTCACAGCTACACCAAGTACAAC AGCTGGGACAAGATCCAGGCCTGGATCTCCTCCGTCTCCGCTGCCAACTCTGATCTGATC AGCAGACAGGTGATCGGAAAAACCTATGAGGGCCGTCCCATGAACGTGCTGCAGATTGGC AAGAAGACTGGCTCCCCCAAGCCCGCCATCTTCCTGGACTGTGGTATCCATGCCAGAGAG TGGATCTCTACTGCTTTCTGCCAGTGGTTCGTCAACGAGGCTGTGACCACCTATAGAAGC GACTCTCAGATGACCAGCCTGCTGAACCAGATGGATGTTTACGTCCTGCCTGTCTTCAAC ATTGACGGCTATGATTACACCTGGAAGAGCAACAGGATGTGGAGGAAGACCCGCTCCAGG AACTACGGTACTAGATGCCGCGGAGCTGACCCCAACAGGAACTTCAATGCTCGCTGGTGC ACCGAGGGAGCCTCTAGAAACCCTTGCCGTGACACCTACTGTGGCTCTAAGGCCGAGTCT GAAATCGAGGTCAAGAATGTGGCTGACTTCATCCGCAAGAACAAGTCCATCATCAAGGCT TACATCACCGTTCACTCCTACTCCCAGCTGCTCCTCTTCCCCTACTTCTACTACCAGCTG GCTGCTGATCACGCTGAGCTGATGAGCGTTGCTCGAGGTGCCATCAGAGCTCTGACCAGC ATGTATGGCACCCAGTACCGCGCCGGCCCTGGGGCTACCACCATCTACCCTGCTTCTGGA GGCTCTGTTGACTGGGCCTATGACCTGGGTGTGAAATACTCCTACGTCTTCGAGCTGCGT GACACTGGTCGCTATGGTTTCCTGCTCCCCGAGTCCCAGATCAAGCCCACCTGTGAGGAG ACCATGTTGGCCGTGAAGTACATCGCTACCTACGTGCAGAAGACCCTGTAA</t>
  </si>
  <si>
    <t>&gt;B1_ENSAPOT00000007593.1 AACATGAAGGTCCTCCTGTTTTTCGGATTGGTGGCTATTGCCTTGGCTGACAACACTCGC TTCGAGGGCGAGAAAGTCTTCCGTGTGAAGCCTGTTCTTGATGAACATGTGACCCTTATT AAGGACCTGGCTCAGAGCATTGAGGTCGACTTCTGGACCCCCGAGAGCGCTGAGCAGGTG ACTGCCGGCATTAATGTGGACATCCGTGTGCCTGCCATGTATCTCGATTTGGTGTACACC ATGCTGCAGCAGAGCGAGATGGAGCACGAGGTTCTTATCGAGGACGTCCAGGGTGCTGTT GATGGTCAGGCTGACACCAGACCTTCTCCCAGAGCCCACAGCTACACCAAGTACAACACC TGGAGCGTGATCGAGTCTTGGATTAACTCCATTGCCTCCTCCAGCGCTAATCTGGTCAGC ACGCAGTCGATTGGAAGGACCTATGAGGGACGCACCATGACTCTCCTCAAGCTTGGTAAA AAGACCAGCTCCCAAAAGCCTGCTATCTTCCTGGACTGTGGTATCCACGCCAGAGAGTGG ATCTCTCCTGCTTTCTGCCAGTGGTTTGTCAATGAGGCCCTGACCACCTACGGCTCAGAC GCTCAGATGACCAGCCTGCTCGACCAGATGGATGTCTTTGTTCTGCCCCTCTTCAACGTT GATGGCTACCACTACACCCACACAAGCAACAGGATGTGGAGAAAGACCCGCTCCAGGAAC TCTGGATCCAGCTGCGTTGGAACCGATCCCAACAGGAACTTCGACGCTGGCTGGTGCACC GTGGGAGCCTCCAGAAACCCCTGCAGCGAGACCTACTGTGGAGCCTCACCTGAGTCTGAG ATTGAGGTCAAGAATGTGGCCAACTTCATCCGCCAGAACAAGTCTGTCATCAAGGCCTAC CTCACCATCCACTCCTACTCTCAGCTGCTGCTCTTCCCCTACTCCTACACCTACAATCTG TCCGCACACCACAACGAGCTGATGAGCATTGCCGAGGGAGCCTCCTCTGCTCTGCGTAGT CTGTATGGCACCCGCTACACCAGTGGACCCGGTGCTGCAACTATCTACCTTGCTGCTGGA GGTTCTGATGACTGGTCCTACGACCTGGGAGTGAAATATTCCTTCACCTTCGAGTTGCGT GACACTGGTCGTTATGGCTTCCTGCTGCCCGAGTCTCAGATCAAGCCCACATGCGAGGAG ACCATGCTGGCCGTCAAGTACATCGCCGCCCACGTGCAGAAGAACCTCTATTAA</t>
  </si>
  <si>
    <t>&gt;B2_ENSHHUT00000009349.1 ATGTTAACCAAACATCTTGCACAAGTTTTGGACACATTAAACATGAAGGCTCTTCTAATA TGGACTGTTTTGCTGAACATTTACAAACTCCTTAAAACAGGTGACTGCACTTCAACACAT GACCAAGTACTCTCAATCCATGTCACAACACACCAACAGGCAGACATTGTGAGGAACATA TCCAGCCAATATGAGACAGTTTTGTGGTCACCTGCTTCACCTGAGCACATCGAAGCAGAC ACTGAGGTGCACCTGTTTGTTCCTGCCAACAACTTGGGGACTGTCACAGACCTGCTGCAG ACACACCACATAACACACCAAGTGCTACTGGACAACACAGAGGAACTGATCAAGATGCAG ACCAGGAATGAATCGTCAGACCCTCGAAGCAGCGTATCTTATTATGAGAGATACCATTCT CTGGAGGACATATACTATTGGATCAACAGGACTGCCCAGGAACACCCAGACATGGTCAAA GTCATCCTGATTGGCTCATCGTATGAAAAACGCCCACTTTACGTTCTCAAGTTGTCTGGA CGACAAGAGAGAGCTGAAAAGAGAGCTATGTGGATTGACTGTGGCATTCATGCTAGAGAG TGGATCTCCCCAGCTTTCTGCCTGTGGTTTGTGCAATATTCCTTGAATTTCTATAATCTA AACAATGACATCACTGAGATGCTAAACAGTATGGACATCTATGTGCTGCCTGTCATGAAC CCAGATGGATACAAGTACACATGGACAACGAATCGAATGTGGAGAAAGAATCGTTCCTTG AGCAAGGAAAGCAACTGTGTTGGAACCGACCTCAATAGAAACTTTGACGCAAACTGGTGC ACGAAGGGAGCCTCCAACAGGCCCTGTGATGAGATATACTGCGGCCAGTTCCCAGAGTCG GAGCCTGAGGCGGAAGCCGTGGCTAACTTCTTGCGCAGCCACAAAGACTCTGTAAAGCTC TACCTCTCCATCCATTCCTATGGTCAGATGCTGCTCTTCCCATACTCCTGCTCCAATGAG GAGGTGCCTAACCACGCTGAGTTGTTTGAGCTCGTACAGGAGGCAGCCATGAAAATCAGA AGATATTACCGGAACAACTACAAATATGGCGCATCAGCAAAAACAATATACTTAGCCCCC GGAGGTTCTGACGACTGGGCCTACAACCTGGGCATCCACTACTCCTTCACCTTTGAGCTG GAGGATCGTGGTCGATATGGTTTCCTCCTACCGCCATCATTCATCTCCAAGGCCTGCAAT GAAGCCCTCCTCGCTCTTAAGAGTATCGCTCTCAGAGTCATTCAGAAAACACAACCCCAA CCCTAA</t>
  </si>
  <si>
    <t>&gt;B2_ENSHHUT00000041936.1 ATGTTAACCAAACATCTTGCACAAGTTTTGGACACATTAAACATGAAGGCTCTTCTAATA TGGGCTGTTTTACTGAACTTTTACAAACTCCTTAAGACAGGTGACTGCACTTCAACACAT GACCAAGTACTCTCAATCCAAGTCACAACACATCAACAGGCAGATATTGTGAGGAACATG TCCAGCCAATATGAGACAGTTTTGTGGTCACCTGCTTCACCTGAGCACATCAGAGCAGAC ACTGAGGTGCACCTGTTTGTTCCTGCCAACAACTTGGGGACTGTCACAGACCTGCTGAAG ACACACCACCTAATATATCAAGTGCTACTGGACAACACAGAGGAACTGATCGAGATGCAG ACCAGGAATGAATCGTCGGACCCTCGAAGCAGCGCATCTTATTATGAGAGATACCATTCT CTGGAGGACATATACTATTGGATCAACAAGACTGCCCAGGAACACCCAGACATGGTCAAA GTCATCCTGATTGGCTCATCGTATGAAAAACGCCCACTTTACGTTCTCAAGTTGTCTGGA CGACAAGAGAGAGCTGAAAAGAGAGCAATATGGATTGACTGTGGCATTCATGCTAGAGAG TGGATCTCCCCAGCTTTCTGCCTGTGGTTTGTGCAATATTCCTTGAATTTCTATAATCTA AACAATGACATCACTGAGATGCTGAACAGTATGGACATCTATGTGCTGCCTGTCATGAAC CCAGATGGATACAAGTACACATGGACAACGAACCGAATGTGGAGAAAGAATCGTTCCTTG AGCAAGGAAAGCAACTGTGTTGGAACCGACCTCAATAGAAACTTTGACGCAAACTGGTGC ACAAAGGGAGCCTCCAACAGGCCCTGTGATGAGATATACTGCGGCCAGTTCCCAGAGTCG GAGCCTGAGGCGGAAGCCGTGGCTAACTTCTTGCGCAGCCACAAAGACTCGGTAAAGCTC TACCTCTCCATCCATTCCTATGGTCAGATGCTGCTCTTCCCATACTCCTGCTCCAATGAG GAGGTGCCTAACCACGCCGAGTTGTTTGAGCTCGTACAGGAGGCAGCCATGAAAATCAGA AGACACTACAGGAACAACTACAAATATGGCGCATCAGCAAAAACAATATACTTAGCCCCT GGAGGTTCTGACGACTGGGCCTACAACCTGGGCATCCACTACTCCTTCACCTTTGAGCTG GAGGACCGTGGTCGATATGGTTTCCTCCTACCGCCATCATTCATCTCCAAGGCCTGCAAT GAAGCCCTCCTCGCTCTTAAGAGTATCGCTCTCAGAGTCATTCAGAAAACACAACCCCAA CCCTAA</t>
  </si>
  <si>
    <t>&gt;B2_ENSMZET00005010439.1 CTCAAACTCTATAGTATTTCCCTTTTATCTGGCTATTTTTTATTTTTTAAATTTAGTGAC CAAGTTCTATCAATCACCCCACAAACACAAGAACAAGTGGACACCTTGAGGAATGTATCC ACACACTATGAGGTAGTCCTGTGGCAGCCTGTTTCAAATGAGTACATCAGTACACAAGTG CAGGTCCACCTCTATGTCCCTGGAAACACATCGAGTCACATTTCATTCCAAGTGAATCAT TTGTGTTTGCATGTTTATTTTAGGGTCTTACTGGCTAATCCTAATGTGCTGACCGAAATG CAGATGAAGAATGACTCCACTGACCCACGAAGCGGTTCAACTTTTTATGAGAGATATCAC ACCCTTGAGGAGATTTATGACTGGATTAACAGAACTGCACAAGACAACCCCAGAACAGTG AAAGCCATCCTTATTGGTTCTTCATACGAGAAGCGGCCGCTATACGTTCTCAAGGTAAAG CCAAATAGGAAAGCCATGTGGATTGACTGTGGGATCCACGCAAGAGAGTGGATCTCTCCG GCTTTCTGCTTGTGGTTTGTGCACCACTCTTTGTCATTTTATCAGCAAAACTCGGAAATT ACTCGCATCCTGGACAGCATGGATGTCTACGTCCTGCCTGTGATGAATCCTGATGGATAC AAATACACGTGGACGATTAAGAGAAGGTGGTGGAGGAAGAACCGTTCCATCAGTAAGTCG GGTTTTTGCGTTGGCGTTGACCTCAACAGAAACTTTGATGTTGATTGGGGCATTAAGGGA TCCTCTCAAAATCCTTGTGAGGAAATCAACTGCGGGCCGTTTCCTGAGTCTGAGCCCGAG GCGCAGGCTGTGGCCAACTTCCTGCGCAGACACAAGGACACAGTTCAACTCTACATCACC ATCCACTCCTACTCCCAGATGTTCATCTTCCCATATTCCTACACCTTTGATCAAGCGGAG AACCACAACGATTTGCTTGAGATGGTCCAAGAAGCTGCCCAGAGGATCAAACGATATTAC AGGAACACCTACACATATGGTCCTGGAGCAGCCACATTATACCCATGTTCTGGCGGCTCT GACGACTGGGCGTACAAACTTGGCATCAAATACTCCTTTACGTTTGAGCTCCAGGACCGT GGGGAATACGGCTTCCTGTTACCACCTTCTCACATATCCGGGGCCTGCAACGAAGCGCTG CTTGCGGTCAAGACCATTGCTGTCAAGGTTTTGGAGAAAACACAAGCTCCGGCAAACCAT CACACGATCTAA</t>
  </si>
  <si>
    <t>ENSMZET00005010201.1</t>
  </si>
  <si>
    <t>&gt;B2_ENSMZET00005010201.1 ATGTCGACTCCTTTGATTTGGTTTGTTTTCATGAATTTGAGCATACTACTGAAGCCAGGA TACTGCACAGAAACAAGTGACCAAGTTCTATCAATCACCCCACAAACACAAGAACAAGTG GACACCTTGAGGAATGTATCCACACACTATGAGACAGTCCTGTGGCAGCCTGTTTCAAAT GAGTACATCAGTACACAAGTGCAGGTCCACCTCTATGTCCCTGGAAACAGCTCTGTGACA GTCAAGGCTATACTGCAGAAACATGGCATAACACACAAGGTCTTACTGGCTAATCCTAAT GTGCTGACCGAAATGCAGATGAAGAATGACTCCACTGACCCACGAAGCGGTTCAACTTTT TATGAGAGATATCACACCCTTGAGGGGATTTATGACTGGATTAACAGAACTGCACAAGAC AACCCCAGAACAGTGAAAGCCATCCTTATTGGTTCTTCATACGAGAAGCGGCCGCTATAC GTTCTCAAGCTGTCTTTCAATGACAGGCCAAATAGGAAAGCCATGTGGATTGACTGTGGG ATCCACGCAAGAGAGTGGATCTCTCCGGCTTTCTGCTTGTGGTTTGTGCACCACTCTTTG TCATTTTATCAGCAAAACTCGGAAATTACTCGCATCCTGGACAGCATGGATGTCTACGTC CTGCCTGTGATGAATCCTGATGGATACAAATACACGTGGACGGCAATTAAGAGAAGGTGG TGGAGGAAGAACCGTTCCATCAGTAAGTCGGGTTTTTGCGTTGGCGTTGACCTCAACAGA AACTTTGATGTTGATTGGGGCATTAAGGGATCCTCTCAAAATCCTTGTGAGGAAATCAAC TGCGGGCCGTTTCCTGAGTCTGAGCCCGAGGCGCAGGCTGTGGCCAACTTCCTGCGCAGA CACAAGGACACAGTTCAACTCTACATCACCATCCACTCCTACTCCCAGATGTTCATCTTC CCATATTCCTACACCTTTGATCAAGCGGAGAACCACAACGATTTGCTTGAGATGGTCCAA GAAGCTGCCCAGAGGATCAAACGATATTACAGGAACACCTACACATATGGTCCTGGAGCA GCCACATTATACCCATGTTCTGGCGGCTCTGACGACTGGGCGTACAAACTTGGCATCAAA TACTCCTTTACGTTTGAGCTCCAGGACCGTGGGGAATACGGCTTCCTGTTACCACCTTCT CACATATCCGGGGCCTGCAACGAAGCGCTGCTTGCGGTCAAGACCATTGCTGTCAAGGTT TTGGAGAAAACACAAGCTCCGGCAAACCATCACACGATCTAA</t>
  </si>
  <si>
    <t>ENSDCDT00000010802.1</t>
  </si>
  <si>
    <t>ENSSDUT00000014500.1</t>
  </si>
  <si>
    <t xml:space="preserve">&gt;O_ENSCHAT00000039122.1 ATGACATTGTACACACGTTATCTGATACAAGCTGCAGGACAGACGATCGGAGGAATAATG GAGACCCCAGTGGTTGCAGTTCTGATGCTGGTACTACTGAGTGGACAGTCAGTCACAGCA AGAGTGCTCACAGAAGTGGAGCCAAGAAATTATGACTACACAAAGTATCACCCGCTGCCT GAGATCACGGCATGGATGAAGCAGATTGAAACTGAGAACCCAGAAGTGGTGTCCAGCACG GTCTATGGGAAGTCCTATGAGAACAGAGACATTGCATTCCTCAAGATTGGCCTGAAATCC ACTGAAAACAAGAAGGCCATCTGGATGGACTGTGGTATCCACGCCCGAGAATGGATCTCC CCGGCCTTCTGCCAGCACTTTGTCAAAGAGATACTTCGCACCTACAAAACCGACACCAAG GTGGGGGAGATGCTCAAGAACCTGGACTTCTACATCACCCCTGTGCTGAATGTGGATGGC TACACGTACACTTGGACAGACAACACGACTCGGCTGTGGAGGAAAAACAGATCGCCAGGC ACTGGTGGTTGCAACTGCACAGGCACAGACCTCAACCGCAACTATGAGGCCGTGTGGGGG ACTATTGGTGTGTCCACGAACTGTTGCTCCATCATCTACCACGGTCCCGAGGCCACATCA GAAGCTGAGACCAAGGCTGTGGTGGACTTTGTGCAGTCCAAGAGCAAAGACATCCTCTGC TTCCTGACCATCCATTCCTTCGGCCAGATGATCCTCTTCCCTTACGGCCACCCCAACATC AAGGCCCCCAACTACGATGAGCTGACGGAGGTGGTGAATGCTGCAGCCAAAGCCGTAAAG GCAGTTCATGGAATGGACTATGTAGTGGGTTCCCTCACAGAAGCATTATACCCTGCAGGA GGAACCTCCATGGACTGGGCTCGTCTTGTCGGTATCCCCTACTCCTTCACATTCGAGCTG AGGGACAAGGGTGTCCACGGCTTCGTCCTCCCCGAGGACCAGATCCAGCCCACCTGCGAA GAGGCCTATGAGGGAGCTCGCTCCATCATCACCTACGTTCACGACAAGGCCTTCTACAAC GCTGCTGCCAGCGTTACGGCAACCCTGTGGACAACAGTACTGGCCTCAACACTGCTAGCC CTTCTGTAA </t>
  </si>
  <si>
    <t>&gt;O_ENSCHAT00000039260.1 ATGGACACTGCTGATGTAGATATAGATGGGGATAAAAGTCTCCACACATTCTTCTCTTCT TATGTCTTCCTTTTCTGCTTCTCTAATAGCCAAAGAGTTGCGGAGGGCCCTGAACCGAGG AATTATGACTACTTTAAATATCACAACATGTCAGAGATCTCTGGATGGATGGAGCAGCTG CAAAAGGAGAACCAGGGTGTTGTCACCATCGTACGCTATGGACAGACATATGAGGAACAG ATCATTAAACTTTTGAAGATTGGCCTGGCATCCACTGAGAAGAAAAAGGCTATCTGGATG GACTGTGGTATCCACGCCCGAGAATGGATCTCCCCGGCCTTCTGCCAGTACTTTGTCAAA CAGATTCTCGACACATACAAGAAAGATGAGAAAATAGGTGAGATGCTTAAAAACATGGAC TTGTACGTCACCCCTGTCTTAAATATGGATGGCTATGTCTACTCATGGTTCAACCAGTCT ACACGACTGTGGAGGAAATCCAGATCGCCAGGCAACTGTGGAGACTCCTGCATGGGCACT GATCTGAACCGCAACTTTGATGCAAACTGGGGGTCGGTGGGCATCTCCAGGAAGTGTTGC TCAGAGGTTTATAACGGCGCCACCGTGCTGTCTGAGAGTGAAGCGCAGGCCGTCACAGAC TTTGTGAAGGCGAGGAGCAGCGAGATCCTTTGCTTCCTCACCATCCACTCCTACAGCCAG CTCATCCTGGTACCCTACGGACACCCTAATATCACCGCACCCAACTACGATGAACTGATG TCAGTGGGGCTTGCTGCTGCTAAAGCCATTAAAGATGTCCATGGAATGGACTACACAGTA GGAAGCACCCCTAATGTTATCTATCCAAGCTCGGGCTCTTCCCAAGACTGGGCTCGTCTG ATTGGCATACCTTTGTCCTTCACCTTTGAACTGAGGGACAAAGGTCTGCATGGCTTCGAG CTGCCTGAGGACCAGATCAAGCCCGCGTGTGAGGAGGCATACGCTGGAGTTCGTTCCATC ATCACCTATGCCCATGACAAGGCCTTCCACATTACTACTCCAAATACTGCTGCCACTGTA ATAGCCACCATATGGACTGTCCTGCTAGCTGTATGTCTCACTAGCGCACACTTACTATAA</t>
  </si>
  <si>
    <t>&gt;O_ENSCHAT00000039289.1 ATGTCAGAGATCTCTGGATGGATGGAGCAGCTGGAAAAGGAGAACCAGGGTGTCGTCACC ATCATAAACTATGGCTACACATATGAGAAACAAGGCATTAAACTTTTGAAGATTGGCCTG GCATCCACTGAGAAGAAAAAGGCCATCTGGATGGACTGTGGTATCCACGCCCGAGAATGG ATCTCCCCGGCCTTCTGCCAGTATTTTGTCAGACAGATTCTCGACACATACAAGACAGAT GAGAAAATAGGTCAGATGCTCAAAAACATGGACTTGTATGTGACCCCTGTCTTAAATATG GATGGCTATGCGCACACATGGTTCAACCAGTCTACACGACTGTGGAGGAAATCCAGATCG CCAGGCAACTGTGGAGACTCCTGCATGGGCACTGATCTGAACCGCAACTTTGATGCAAAC TGGGGGTCGGTGGGCATCTCCAGGAACTGTTGTTCAGAGGTTTATAATGGCGCCCGAGTG CTGTCTGAAAGTGAAGCGCAGGCCGTCACAGACTTTGTGAAGGCGAGGAGCAGCGAGATC CTGTGCTTCCTCACCATCCACTCCTACGGCCAGCTCATCCTGGTACCCTTCGGACACCCT AACATCACCGCACCTAACTACGATGAACTGATGTCAGTGGGGCTTGCTGCTGCTAAAGCC ATTAAAGATGTCCACGGAATGGACTACACAGTAGGAAGCTCCCCTAATGTTCTCTATCCA AACTCGGGCTCTTCCCGAGACTGGGCTCGTCTGATTGGCATACCTTTGGCCTTCACCTTT GAACTGAGGGACAAAGGTCTGCATGGCTTCGAGCTGCCTGAAGACCAGATCAAGCCCACG TGTGAGGAGGCATACGCTGGAGTTCGTTCCATCATCACCTATGCCCATGACAAGGCCTTC CACATTACTACTCCAAATACTGCTGCCACTGTAATAGCCACCATATGGACTGTCCTGTTA GCTGTATGTCTCACTAGCGCACCCTTACTATAA</t>
  </si>
  <si>
    <t xml:space="preserve">&gt;O_ENSLBET00000005072.1 ATGGTTACATACTGCAGCAAAAAGGCGATCGGGCCGTGCGCTGGGCATGGGAGGGACCTC GTTCTCCTTGTTTTAAGTGTGATAAATCAATCTTTGAAAGCAGAGCATGACTACTTCAAA TACCATCCCATGCCAGAGATCTCTAACTGGATGGCTCAGATTGCGAACGATTATCCTGAG ATTGTGACCATCATGGAATATGGACAAACCTATGAGAAGAAGACTATTAGCCTGCTGAAG GTTAATCTTTATGTTAAAAAGAAGAAAGCTATCTGGATGGACTGTGGTATTCACGCCAGG GAATGGATCGCCCCCGCCTTCTGTCAGTACTTTGTCAAACAGATCCTGGATGCATCCAAG AAAGACCCAAAAATGGAGGAGATGATGAAGAACATGGACTTCTACGTCACCCCTGTTCTC AACATGGACGGCTACATCCACTCCTGGTTAAACGAATCAACTCGACTGTGGAGGAAGAAC AGGTCGCCAGGACCTGACGGCTGTGGATGCTACGGCACCGATCTCAACCGCAACTTTGAT GCCAACTGGGGAACAGTCGGAGTATCAAAGAACTGCTGCAACCAGACCTACTGCGGCAGC CAAGCTTTGTCTGAGCCTGAGGCCCAGGCCGTCACTTATTTTGTAGGAACCCGGAAGGAA GACTTCCTGTGTTTCCTCACCATCCACTCCTACGGCCAGCTGCTGCTGATTCCTTATGGA CACCCAACTTCGCCCTACCTTCTTGATCTTCAGATGGAGGTGGGTTTGGCTGCAGCGGAC GCCATTAGGAAGGTCCATGGGATGAACTATACTGTTGGAACCTCACCAGAAGTATTGTAC GCAAACTCTGGTTCATCCAGAGACTGGGCTCGGATGCAGGGGATCCCCTACACCTTCACC TTTGAGCTGAGAGATAAGGGGACATACGGTTTCAAACTTCCTCAAGATCAGATCAAGCCA ACCTGCGAGGAGGCCTACGAGGGAGCCCTGCACATCATCACCTACGCCCACGACAAGACC TTTAACAGTGCTGTGGCAACTGCTGCTGCAACCCTGTGGGCCTTACTGTTAGCTGCTAGT GTCACCAGCACCAACCTCATGTGA </t>
  </si>
  <si>
    <t>&gt;O_ENSLCAT00010032421.1 ATGATTAACTCTGTGGGACTGGGCTTTGTGGTACTGCTCTCAGCAATGGGAGCAGCAACA ATAGAGAGAGCGGAGTATGACTACTACAGATACCATCCCATGCCAGAGATCTTCAAATGG ATGCTTCAGATTGCAGAGGATCACTCTGATCTTGTCACCATAGTGAATTATGGACTCAGC TATGAGATGAGGACTATTAGCTTGCTTAAGATTGGTCTGAATACTGGAGAGAAAAAAAAA GCTATCTGGATGGACTGTGGTATACATGCCAGGGAATGGATTGCCCCAGCCTTCTGTCAG TACTTTGTAAAACAGATTCTGCAATCATACCAAACTGACCCGAAAATGCAAGAGATGATG AAGAACATGGACTTCTATGTCACACCAGTGCTCAACGTGGACGGCTACATCTATTCCTGG AAGGACAACACGACTCGACTGTGGAGGAAGAACAGATCACCAGGACCTTCAGGCTGCGAC TGCTACGGCACTGATCTCAACCGCAACTTTGATGCCAACTGGGGCACGGTTGGTGTGTCA TTTAACTGCTGCTCAAACATCTACTGCGGGAGCAAACCTGTGTCTGAGCCCGAGGCCCAG GCTGTAGCTGATTTTGTAGGAAGACGGAAGGACGACTTCCTGTGTTTCCTCACCATCCAC TCCTACGGCCAGCTGCTCCTAGTTCCCTATGGACACCCCAACTTCACCGCCTCCAACTAC GACGAGCTGATGAAAGTGGGTTTGGCTGCAGCAGACGCCATTAAGAAGGTCCACGGGAAG AACTACACTGTAGGAACCTCACCAGATATATTATACCCCAACTCTGGTTCATCCAGAGAC TGGGCTCGCATGCAGGGCATCCCCTTCACTTACACCTTTGAGCTGAGAGATGATGGGACG TTCGGCTTCAAGCTCCCGGAGAATCAGATCCAGCCGACCTGCGAGGAGGCCTACCAAGGA GCCCTACACATCATCACCCACGCCCACGACAAGACCTTTAGCAGCGCCGTGGCCACGGCT GCTGCAACCCTGTGGACCATGCTGGTGGCAGTGGGTGTTACCTGTGCCACTCAGATGTGA</t>
  </si>
  <si>
    <t xml:space="preserve">&gt;O_ENSHBUT00000022283.1 ATGCTTGACTGTGTGGGAATGAGTTTTGTGTTGCTGCTCTCAGCAGTGGGAGCAGCAACA GTGGAGAGAGCCCAGTATGACTACTATAAATACCACCCCATGTCAGAGATCACTAGCTGG ATGGAACAGATGGTAAAGGATCACCCTGATGTTGTAACCGTGGTGAAATATGGAAAGACC TATGAAAGCAGGGATATTAGCTTGCTCAAGATTGGCCTGAATACTGGAAAGGAAAAGAAA GCTATCTGGATGGACTGTGGAATACATGCCAGAGAATGGATCGCTCCAGCCTTCTGCCAG TACTTTGTTAGAGAGATTCTGCAGACATACAAAACAGATGCCAAAATGGAAGAGATGATG AAGAACGTGGACTTCTACGTCACTCCAGTGCTCAATATAGACGGCTACATCTACACGTGG GAAAATAAGACAACTCGACTGTGGAGGAAGAACAGGTCACCAGGTCCTGAGGACTGCAGC TGCTATGGCACCGATCTCAACCGCAACTTTGATGCCAACTGGGGAACCGTTGGGGTATCA TTTGACTGTTGCTCAAACACCTACCCTGGAACCAAACCAACATCTGAGCCTGAGGCCAAG GCTGTAACTGACTTTGTAGGAAGCCGAAAGGACATCTTCCTGTGTTTCCTCACCATCCAC TCCTACGGCCAGCTGATCCTGGTTCCCTATGGACACCCCAACTACACTGCCCCCAATTAT AATGAGCTGATGATGGTCGGAAAGGGTGCAGCAGAAGCAATTTGGAAGGTTCACGGGATG AACTACACTGTAGGAGCCTCGCCTGATGTACTATACGCCAACTCTGGTTCATCCAGAGAC TGGGCTCGAATGCAGGGGATCCCCTTAACCTTCACCTTTGAGCTCAGAGATAACGGGACG TACAGCTTCGAGCTTCCTGAAGACCAGATCCAGCCTACCTGTGAGGAGGCCTACAGCGGG GCTCTGCACATCATCACCTATGCCCACGACAAGACCTTTAGCGGTGCTGTAGCCAACGCT GCTGTGACCCTTTGGTCCATACTGTTAGCAGCGGGTGTCACTGGAGCCACCCTCATGTGA </t>
  </si>
  <si>
    <t>&gt;O_ENSCGOT00000000802.1 ATGGTGCCTAAAGACAACCTGGAGGACTTCGCGGGGCACAAGACTGACCACCATGAAGTT CAAGTGGAATATGACTACTTCAAGTTCCATCCCATGCCAGAGATCACCGACTGGATGTCT CAGGTAGTGAAGGATTACCCTGAAGTTGTAACCACAGTGGACTACGGACAGACCTATGAG AACAGGGTGATTAGCTTGCTCAAGATTGGCCTTAATACTGGAGAGAAGAAGAAAGCTATC TGGATGGACTGTGGTATACACGCCAGGGAATGGATCGCCCCGGCCTTCTGTCAGTACTTT GTCAGAGAGATCCTGCATGCATACAAAACGGACCCAAAAATGCAAACGATGATGAAGAAC ATTGACTTCTACGTGACCCCTGTGCTCAACAAGGACGGCTACATCTACTCCTGGAAGGAC AACACAACTCGACTGTGGAGGAAGAACAGGTCACCGGGACCTTTAGGCTGCAACTGTTCC GGCACTGACCTCAACCGCAACTTTGACGCCATCTGGGGCTCGATCGGAGTATCATTTAAC TGCTGCTCACAAGTCTTCTGCGGGACACATCCTGCGTCCGAGCCCGAGGCTCAGGCCGTG ACTTATTTTGTGGGAAGCCGGAAAGAAGACTTCCTGTGTTTCCTCACCATCCACTCATAC GGCCAGCTGCTCCTGATTCCTTATGGAAACCCCAACTACACCGCCTCCAACTACGATGAG CTGTTGAAGGTTGGTTTGGGTGCAGCAGACGCCATTCGAAGTGTCCACGGGATGAACTAC ACTGTAGGAACCTCACCGGATGTTTTGTACGCCAACGCTGGTTCCTCCAGAGACTGGGCT CGGCTGCAGGGGATCCCCCTCGCCTACACCTTCGAGCTGAGAGACAAAGGGATATTCGGC TTCCAGCTTCCCGAGGATCAGATCCAGCCGGCCTGTGAGGAGGCCTACAGCGGAGCCATG CACATCATCACCTACGCCCACGACAAGACCTTTAATGCTGCCGTGGCAACCGCTGCTGCA ACCCTGTGGACCATGCTGTTAGCAGTCGGGGTCACCGGCACCACCCTGATGTGA</t>
  </si>
  <si>
    <t xml:space="preserve">&gt;O_ENSAOCT00000001974.1 ATGCTGAACTCTGTGGGACTGAGCTTTATGCTGCTGCTCTCAGCAGTGGGAGCAGCAATC GTGGAGAGAGTGGGGTATGACTACTACAAATATCATCCCATGCCGGAGATCACTAATTGG ATGACTCAGATGGAGAAGGATTACCCTGGTGTTGTAAGCATAGTAAACTATGGAAAGAGC TATGAAGGCAGAACTATTAGCTTACTCAAGATTGGTCTGAATACTGGAGAAAAAAAGAAA GCTATCTGGATGGACTGTGGTATCCATGCCAGGGAATGGATTGCCCCAGCATTCTGTCAG TACTTTGTCTCACAGATTCTGCAAACATACAAAACAGACCCAAAAATGGAACAGATGATG AAGGACATGGACTTCTACGTCACACCAGTCCTCAACGTTGATGGCTACATCTACTCCTGG AAGGACAACACAACTCGACTGTGGAGGAAGAACAGGTCACCGGGACCTGCAGGCTGTGAT TGTTATGGCACCGATCTCAACCGCAACTTTGAGGCCAACTGGGGCACAATCGGGGTATCA TTTGACTGCTGCAGCCAAACCTACTGTGGGACCAAACCCGTGTCTGAGCCTGAGACCCAG TCTGTAATGAATTTCCTAGCAAGCCGAAAGGATGACTTCCTGTGTTTCCTCACCATTCAC TCCTACAGTCAGCTGCTCCTGATTCCCTTTGGACACCCTGACTTCACCGCCAACAACTAT GATGAGCTGATGGAGGTGGGTTTGGGAGCAGCAGAGGCCATTCGGAAGATCCATGGGATG GAGTACATTGTAGGAACGTCTCCGGCTGTATTATACGCCAACTCTGGTTCTTCCAGAGAC TGGGCTCGGATGCAGGGGATCCCGTTATCGTACACCTTCGAGCTGAGAGATAACGGTACA TTCGGCTTCGAGCTCCCTGAAGATCAGATCAAGCCGACCTGTGAGGAGGCCTACAGCGGG GCCCTGCACATCATCACCTACACCCACGATAAGACCTTCAACGGAGCTGTGGTCACCGCT GCTGCCACCCTTTGGACCGTGCTGTTAGCAGTGGGTGTCACCGGAGCCAACCTGATTTGA </t>
  </si>
  <si>
    <t>&gt;O_ENSDCDT00000032550.1 ACAGCTTTAATTCTTACCTCTTACTATATTCTTTCCAAACATTTTTATCTTCCTGCAAAC TATAAAAATGTCCAGTGTACACCAGTGTGTAAACAGAGACAGCATGCAAAAAGTAATAAA ACCAGAACTTCCTTCTGTCATGCATGTTTTGTCACCCATGGGATCCTTATTTTTTGCAGA CTTATTAAGGGACATGAAGCAAGAAACTATGATTACACCATATATCACCCATTAGCTGAG ATTAGTACTTGGATGGGCCAGATGGTGTCAGAGAACCCTGATGTGGTCACTCTCGTGGAT TATGGGTCTACATATGAAAACAGGACAATTTCACTCCTTAAAATTGGACTTAAGTCAGAT GTGACAAAGAAAGCAGTCTGGATGGACTGCGGCATCCATGCCAGAGAATGGATCTCCCCT GCATTCTGCCAGTATTTCGTCAAAGAGATTCTTCGCACTTACAAGACAGACTCAAAAGTT GAAGAGCTACTGAAGAACCTGGACTTCTACATCACACCCGTGCTCAATGTTGATGGATAT CTGTACACCTGGAAAGATAACACTACTCGTCTGTGGAGAAAAACCAGATCTCCCGGCACT GATGGCTGTGACTGCATTGGTACTGACCTCAATCGCAACTTTGAGGCAAACTGGGGAATG GTTGGAGTCTCCCAGAATTGTTGTTCCAATGTATATCCGGGCTTCAAGGCACTGTCTGAG GCAGAGGCAAGGTCCGTTGTTGACTTTGTGGAACCAAGAAAAAATGATATTGTCTGCTTC TTCACCATCCATTCTTATGGACAGCTGATCCTGTTTCCTTATGGACACCCAAATGTCACA GCACCCAACTATAATGAGCTGGCGGAAATCAGTCAGGCTGCTGCCAAGGCCATTAAAGCT GTACATGGAATGACGTACACTGTGGGATCTTTTGCAGAAGCATTGTATCCAGCTGCAGGC TCATCTATGGATTGGGCTCGTCTCATTGGCATCCCATTCGCCTTCACTTTTGAGCTGCGG GACGAAGGCTCCTTTGAACTTCCTGAAAATCAGATCCTGCCGACCTGTGAGGAGACCTAC GCGGGAGTGCATTCTGTCATCACTTACGTCCACAACAAGATATTTTACAGTGCTGCTATC ACAGCATCTGCTACCCTGTGGACTACGCTGCTGGCTACATGGTTCTCCTGTACCTTTTTC TCATAG</t>
  </si>
  <si>
    <t>&gt;O_ENSDCDT00000032501.1 ATGTTGCTTTCTTCAAGTGGGTTTCTGGGGCTTCTGACATTGCTCGGTGCTGCAAGTGTT GCTCTAGGTCTTGAACCGCAAAACTATGACTTCAGCAAATACCACACAATGCCGGAGATA TCTGCATGGATGGAGCAGACAAAGAAAGAAAACCCGGACGTAGTCAGTACCATGATCTAT GGCAAGACGTATGAGAAATCTAACATCACGCTTCTGAAGATTGGAATAAAGTCAGATGTG AAAAAGAAGGCAGTCTGGATGGACTGTGGCATCCATGCCAGAGAATGGATCTCACCTGCA TTCTGCCAATACTTCGTCAAAGAGATTTTACTCACATACAAGACAGACACAAAGGTTGAG GAGATGCTGAAGAACCTGGACTTCTACATTACCCCAGTGCTCAATGTTGATGGGTACATA TATTCCTGGAAGAACAGCAGCACTCGACTGTGGAGGAAATCGAGATCTCCGGGGCCTGCT AACTGTACCTGCTATGGGACAGACCTTAACCGCAACTTCTATGCCAACTGGGGCATGGTG GGGGTCTCCAGAAATTGTTGCTCCGAGGTGTACAACGGCCCCAGGGCGCTGTCGGAATCC GAAGCTCAGGCCGTCACAGAGTTTGTGCTACAGAGGAGTACAGAGATCCTCTGCTTTTTA ACAATTCACTCATATGGCCAGCTAATCCTCGTTCCATATGGACACCCTAACGTAACAGCA CCCAACTACGATGAACTGATGGACGTTGGTCTTGCTGCAGCCAAGGCCATTAAGGGGATA CATGGTATGGACTATACAGTTGGAAGCTCCCCAAATGTTCTCTACCCAAATTCTGGATCC TCTAGAGACTGGGCACGTCTCATTGGTATCCCATACTCCTTCACTTTTGAGCTGCGGGAC AAAGGCCAACATGGCTTTGAGCTCCCTGAGGATCAGATCCAGCCAACGTGCGAGGAGGCC TATGCCGGAGTTCACTCCATCATCACCTACGTCCATGACAAGAACTTCAATGCTGCTGCC ACGATAAGGGCCACCCTGTGGATGACTCTGCTTACTTGGTGGCTCAGTAGCACCTCTCTG CTCTAA</t>
  </si>
  <si>
    <t xml:space="preserve">&gt;O_ENSACLT00000041186.1 TATGACTACTATAAATACCACCCCATGTCAGAGATCACTAGCTGGATGGAACAGATGGTA AAGGATCACCCTGATGTTGTAACCGTGGTGAAATATGGAAAGACCTATGAAAGCAGGGAT ATTAGCTTGCTCAAGATTGGCCTGAATACTGGAAAGGAAAAGAAAGCTATCTGGATGGAC TGTGGAATACATGCCAGAGAATGGATCGCTCCAGCCTTCTGCCAGTACTTTGTTAGAGAG ATTCTGCAGACATACAAAACAGATGCCAAAATGGAAGAGATGATGAAGAACGTGGACTTC TACGTCACTCCAGTGCTCAATATAGACGGCTACATCTACACGTGGGAAAATAAGACAACT CGACTGTGGAGGAAGAACAGGTCACCAGGTCCTGAGGACTGCAGCTGCTATGGCACCGAT CTCAACCGCAACTTTGATGCCAACTGGGGAACCGTTGGGGTATCATTTGACTGTTGCTCA AACACCTACCCTGGAACCAAACCAGCATCTGAGCCTGAGGCCAAGGCTGTAACTGACTTT GTAGGAAGCCGAAAGGACATCTTCCTGTGTTTCCTCACCATCCACTCCTACGGCCAGCTG ATCCTGGTTCCCTATGGACACCCCAACTACACTGCCCCCAATTATAATGAGCTGATGATG GTCGGAAAGGGTGCAGCAGAAGCAATTTGGAAGGTTCACGGGATGAACTACACTGTAGGA GCCTCGCCTGATGTACTATACGCCAACTCTGGTTCATCCAGAGACTGGGCTCGAATGCAG GGGATCCCCTTAACCTTCACCTTTGAGCTCAGAGATAACGGGACATACAGCTTCGAGCTT CCTGAAGACCAGATCCAGCCTACCTGTGAGGAGGCCTACAGCGGGGCTCTGCACATCATC ACCTATGCCCACGACAAGACCTTTAGCGGTGCTGTAGCCAACGCTGCTGTGACCCTTTGG TCCATACTCAGTCCCACTTCACATACCTTCATTTTTGTCTGGTTCCAGGTTTTGTGGCTC TCCTGA </t>
  </si>
  <si>
    <t>&gt;O_ENSACLT00000041175.1 ATGTCAGAGCCGGTACCATCATGGCACCGGATACCGGTACCTATCCCTAGGTATGATCCA CTTCCACTGCTTCTCATGTTTCTCTTGTTTTTTATGTGCAACAGAGTGCAGTACGACCAC TATAAATACCACCCTTTGACAGAGGTGAGGTGGCTATCACAAGCTGTCATATGCCAAACG GATACTGATGCACACGGATGTTTGATATTTGTTCTCCAGATTGGCCTGAATACTGGAAAG GAAAAGAAAGCTATCTGGATGGACTGTGGAATACATGCCAGAGAATGGATCGCTCCAGCC TTCTGCCAGTACTTTGTTAGAGAGATTCTGCAGACATACAAAACAGATGCCAAAATGGAA CAGATGATGAAGAACGTGGACTTCTACGTCACTCCAGTGCTCAATATAGACGGCTACATC TACACGTGGGAAAATAAGACAACTCGACTGTGGAGGAAGAACAGGTCACCAGGTCCTGAG GACTGCAGCTGCTATGGCACCGATCTCAACCGCAACTTTGATGCCAACTGGGGAACTATT GGGGTTTCATTTAACTGCTGCTCAAAATTCTACCCTGGAAGCAAAGCTATGTCTGAGCTC GAGACCAGGGCTGTAACTGACTTTGTAAGAAGCCGAAAGGACAGCTTCCTGTGTTTCCTC AACATCCACTCCTATGGCCAGATGCTCCTGATTCCCTACGGACACCCCAACTACACCGCT CCCAACTATGATGAACTGATGATGGTTGGTCAGGGAGCAACAGAAGCAATGTGGAAGGTT CACCGAACAAACTACACTGTAGGAACCCCGCCCGATGTATTATACCCCATAACTGGTTCA GCCACTGACTGGGCTCGGATGCAGGGGATCCCTTTAACTTACATCTTTGAGCTGAGAGAC AATGGGACATACAGGTTTGAGCTTCCTGAGGATCAGATCCAGCCTACATGCGAGGAGGCC TACAGAGGAGTTTTGTACATCATCACCTACGCCCACGACAAGACGTTTAACGGTGCTGTA GCCAACACTGCTGTGACCCTTTCCGGCATACTGTTAGCAGCAGGTGTCACTGGAGCCACC CTGAGATGA</t>
  </si>
  <si>
    <t xml:space="preserve">&gt;O_ENSSDUT00000014500.1 ATGTGTACATCTGCTCTACAGATCTCCAAATGGATGGCTCAGATTAAACAGGATTACTCC GATGTTGTAAGCATAGTGGATTATGGTTATTCCTACGAGCACAGGACCATCAGCTTGCTG AAGATCGGCCTGAACACCGGAGAGAGAAAGAAAGCTATCTGGATGGACTGTGGTATACAC GCCAGGGAGTGGATCGCCCCAGCCTTCTGTCAGTACTTTGTCAGACAGATTCTGCAAACA TACAAAACAGACCCAAAAATGGAAGAAATGATGAAGAACATGGACTTCTACGTCACGCCA GTGCTCAACGTGGACGGCTACATCTATTCCTGGAAGGACAACAACACTCGACTGTGGAGG AAGAACAGATCACCGGGACCTTCAGACTGCAGCTGTCCCGGCACCGATCTCAACCGCAAC TTTGATGCCAACTGGGGCACAATTGGTGTGTCGACTGACTGCTGCTCAAACATCTACTGC GGGAGCAAACCCGTGTCTGAGCCCGAGGCCCAGGCCGTGACTGAGTTTGTTGGAAGCCGG AAGGACGACTTCCTGTGTTTCCTCACCATCCACTCCTATGGCCAGCTGCTCCTGGTTCCC TACGGACACCCCAACTTCACCGCCTCCAACTACGACGAGCTGATGGAGGTGGGTTTGGCT GCAGCAGACGCCATTAAGAAGGTGCACGGGAAGAACTACACTGTAGGAACCTCACCTGAT GTATTATACCCAAACTCTGGGTCATCCAGAGACTGGGCTCGGATGCAGGGGATCCCCTTC AGCTACACCTTTGAGCTGAGAGATAAAGGGACTTTCGGCTTCGAGCTCCCGGAGGATCAG ATCCAGCCGACCTGTGAGGAAGCCTACAGAGGAGCCCTGCACATCATCACCTACGCCCAC GACAAGACCTTTAATAGTGCTGTGGCCGCCACTGCCGCGACCCTGTGGACCATGCTGTTA GCACTGGGTGTCACCGGCACCACCCTGATGTGA </t>
  </si>
  <si>
    <t>&gt;O_ENSHHUT00000022138.1 ATGTGTGTGTCAATGTACAGTGCTGTCTGGAGTAGAGAGGAGACGACTGAGAGGAATTAC TACACCAGGTACCACAATATGTCAGAGATTACAGCATGGATGGAGCAGATGAAGAGGGAG AACCCAGATGTTGTGTCCTCCATGGTCTACGGTCAAACCTATGAGAGGAGGAACATCACC TTACTGAAGATTGGTCTGAGTTCTACTGGGAGGAAGAAGGCCATCTGGATGGACTGTGGG ATCCACGCCAGAGAATGGATTGCTCCTGCTTTCTGCCAGTACTTTGTTAGAGAGATCCTG AGAACGTACAAAACCGACACCAAGGTGAATGAGATGATGAAAAATCTGGATTTCTACATC ACACCAGTCTTAAACGTTGATGGCTACATCTACTCTTGGCATAATGAAAGCACTCGACTG TGGAGGAAGTCCAGATCTCCAGGAACAGGAGGCTGTACATGCTATGGAACAGACATCAAT CGTAACTTCTACGCTAACTGGGGCATGGTTGGTGTCTCAACAGACTGCTGCTCTCAGACC TACTGCGGCACCAAGGCTCTCTCTGAGTCGGAGGCCCGGGCCGTCACAGACATGTTGGGG AAGATGAGGGAAGACATCCTGGCTTTCCTCACCATCCACTCCTATGGCCAGCTACTCCTA GTGCCCTACGGACACCCCAACATCTCAGCGCCTAACTACGATGAGCTGATGGAGGTGGGT CTGGCAGCAGCCACGGCTATAAAGGCTGTCCATGGGATGGACTACACTGTAGGCACCTCA CCTGATGTCCTATATGCGAACTCGGGATCGTCTCGTGACTTCGCCAGGCTGATCGGCATC CCGTTGTCTTTCACCTTTGAGCTGAGGGACAAGGGCGAGCACGGCTTCGAGCTGCCAGAG GACCAGATCCAGCCCACCTGTGAGGAGGCCTACGCCGGAGCACACCACATCATCACCTAC GCACACGACAAGGCCTTCTACAGCTATGCTGCCACAGTCACGGCAACACTGTGGACCACA CTGCTGGCAGCCTGGGTCTCTAGCGCCATCCTGCTTACTATCATTTGTTTGTATAAAAAA GTAAAGTAG</t>
  </si>
  <si>
    <t>&gt;O_ENSLCRT00005008264.1 ATGTTGGTCTATAAAGGTGTGATTCATTCCAAGGTTGCTTTATTTAGAAGTTGCAAACAA GGAGTTTACTTTGACAAAATGACAATGCTGAACTTTGTGGGTCTGAGCCTTGTGGTGCTT TCAGCAATTGAAGCAGCCGCAGTGGAGAGAGTAGAGTATGACTACTACAAATACCATTCC ATGCCAGAGATCAGTAAATGGATGAGCCAGATGCAGACGGATTACCCTGATCTTGTGCAC ATAGTGGACTATGGAAAGACCTATGAGAAGAGGACAATTAGCTTACTCAAGATTGGGCAG AATACTGGCGCAAAAAAGAAAGCGATCTGGATGGACTGTGGTATACACGCCAGGGAATGG ATCGCCCCGGCATTCTGTCAGTACTTTGTCAGAGAGATCCTGAAAGCATACAAAACAGAC CCCAAAATTCAAGACATGATGAAAAACATGGACTTCTATGTAACCCCAGTGCTCAACATG GACGGCTACATCTACTCCTGGAGTACAGATCGACTGTGGAGGAAGAACCGGTCACCAGGA CCTGCAAGCTGTAACTGTAGTGGCACTGATCTCAACCGCAACTTTGACGCCAACTGGGGC ACAATCGGGGTATCGGATGACTGCTGTTCAAACATCTACTGCGGGACCGGACCTGTGTCT GAGCCTGAGGCCCAGGCTGTCACTTATTTTGTAGGAAGTCGTAAGGAAGACTTCCTGTGT TTCCTCACCATCCACTCCTACGGCCAGCTGCTTCTGGTTCCCTACGGACACCCCAACTAC ACCGCCCCCAACTACCAAGAGCTGATGGATGTGGGTCTGGCTGCAGCAGATGCCATTAAG AAGGTTCACGGGAAAGATTACACTGTAGGAGCCTCACCGGATGTTTTGTACCCCAACTCT GGTTCATCCAGAGACTGGGCTCGTATGAGTGGGATCCCCCTCGCCTACACCTTTGAGCTG AGGGATAATGGGACATTCGGCTTCAAGCTTCCCGAAGATCAGATCCAGCCGACCTGTGAG GAGGCCTACAGCGGAGCCCTTCACATCATCACCTACGCCCATGACAAGACCTTTAATGGT GCGGTGGCAACCGCTGTTGCAACCCTGTGGACCATACTGTTAGCAGTGGGCGTCACCGGC AGCTCCCTGATGTGA</t>
  </si>
  <si>
    <t xml:space="preserve">&gt;O_ENSNBRT00000019046.1 ATGTATTTTTTGTGCAACAGAGCCCAGTATGACTACTATAAATACCACCCCATGTCAGAG ATCACTGGCTGGATGGAACAGATGGTAAAGGATCACCCTGATGTTGTAACCGTGGTGAAA TATGGAAAGACCTATGAAAGCAGGGATATTAGCTTGCTCAAGATTGGCCTGAATACTGGA AAGGAAAAGAAAGCTATCTGGATGGACTGTGGAATACATGCCAGAGAATGGATCGCTCCA GCCTTCTGCCAGTACTTTGTTAGAGAGATTCTGCAGACATACAAAACAGATGCCAAAATG GAAGAGATGATGAAGAACGTGGACTTCTACGTCACTCCAGTGCTCAATATAGACGGCTAC ATCTACACGTGGGAAAATGAGACAACTCGACTGTGGAGGAAGAACAGGTCACCAGGTCCG AAAAACTGCAGCTGCTATGGCACCGATCTCAACCGCAACTTTGATGCCAACTGGGGAACC GTTGGGGTATCATTTAACTGTTGCTCAAACACCTACCCTGGAACCCAACCGGCATCTGAG CCTGAGGCCAAGGCTGTAACTGACTTTGTGGGAAGCCGAAAGGACATCTTCCTTTGTTTC CTCACCATCCACTCCTACGGCCAGCTGATCCTGGTTCCCTATGGACACCCCAACTACACT GCCCCCAATTATGATGAGCTGATGATGGTCGGAAAGGGTGCAGCAGAAGCAATTTGGAAG GTTCACGGGATGGACTACACTGTAGGAGCCTCGCCTGATGTACTATACGCCAACTCTGGT TCATCCAGAGACTGGGCTCGAATGCAGGGGATCCCCTTAACCTTCACCTTTGAGCTCAGA GATAACGGGACGTACAGCTTCGAGCTTCCTGAAGACCAGATCCAGCCTACCTGTGAGGAG GCCTACAGCGGGGCTCTGCACATCATCACCTACGCCCACGACAAGACCTTTAGCGGTGCT GTAGCCAACGCTGCTGTGACCCTTTGGTCCATACTGTTAGCAGCGGGTGTCACTGGAGCC ACCCTCATGTGA </t>
  </si>
  <si>
    <t>&gt;O_ENSPNYT00000012699.1 ATGATGAGCTTCAAACTCTCTGGAAATGCTATTATAAGCTCTCCCAAATTAATGGACAGC AACTATTACTTCTCTAAGAAGACTGCTGATGTCTTTTGTTCTTGGCATTGTGGTAACACA CACCTGAGTTCTCCAAACCAGCAAACTGGCAACTTTTATAGAGGGGCTCAGACTTCCGTT GGGGTATCATTTGACTGTTGCTCAAACACCTACCCTGGAACCAAACCAACATCTGAGCCT GAGGCCAAGGCTGTAACTGACTTTGTAGGAAGCCGAAAGGACATCTTCCTGTGTTTCCTC ACCATCCACTCCTACGGCCAGCTGATCCTGGTTCCCTATGGACACCCCAACTACACTGCC CCCAATTATAATGAATTACCCAGTTGTGTGGCCAGTTACTCAATTACTCACTTAAGCTTG CCCACTTTTCTGCTTCTAACACTTCAATTCTGTGAACAAATTGTTTACTTGATCCCTAAT ACATTGTACCCACAAACAGACGCCAACTCTGGTTCATCCAGAGACTGGGCTCGAATGCAG GGGATCCCCTTAACCTTTACCTTTGAGCTCAGAGATAACGGGACATACAGCTTCGAGCTT CCTGAAGACCAGATCCAGCCTACCTGTGAGGAGGCCTACAGTGGGGCTCTGCACATCATC ACCTATGCCCACGACAAGACCTTTAGCGGTGCTGTAGCCAACGCTGCTGTGACCCTTTGG TCCATACTGTTAGCAGCGGGTGTCACTGGAGCCACCCTCATGTGA</t>
  </si>
  <si>
    <t xml:space="preserve">&gt;O_ENSKMAT00000009991.1 TTACATACAATCCCATATGATATTATTAGTGATTGGATGAATCAGATAGTGAAGGATCAC CCTGATCTTGTGACCAGAGTGGAATACGGGAAGACTTACGAAAAGAGAACTATTTCGTTG TTGAAGATTGGCCTCAATACCGAAGCAAAAAAGAAGGCTATCTGGATGGACTGTGGTATT CACGCCAGGGAATGGATCGCTCCGGCATTCTGTCAGTACTTTGTCAACCAGATTTTGCAA TCATACAAAACAGACGCAAAGATGCAAGAGATGATGAAGAACGTGGACTTCTACGTCACG CCGGTGCTCAACATTGACGGCTACATCTACACGTGGAAGGACAACACAACTCGACTGTGG AGGAAGAACAGGTCGTTGGGACCTTCACCCGACTGTTACGGCACCGATCTCAACCGCAAC TTCGATGCCAACTGGGGCACGGTGGGAGTATCGTTCAACTGCAGCTCAAACATCTTTTGT GGGACAAACGCCACATCTGAGCCCGAGGCCCAGGCTGTGACGTATTTTGTCGGAACCCGA AAGGACGACTTCCTGTGTTTCCTCACCATCCATTCCTATGGCCAGCTGCTCCTGCTTCCC TATGGACACCCCAATTACACCGCCTCCAACTACGAAGAGCTGATGAAGGTGGGACAGGAT GCAGCTGAAGCCATAAAGAAGGTCCACGGACAGAACTACAGAGTTGGAACCTCTCCAGAT GTATTATACCCAAACTCTGGTTCATCCAGAGACTGGGCCCGAATGCAAGGGATCCCTTTC TCCTACACCTTCGAGCTGAGGGACAATGGGACGTTCGGCTTCCAGCTTCCTGAGGACCAG ATCCAGCCGGCCTGTGAGGAGGCCTACAGCGGGGCTCTGCACATCATCACCTACGCCCAC AACCAGATCTACAGCGGAGCCGTGGCGGTCACCGCGGTGACCCTTTGGACCCTGCTGTTG GCAGCGGGGGTCACCCTGATGTGA </t>
  </si>
  <si>
    <t>&gt;O_ENSAMXT00000045098.1 TATGACTACACCAAGTACCACACCATGGACGAGATCTCAGCCTGGATGGTGCAGATGGAG ACGGATCACCCTGAGGTGGTGTCCAGTATGATATATGGAACAACATACGAGAACAGGAGC ATCAGCCTGCTGAAGATCGGTCTGAACAGCACCAGTCCAAAGAAGGCGATATGGATGGAC TGTGGGATCCACGCCAGAGAATGGATTGCTCCAGCTTTCTGCCAGTATTTCGTAAAGGAG ATCCTGGCCTCCTACAAAACAGACACGAAGATGAATGAAATGTTTAAGAACCTGGACTTC TACATCACTCCTGTTCTCAACATGGACGGATACATCTACTCCTGGGTGGACAACACGGTG AGAACCTGGGATTGGGCTACAGGTACAAGTTGCTATGGTTACAGGATGATCAGTGATGGA TGTGTGTGTTGTAAACCCGTAGACTCGTCTGTGGAGGAAGTCCCGATGGAGGTGGGTCTG GCTGCAGCGAAGGCCATTAAAGCCGTTCATGGGAAGGAATACGTAGTGGGGACCTCGCCT GACGTGCTGTATGCGAATTCGGGTTCTTCGCGGGATTTCGCTCGTCTGATCGGGATCCCG TTCTCCTTCACCTTCGAGCTCAGAGACAAGGGCGAGTTCGGCTTCAAACTGCCTGAAGAT CAGATCCAGCCCACCTGTGAGGAGGCTTACCAGGGGGCGCTGTCCATCATCACCACCGTC CACGACAAGACCTTTACCAGCGCCGCGTTCACCATAACAGCCACACTGTGGACCACGATG ACCGCCGCCTGCCTCTCTACCGCCACCTGGGTGTGA</t>
  </si>
  <si>
    <t>&gt;O_ENSAMXT00000005702.2 ATGCTGAAATCAGGCTTGTTGTTTCTGCTGCTGTCTTTCAGTGGCTGTGCAGCTCTTCTG TTCAGAGATATAGAGCAGCAGAGCACAACACGGAATTATGATTACACAAAATATCACAAC ATGTCTGAGATCTCTGCCTGGATGGAGCAAATTGTTAAGGAGAATCCCGGGGTGGTAACA TCTCAAACGTATGGAAAGACCTTTGAGGGCAGAGATATCACTTTGCTAAAAATTTCAGTG GCAAATCCTGATGGCAAGGAGAAAAAGGCAGTTTGGATGGACTGTGGGATTCATGCCAGA GAATGGATCGCTCCTGCTTTTTGCCAGTGGTTTGTCAGAGAGGTACTGCAGACCTACAGA ACAGATGAAAAAATGAAAGAAATGGTCCAGAACTTGGATTTCTATGTGACTCCTGTGCTG AATATTGATGGATACGTATACACTTGGATCAATGAGACTACTAGACTGTGGAGAAAATCC AGATCTCCTCCTCCTGCGAACTGCACTTGTTATGGCGTCGATCTGAACCGAAATTTCAAT GCTAACTGGGGCACGGTCGGAGTCTCTACAGACTGCTGCTCCAACACGTACTGTGGTGAA TCACCAGCGTCTGAGAAAGAGGCTCAGGCTGTGACTGAGTTTGTGAAGAACAGGACAAAA GAAATCATCTGCTTCCTCACTATCCACTCATACGGACAGCAAGTGCTGCTTCCATACGGA CACCCGCAAATTATGGCACCTAATCATGCTGAACTGCTGGAGGCAGGTACAGGAGCAGCA AAGGCCATGACAGCTGTTCATAAGCAGGAATATGAAGCGGGAACTCCTCCAGAGATACTC TATGAATTCTCTGGATCTTCTAAGGACTGGGCTCGGCTAGCTGGAATCCCCTTCTCTTAC ACGTTTGAGCTTCGGGACAAAAATGAATTTGGCTTTTTGCTCCCGGAAGATCAGATTCAG CCAGCCTGTCAGGAGGCTTATGCAGGAGCACGGCACATCATCACCTACGCCCACGACAAA TTCTTCACTGACAGCAACAATGCAGGAGCAGTGTCAGCGAGCATCACTCTCTGGGTGACT GCACTGACCTCGTATCTGATTACATACGTCTTAGAATAG</t>
  </si>
  <si>
    <t>&gt;O_ENSAMXT00000040319.1 ATGATGTTTAGCTCAGTATTGGCTTTATTAATACTTCTGAACCTGCAACCTCAGATCAGG GCAGTGGAAGGCCTGGATCTACGAGCTTATGACTACACCAAGTACCACACCATGGACGAG ATCTCAGGCTGGATGCAGCAGATGGAGAAAGATTATCCTGAGGTTGTATCTAGTGTGATA TACGGAACCACGTACGAGAAGAGGAACATCACCCTGCTGAAGATCGGGTTAAACAGCACA GAGCTGAAGAAGGGGATCTGGATGGATTGTGGGATTCATGGTAATGAATGGATTTCTCCT GCTTTCTGTCAGTATTTCATAAAACAGATCCTGAGCTCTTACAAAACTGACCCAAAAATG GGTGAGATATTTAAGAACCTGGATTTCTACATCACTCCAGTTTTGAACAGGGACGGGTAC ACATACTCCTGGAAAGATAACATGACTCGTCAGTGGAGGAAGAACAGGTCCCCAGGTACC GGCAACTGCACATGCTACGGCACCGACATCAACCGCAACTTTAACGTCAACTGGGGAACC GTGGGAGTGTCTAAACTGTGCTGCATCGGGATGTATTGCGGTCCGTCCGTCCTCTCAGAG CTGGAGTCCAGAGCCGTCACTGAATTTCTGGAGTCTAATCGGAACAGAATTCTGTTATTT CTGACCGTCCACTCTTTCGGTCAGCTGATTCTACTTCCCTACGGACACTCCAGTGTTTCA GTCCCCAACTATGAAGAACTGATGGAGGTGGGTCAGGCTGCAGCAAAGGCCATCAAATCC GTTCACGGAATGGACTACACTGTGGGCGCAGCGTCGGATGTGATGTATCAGACGTCGGGT TCTTCGCGGGATTTTGCTCGTCTGATCGGGATCCCGTTCGTCTTCACCTTCGAGCTCAGA GACAAGGGCGAGTTCGGCTTCAAACTGCCTGAAGATCAGATCCAGCCCACCTGTGAGGAG GCTTACCAGGGGGCGCTGTCCATCATCACCACTGTCCACGACAAGACCTTCACCAGCGCC GCGTTCACCATAACAGCCACACTGTGGACCACGCTGACCGCCGCCTGCCTCTCTACCGCC ACCTGGGTGTAA</t>
  </si>
  <si>
    <t>&gt;O_ENSELUT00000019402.2 ATGATGTTGTGTTTGGGTTCTGTTGGATTGGTTCTGTTGGCTCTGACTGTGCAGAATGGA CATGGAACCACTGAGAGGAACTATTACACCAGGTACCACAATATGACAGAGATCAGTGAC TGGATGGAAAAGATGAAGAGGGAGAACCCAGATGTTGTCTCATCCATGGTCTACGGTCAA ACCTATGAGGAGAGGAACATCACCTTACTGAAGATTGGTTTGAATTCCACAAAGAGGAAG AAGGCTATCTGGATGGACTGTGGGATTCATGCCAGAGAGTGGATCGCTCCTGCTTTCTGC CAGTACTTTGTTAAAGAGATCCTGCAAAGGTACAAAACCGACACCAAAGTAAAGGAGATG ATGAAAAACCTGGATTTCTATGTCACTCCGGTGCTAAACGTTGACGGCTATATCTACTCT TGGCTAAATGACAGTACTAGACTGTGGAGGAAGTCCAGATCTCCAGGAACAGTTGGATGT ACCTGTTATGGAACAGATCTCAATCGCAACTTCTACGCTAACTGGGGCACGGTTGGTGTC TCCACAAACTGCTGTGCAGAGACCTACTGCGGCACCAAGGCTCTCTCGGAGTCTGAGGCC CGGGCCGTGACCGACATATTGGGGAAGATGAGTGGAGACATCCTGGCTTTCTTAACCATC CACTCCTACAGCCAGTTGATACTTGTGCCCTACGGACACCCAAACATCTCAGCACCCAAC TACAATGAGCTGATGGAGGTGGGTCTGGGAGCAGCCAAGGCTATAAAGGCTGTCCATGGA ATGGACTATACTGTTGGTACCTCGCCTGATATACTGTACCCAAACTCGGGTTCTTCTCGT GACTACGCCAGGCTGATTGGCATCCCGTTGTCATTCACCTTTGAGCTGAGGGACAAGGGC GAGTACGGCTTCAAACTCCCTGAGGACCAGATCCAACCAGCATGTGAGGAGGCCTACGCC GGAGTCCAACACATCATCACCTACGCACACGACAAAGCCTTCTACAGCTCTGCTGCCACA GTCACAACAACTCTGTGGACCACAGTGATGACAGCCTGGGTCTTTAGTGCCACCTTGCTG TAA</t>
  </si>
  <si>
    <t>&gt;O_ENSELUT00000019395.2 ATGATGTTGTGTTTGGGTTCTGTTGGATTGGTTCTGTTGGCTCTGACTGTTGCTGGGTGG AATGGAAAAGACACCACTGAGAGGAACTATTACACCAGGTACCACAATATGACAGAGATC AGTGACTGGATGGAAAAGATGAAGAGGGAGAACCCAGATGTTGTCTCATCCATGGTCTAC GGTCAAACCTATGAGGAGAGGAACATCACCTTACTGAAGATTGGTTTGAATTCCACAAAT AGGAAGAAGGCTATCTGGATGGACTGTGGGATTCATGCCAGAGAGTGGATCGCTCCTGCT TTCTGCCAGTACTTTGTTAAAGAGATCCTGCAAAGGTACAAAACCGACACCAAAGTAAAG GAGATGATGAAAAACCTGGATTTCTATGTCACTCCGGTGCTAAACGTTGACGGCTATATC TACTCTTGGCTAAATAACAGTACTAGACTGTGGAGGAAGTCCAGATCTCCAGGACCAGTT GGGTGTACCTGTTATGGAACAGATCTCAATCGCAACTTCTACGCTAACTGGGGCACGGTT GGTGTCTCCACAAACTGCTGTGAAGAGACCTACTGCGGCTCCAAGGCTCTCTCTGAGCCC GAGGCCCGGGCCGTGACCGACATGTTGGGGAAGATGAGTGGAGACATCCTGGCTTTCTTA ACCATCCACTCCTACAGCCAGTTTATACTTGTGCCCTACGGACACCCAAACATCTCAGCA CCCAACTACAATGAGCTGATGGAGGTGGGTCTGGGAGCAGTTAAGGCTATAAAGGCTGTC CATGGAATGGACTATACTGTTGGTACTTGGCCTGATATACTGTACCCTGCCTCAGGTTCA TCTCAGGACTATGCAAGGTTGATTGGCATCCCGTTGTCATACACCTTTGAGCTGAGGGAC AAGGGCGAGTACGGTTTCAAACTCCCTGAGGACCAGATCCAACCCACGTGTGAGGAGGCC TACGCCGGAGTCCAACACATCATCACCTACGCACACGACAAAGCGTTCTACAGCTCTGCT GCTACAGTCACAACAACTCTGTGGACCACAGTGATGACAGCCTGGGTCTTTAGTGCCACC TTGCTGTAA</t>
  </si>
  <si>
    <t>&gt;O_ENSELUT00000057424.1 ATCATGTTGTGTTTGGGTTCTGTTGGATTGGTTCTGTTAGCCCTGACTGTGCAGAATGGA CATGGAACCACTGAGAGGAACTATTACACCAGGTACCACAATATGACAGAGATCAGTGAC TGGATGGAAAAGATGAAGAGGGAGAACCCAGATGTTGTCTCATCCATGGTCTACGGTCAA ACCTATGAGGAGAGGAACATCACCTTACTGAAGATTGGTCTGAGGTCCACAAAGAGGAAG AAGGCTATCTGGATGGACTGTGGGATTCATGCCAGAGAGTGGATCGCTCCTGCTTTCTGC CAGTACTTTGTTAAAGAGATCCTGCAAGGGTACAAAACTGACACAAAAGTAAAGGAGATG ATGAAAAACCTGGATTTCTATGTCACTCCGGTGCTAAACGTTGATGGCTATATCTACTCT TGGCTAAATGACAGTACTAGACTGTGGAGGAAGTCCAGATCTCCAGGACCAGTTGGATGT ACCTGTTATGGAACAGATCTCAATCGCAACTTCTACGCTAACTGGGGCACGGTTGGTGTC TCCACAAACTGCTGTGAAGAGACCTACTGCGGCACCAAGGCTCTCTCAGAGTCTGAGGCC CGGGCCGTGACTGACATGTTGGGGAAGATGAGTGGAGACATCCTGGCTTTCTTAACCATC CACTCCTACAGCCAGTTGATACTTGTGCCCTACGGACACCCAAACATCTCAGCACCCAAC TACAATGAGCTGATGGAGGTGGGTCTGGGAGCAGCCAAGGCTATAAAGGCTGTCCATGGA ATGGACTATACTGTTGGTACCTCGCCTGATATAATTTACCCAAACTCGGGTTCTTCTTGT GACTACGCCAGGCTTATTGGCATCCCGTTGTCATTCACCTTTGAGCTGAGGGACCAGGGT GAGTACGGCTTCAAACTCCCTGAGGACCAGATCCAACCAGCATGTGAGGAGGCCTACGCC GGAGTCCAACACATCATCACCTACGCACACGACAAAGCCTTCTACAGCTCTGCTGCCACA GTCACAACAACTCTGTGGACCACAGTGATGACAGCCTGGGTCTTTAGTGCCACCTTGCTG TAA</t>
  </si>
  <si>
    <t xml:space="preserve">&gt;O_ENSAPET00000025769.1 ATGCTGAACTCTGTGGGACTGAGCTTTATGCTGCTGCTCTCAGCAGTGGGAGCAGCAATC GTGGAGAGAGTCGGGTATGACTACTACAAATATCATCCCATGCCGGAGATCACTAATTGG ATGACTCAGATGGAGAAGGATTACCCTGGTGTTGTAAGCATAGTAAACTACGGAAAGAGC TATGAAGGCAGAACTATTAGCTTACTCAAGATTGGTCTGAATACTGGAGAAAAAAAGAAA GCTATCTGGATGGACTGTGGTATCCATGCCAGGGAATGGATTGCCCCAGCATTCTGTCAG TACTTTGTCTCACAGATTCTGCAAACATACAAAACAGACCCAAAAATGGAACAGATGATG AAGGACATGGACTTCTACGTCACACCAGTCCTCAACGTTGATGGCTACATCTACTCCTGG AAGGACAACACAACTCGACTGTGGAGGAAGAACAGGTCACCGGGACCTGCAGGCTGTGAT TGTTATGGCACCGATCTCAACCGCAACTTTGAGGCCAACTGGGGCACAATCGGGGTATCA TTTGACTGCTGCAGCCAAACCTACTGTGGGACCAAACCCGTGTCTGAGCCTGAGACCCAG TCTGTAATGAATTTCCTAGCAAGCCGAAAGGATGACTTCCTGTGTTTCCTCACCATTCAC TCCTACAGTCAGCTGCTCCTGATTCCCTTTGGACACCCTGACTTCACCGCCAACAACTAT GATGAGCTGATGGAGGTGGGTTTGGGAGCAGCAGAGGCCATTCGGAAGATTCATGGGATG GAGTACATTGTAGGAACGTCTCCGGCTGTATTATACGCCAACTCTGGTTCTTCCAGAGAC TGGGCTCGGATGCAGGGGATCCCGTTATCGTACACCTTCGAGCTGAGAGATAACGGTACA TTCGGCTTCGAGCTCCCTGAAGATCAGATCAAGCCGACCTGTGAGGAGGCCTACAGCGGG GCCCTGCACATCATCACCTACACCCACGATAAGACCTTCAACGGAGCTGTGGTCACCGCT GCTGCCACCCTTTGGACCGTGCTGTTAGCAGTGGGTGTCACCGGAGCCAACCTGATTTGA </t>
  </si>
  <si>
    <t>&gt;O_ENSAMXT00005037498.1 AGTGTTTTTAAAACGAAGGCGATATGGATGGACTGTGGGATCCACGCCAGAGAATGGATT GCTCCAGCTTTCTGCCAGTATTTCGTAAAGGAGATCCTGGCCTCCTACAAAACAGACACG AAGATGAATGAAATGTTTAAGAACCTGGACTTCTACATCACTCCTGTTCTCAACATGGAC GGATACATCTACTCCTGGGTGGACAACACGACTCGTCTGTGGAGGAAGTCCCGGTCTCCG GGTTCTGACGGCTGCAGCTGCTACGGCACTGATCTGAACCGGAACTTCTACGCTAACTGG GGAATGGTGGGAATTTCTCGTAACTGCTGTTCGGAGGTGTATAACGGTCAGTCCGCTCTC TCCGAGTCTGAGGCCAGAGCCGTCACCGACTTCCTGAGCTCCAACCGAGACCAGCTGCTC TGTTTCCTCACCATCCACTCCTACGGTCAGCTGATCCTCGTCCCCTATGGACACCCCAAC ATCTCAGCGCCCAACTACAGCGAACTGATGGAGGTGGGTCTGGCTGCAGCGAAGGCCATT AAAGCCGTTCATGGGAAGGAATACGTAGTGGGGACCTCGCCTGACGTGCTGTATGCGAAT TCGGGTTCTTCGCGGGATTTCGCTCGTCTGATCGGGATCCCGTTCTCCTTCACCTTCGAG CTCAGAGACAAGGGCGAGTTCGGCTTCAAACTGCCTGAAGATCAGATCCAGCCCACCTGT GAGGAGGCGTACCAGGGGGCGCTGTCCATCATCACCACCGTCCACGACAAGACCTTCACC AGCGTCGCGTTCACCATAACAGCCACACTGTGGACC</t>
  </si>
  <si>
    <t>&gt;O_ENSAMXT00005037453.1 TGGAACAAAGCCAAAACAAAACTATCATTTTATTTGTTCATTTGGAAAACACAGTTTTCC TTTACAATATTGGAAGGCCTGGATCTACGAGCTTATGACTACACCAAGTACCACACCATG GACGAGATCTCAGGCTGGATGCAGCAGATGGAGAAAGATTATCCTGAGGTTGTATCTAGT GTGATATACGGAACCACGTACGAGAAGAGGAACATCACCCTGCTGAAGATCGGGTTAAAC AGCACAGAGCTGAAGAAGGGGATCTGGATGGATTGTGGGATTCATGGTAATGAATGGATT TCTCCTGCTTTCTGTCAGTATTTCATAAAACAGGTCAGTCTAATCCTTACTACTGATTTA ACCCATACTATATGTGTGTCCGTGGGAGTGTCTAAACTGTGCTGCATCGGGATGTATTGC GGTCCGTCCGTCCTCTCAGAGCTGGAGTCCAGAGCCGTCACTGAATTTCTGGAGTCTAAT CGGAACAGAATTCTGTTATTTCTGACCGTCCACTCTTTCGGTCAGCTGATTCTACTTCCC TACGGACACTCCAGTGTTTCAGTCCCCAACTATGAAGAACTGATGGAGGTGGGTCAGGCT GCAGCAAAGGCCATCAAATCCGTTCACGGAATGGACTACACTGTGGGCGCAGCGTCGGAT GTGATGTATCAGACGTCGGGTTCTTCGCGGGATTTCGCTCGTCTGCTCGGGATCCCGTTC GTCTTCACCTTCGAGCTCAGAGACAAGGGCGAGTTCGGCTTCAAACTGCCTGAAGATCAG ATCCAGCCCACCTGTGAGGAGGCGTACCAGGGGGCGCTGTCCATCATCACCACCGTCCAC GACAAGACCTTCACCAGCGCCGCGTTCACCATAACAGCCACACTGTGGACCACGCTGACC GCCGCCTGCCTCTCTACCGCCACCTGGGTGTAA</t>
  </si>
  <si>
    <t>&gt;O_ENSAMXT00005050393.1 ATGCTGAAATCAGGCTTGTTGTTTCTGCTGCTGTCTTTCAGTGGCTGTGCAGCTCTTCTG TTCAGAGATATAGAGCAGCAGAGCACAACACGGAATTATGATTACACAAAATATCACAAC ATGTCTGAGATCTCTGCCTGGATGGAGCAAATTGTTAAGGAGAATCCCGGGGTGGTAACA TCTCAAACGTATGGAAAGACCTTTGAGGGCAGAGATATCACTTTGCTAAAAATTTCAGTG GCAAATCCTGATGGCAAGGAGAAAAAGGCAGTTTGGATGGACTGTGGGATTCATGCCAGA GAATGGATCGCTCCTGCTTTTTGCCAGTGGTTTGTCAGAGAGGTACTGCAGACCTACAGA ACAGATGAAAAAATGAAAGAAATGGTCCAGAACTTGGATTTCTATGTGACTCCTGTGCTG AATATTGATGGATACGTATACACTTGGATCAATGAGACTACTAGACTGTGGAGAAAATCC AGATCTCCTCCTCCTGCGAACTGCACTTGTTATGGCGTCGATCTGAACCGAAATTTCAAT GCTAACTGGGGCACGGTCGGAGTCTCTACAGACTGCTGCTCCAACACGTACTGTGGTGAA TCACCAGCGTCTGAGAAAGAGGCTCAGGCTGTGACTGAGTTTGTGAAGAACAGGACAAAA GAAATCATCTGCTTCCTCACTATCCACTCATACGGACAGCAAGTGCTGCTTCCATACGGA CACCCGCAAATTATGGCACCTAATCATGCTGAACTGCTGGAGGCAGGTACAGGAGCAGCA AAGGCCATGACAGCTGTTCATAAGCAGGAATATGAAGCGGGAACTCCTCCAGAGATACTC TATGAATTCTCTGGATCTTCTAAGGACTGGGCTCGGCTAGCTGGAATCCCCTTCTCTTAC ACGTTTGAGCTTCGGGACAAAAATGAATTTGGCTTTTTGCTCCCGGAAGATCAGATTCAG CCAGCCTGTCAGGAGGCTTATGCAGGAGCACGGCACATCATCACCTACGCCCACGACAAA TTCTTCACTGACAGCAACAATGCAGGAGCAGTGTCAGCGAGCATCACTCTCTGGGTGACT GCACTGACCTCGTATCTGATTACATACGTCTTAGAATAG</t>
  </si>
  <si>
    <t>&gt;O_ENSPNAT00000040204.1 ATGGTTCTTGTGTCTCAGCACATTTCAACTGCCAGAGCTGTTGAAGGACTAGAGCTACGA GCTTATGACTACACCAAGTACCACACCATGGAGGAGATCTCAGTCTGGATGAAGCAGATG GAGCAAGACCACCCGGACGTTGTCTCCAGTATGATCTATGGAACGACGTACGAAAAGAGG AACATCACTCTGCTGAAGATCGGCCTGAACAGCACTTTGCCGAAGAAGGCGATCTGGATG GACTGTGGAATCCATGCCAGAGAATGGATCGCTCCTGCTTTCTGCCAGCACTTTGTGAAG GAGATCCTGGGCTCATACAAAACAGACCCCAAGATGAACGAGCTGTTTAAAAACCTGGAC TTTTACATCACTCCAGTCCTGAACATGGATGGATACATCTACTCCTGGGTAGACAACACA ACTCGCCTGTGGAGGAAGTCCAGGTCACCAGGTAGTGATGGCTGCACCTGTTTTGGCACA GATCTGAACCGCAACTTCTATGCTAACTGGGGAATGGTGGGAATCTCCAGGAACTGTTGT TCCGAAATCTATAATGGACATTCTCCTCTTTCCGAGTCCGAAGCCGTTGCGGTCACTGAC TTTCTGAGCGCCAATCGAGACCAACTCTTGTGTTTCCTCACCATCCACTCTTATGGACAG CTGATCCTGGTCCCTTACGGACACCCCAACATCTCAGCACCCAACTACGATGAACTGATG GAAGTGGGTCTGGCTGCAGCGAAGGCCATCAAAGCTGTTCATGGAGTGGACTACACTGTG GGCACACCTCCTGACGTGCTGTATGCAAATTCAGGTTCCTCGCGTGACTTTGCTCGTCTA ATCGGGATCCCTTTCTCCTTCACCTTCGAGCTGAGAGACAAGGGAGACTTCGGCTTCAAA CTGCCTGAAGATCAAATCCAGCCCACGTGTGAGGAGGCTTATCAGGGGGCCATGTCCATC ATCAACTACGTCCACGATAAGACTTTTCCCAGTGCAGCCTTCACTGTAACAGCCACGCTG TGGACCACGCTGACCGCGGCGTGGCTCTCTAGCACCACCTTGCTGTAA</t>
  </si>
  <si>
    <t xml:space="preserve">&gt;O_ENSAPOT00000009573.1 ATGCTGAACTCTGTGGGACTGAGCTTTATGCTGCTGCTCTCAGCAGTGGGAGCAGCAATC GTAGAGAGAGTGGGGTACGACTACTCCAAATATCATCCCATGCCGGAGATCACTAGTTGG ATGACTCAGATGGAGAAGGATTACCCTGGTGTTGTAAGCATAGTAGACTATGGAAAGAGC TATGAGGGCAGGACTATTAGCTTACTCAAGATTGGTCTGAATACTGGAGAAAAAAAGAAA GCTATCTGGATGGACTGTGGTATCCATGCCAGGGAGTGGATTGCCCCAGCATTCTGTCAG TACTTTGTGTCACAGATTCTGCAATCATACAAAACAGACACAATAATGGAACAGATGATG AAGGACATGGACTTCTACGTCACACCAGTCCTCAACGTTGATGGCTACATCTACTCCTGG AAGGACAACACAACTCGACTGTGGAGGAAGAACAGGTCACCGGGACCTCCGGGCTGTGAT TGTTACGGCACCGATCTCAACCGCAACTTTGAGGCCAACTGGGGCACAATCGGGGTATCA TTTGACTGCTGCAGCCAAACCTACTGTGGGACCAAACCAAAGTCTGAGCCTGAGACCCAG TCTGTGATGAATTTCCTGGCAAGCCGAAAGGATGACTTCCTGTGTTTCCTCACCATCCAC TCCTACAGCCAGCTGCTCCTGATTCCCTTTGGACACCCTGACTTCACTGCCACCAACTAT GATGAGCTGATGACGGTGGGTTTGGGAGCATCAGACGCCATTCGGAAGGTCCATGGGATG GAGTACGCTGTAGGAACCTCTCCGGCTATATTATACCCCAACTCTGGTTCTTCCAGAGAC TGGGCTCGGATGCAGGGAATCCCCTTATCCTACACCTTCGAGCTGAGAGATAACGGTACA TTTGGCTTCGAGCTTCCTGAAGATCAGATCAAGCCAACCTGTGAGGAGGCCTACAGCGGA GCCCTGCACATCATCACCTACGCCCACGATAAGACCTTCAACGGAGCTGTGGTCACCGCT GCTGCCACCCTCTGGACCGTGCTGTTAGCAGTGGGAGTCACCGGAGCCAACCTGATTTGA </t>
  </si>
  <si>
    <t xml:space="preserve">&gt;O_ENSGACT00000018709.1 ATGCTTTGGCCCGCGCTGCTCGGCCTTGTGGCGCTGCTCTCGGCGACGAGCGCCGCCGTG ACAGAGAGAGCGGAGTACGACTACTTCAAGTACCATCCCATGCCGGAGATCTCCCAATGG ATGGACCAGGTTGCAACGGATCACCCTGACGTTGTCACCGTGATGAAATACGGACAGACG TACGAGAAGAGGACCATCCGCTTGCTCAAGATTGGCCTGGATACCGGGGAGAAGAAGAAA GCTATCTGGATGGACTGTGGTATTCATGCCAGGGAGTGGATCGCCCCGGCCTTCTGTCAG TACTTTGTCAGTCAGATCCTGAAAGCCCACAAAACGGACCTGAAAATGCAGGAAATGCTA AAAAACATGGACTTCTACGTCACCCCAGTTCTCAACATGGACGGCTACATGTACACCTGG GAGAACAACGGGACGCGTCTGTGGAGGAAGAACATGTCACCGGGACCTTTTGGCTGCAAC TGCACCGGCGTCGATCTCAACCGCAACTTTGATGCCAACTGGGGCACGATCGGGGTGTCG TCCAACTGCTGCTCCGAAATCTACTACGGGAGCCGTCCGGTGTCTGAGCCCGAGGCCCAG GCCGTCACTTATTTTGTGGGCACCCGACCGGAAGAGTTCCTGTGTTTCCTCACCATCCAC TCCTACGGCCAGCTGCTCCTGGTTCCATACGGACACCCAAACTTCACCGCCTACAACTAC GAAGAGCTGATGGAGGTGGGTTTGGGCGCAGCAGACGCCATCAGAAAGGTCCACGGAATG AACTACACCGTCGGAAGCTCACCGGATGTGCTGTACCCCAACTCGGGTTCGTCGAGAGAC TGGGCTCACATGCAGAAGATCCCCTTCTCCTTCACCTTCGAGCTAAGGGACAAGGGGGCC TTCGGCTTTGAGCTTCCCGAGGATCAGATCCGGCCGACGTGCGAGGAGGCCTACAGCGGC GCACTGCACATCATCACCTACGCCCACGACAAGACCTTTAGCGGTGCCGTGGCAACCGCT GCCGCAACCCTGTCGATCACGCTGTTAGCAGTGGGTGTCACCGGCAACTCCCTGCTGTGA </t>
  </si>
  <si>
    <t>&gt;O_ENSMALT00000012378.1 ATGTGGAACGATGCTCTGCAGATCACCAACTGGATGGTTCAGATTGCTGAGAATCACTCT GATGTTGTGACCATTGTAAACTATGGACAGACTTATGAGAAGAGGACGATTAGCTTACTC AAGATTGGCCTGAATACTGACTGGAAAAAGAAAGCTGTGTGGATGGACTGTGGTATACAT GCACGGGAATGGATTTCTCCAGCCTTCTGTCAGTACTTTGTCAGGCAGATCCTGCAAACA TACAAAACAGACCCAAAAATTGAAGAGATGAAGAACATGGACTTCTATGTTACTCCTGTG CTCAACGTGGATGGCTACATCTACTCCTGGAAGGACAACACAACTCGACTGAGGAGGAAG AACAGATCACCAGGACCTTCAGACTGTGACTGTTATGGCACCGATCTCAACCACAACTTT GACGCCTACTGGAGCACAATTGGAGCATCATTTAACTGCTGCTCAAGGACCTTCTGTGGG AGCAGCGCTTTGTCTGAGCCTGAGGCCCAGGCTGTAACCTACTTTGTAGGAACCCGCAAA GACCACTTCCTGTGTTTCTTCACCATCCACTCCTACAGCCAGCTCCTCCTGATTCCCTAT GGAAACCCCAATTTCACCGCCCCCAACTACGATGAGCTGATGAAGGTGGGTCTGGCTGCA GCAAATGAAATTAAGAAGGTCCATGGGATGAACTACACTGTAGGAACCTCGCCAGATATA CTGTATGCCAACTCTGGTACATCTAGTGACTGGGCCGGGCTGCAAGGGATCCCTTTCCTT CCTGAGGATCAGATCCAGCCGACCTGTGAGGAGGCCTATAGAGGAGCCCTCCACGTCATC ACCTCTGCCCACGATAACACTTTCAATGGTGCTGTGGACGCCACTTTCACAACCCTGTGG ACCCTTCTGTTAGCAGTGGGTGTCACCACCAGCACCACCCTGTTGTGA</t>
  </si>
  <si>
    <t xml:space="preserve">&gt;O_ENSONIT00000092492.1 ATGCTTATCTCTGTAAGGCTGAGCTTTGTGGTGCTGCTGTCAGCAGTGGGCACAGCAACA ATAGAGAGAGTGCAGTATGACCACTATAAATACCACCCTTTGACAGAGATCACTAGCTGG ATGGAACAGATGGTAAAGGATCACCCTGACGTTGTAACCGTGGTGAAATATGGAAAGACC TATGAAAGCAGGGATATTAGCTTGCTCAAGATTGGCCTGAATACTGGAAAGGAAAAGAAA GCTATCTGGATGGACTGTGGAATACATGCCAGAGAATGGATCGCTCCAGCCTTCTGCCAG TACTTTGTTAGAGAGATTCTGCAGACATACAAAACAGATGCCAAAATGGAAGAGATGATG AAGAACGTGGACTTCTACGTCACTCCAGTGCTCAATATAGACGGCTACATCTACACGTGG GAAAATGAGACAACTCGACTGTGGAGGAAGAACAGGTCACCAGGTCCTGAGGACTGCGCC TGCTATGGCACCGATCTCAACCGCAACTTTGATGCCAGCTGGGGAACCATTGGGGTTTCA TTTAACTGCTGCTCAAAATTCTACCCTGGAAGCAAAGCTATGTCTGAGCTTGAGATCAAG GCTGTAACTAACTTCGTAGGAAGCCGAAAGGACAGCTTCCTGTGTTTCCTCAGCATCCAC TCCTATGGCCAGATGCTCCTGATTCCCTATGGACACCCCAACTACACCGCCCCCAACTAT GATGAGCTGATGATGGTTGGTCAGGGAGCAACAGAGGCAATGTGGAAGGTTCACCAAACA AACTACACTGTAGGAACCCCGCCCGATGTACTATACCCCATAAGTGGTTCAGCCACTGAC TGGGCTCGGATGCAGGGGATCCCTTTAACCTACACCTTTGAGCTGAGAGACAATGGGAGA TACAGGTTTGAGCTTCCTGAGGATCAGATCCAGCCTACGTGCGAGGAGGCCTACAGAGGA GTTTTGTACATCGTCACCTACACCCACGACAAGACGTTTAACGGTGCTGTAGCCAACACT GCTGTGACCCTTTCAGGCATACTGTTAGCAGCAGGTGTCACTGGAGCCACCCTGAGATGA </t>
  </si>
  <si>
    <t>&gt;O_ENSONIT00000015096.2 ATGATTCTTTTTTTGTGCAACAGAGCCCAGTATGACTACTATAAATACCACCCCATGTCA GAGATAACTAGCTGGATGGAACAGATGGTAAAGGATCACCCTGACGTTGTAACCGTGGTG AAATATGGAAAGACCTATGAAAGCAGGGATATTAGCTTGCTCAAGATTGGCCTGAATACT GGAAAGGAAAAGAAAGCTATCTGGATGGACTGTGGAATACATGCCAGAGAATGGATCGCT CCAGCCTTCTGCCAGTACTTTGTTAGAGAGATTCTGCAGACATACAAAACAGATGCCAAA ATGGAAGAGATGATGAAGAACGTGGACTTCTACGTCACTCCAGTGCTCAATATGGACGGC TACATCTACACGTGGGAAAATGAGACAACTCGACTGTGGAGGAAGAACAGGTCACCAGGT CCTGAGGACTGCGCCTGCTATGGCACCGATCTCAACCGCAACTTTGATGCCAACTGGGGA ACCGTTGGGGTATCATTTAACTGTTGCTCAAACACCTACCCTGGAACCAAACCGGCGTCT GAGCCTGAGGCCAAGGCTGTAACTGAATTTGTGGGAAGCCGAAAGGACATCTTCCTGTGT TTCCTCACCATCCACTCCTATGGCCAGCTGATCCTGGTTCCCTATGGACACCCCAACTAC ACTGCCCCCAACTATGATGAGCTGATGATGGTCGGAAAGGGTGCAGCAGAAGCAGTTTGG AAGGTTCATGGGATGAACTACACTGTAGGAGCCTCGCCTGATGTACTATACGCCAACTCT GGTTCATCCAGAGACTGGGCTCGAATGCAGGGGATCCCCTTAAGCTTCACCTTTGAGCTC AGAGATAACGGGACGTACGGCTTCAAGCTTCCTGAAGACCAGATCCAGCCTACCTGTGAG GAGGCCTACAGCGGGGCTCTGCACATCATCACCTATGCCCACGACAAGACCTTTAGCGGT GCTGTAGCCAACGCTGCTGTGACCCTTTGGTCCATACTCAGTCCCACTTCACATACCTTC ATTTTTGTCTGGTTCCAGGTTTTGTGGCTCTCCTGA</t>
  </si>
  <si>
    <t>&gt;O_ENSXETT00000035780.3 TCACCACCTTTACTAAAAAATCTGGTACTGTTTAATTTTATGTGTACCTTTTGGTTGCTA AAGCAATGCAGAGTCAATAACACAAACATTTGCTATTATTTTCTTTCACAGATTTATGAC TGGATAAATGGCATAGCAAAAAAGCACAGTCAGTTTGTGACACAACATCTTTTGGGTTTA ACTTATGAGTCAAGACCGATGCAGTACCTAAAGATCAGTCAGCCGTCTGAAAATCATAAA AAGATTGTTTGGATAGATTGTGGAATCCATGCAAGGGAATGGATTGCGCCAGCATTCTGC CAATGGTTTGTGAAAGAGATTGTACAGAATTATCAAAATGATCAAAGGATTAGAAAAATC CTCCAGAATTTAGACATATACGTCTTGCCAGTTCTCAATATTGATGGGTATATCTACTCG TGGACAAAAGAAAGGCTCTGGAGAAAAAATCGTTCTCAATATGGGAATGGAACCTGCTAT GGAGTGGACCTTAACCGCAACTTTAATGTATCATGGTGCAGTATATCATCCACAAATTGC AGTTCCAACTCCTTCTGTGGAAGTTCACCTGTTTCAGAACCAGAGACCAGGGCAGTGGTA GAGTTTGTGGAAAGCAGAAAGGCAGATATTGTTTGCTTCCTAACAATGCACTCATACAGC CAACTCATCCTGACTGCTTATGGCTACTCTACAGGGCTATCAAGGAATTCTAATGAAATA TTCAAAGTAGCTGAAATGGCAGCATCAGCCATGGAAAAAATACATGGTACAAAGTACAGG GCTGGTCCATTTTCCAAACTCCTATATGAAGCTTCTGGAACATCCCAAGACTGGGTTCAT GATCTAGGCATAGACTTCTCCTTCACCTTTGAACTGAGAGATAATGGTAGCCACAAGTTT ACTTTGCCTGAGGACCAAATACAACCAACCTGTGAAGAGACTATGGCTGGTGTGATGACC ATTATAGAATATGTCAATGAAAAATACTTTCCAAACAAGGCTTCGACCACTGTTTTTAAT TGTTGGATAAATATCCTTATTTTCAACACATTTATGCAAGTTTCAGTTTTATTTTTCTAA</t>
  </si>
  <si>
    <t xml:space="preserve">&gt;O_ENSXETT00000017615.4 ATGCATGTTCGAATACCTTTTCCACTTCTTCAAAAATTCAAAGAGAACCTTCATCAATAT TCTATTCCATTCGAAGTCATGATAAAAGATGTACAAAAACTTATAGACAGCAGCAATGTG GGTGACTACAGAAGACAGAAAAAAATATTGGCTGAATTTGATTATACCACATATCACCCC ATGGATGAGATTTATCAGTGGATGGATCAAGTTAAAGAGGCATATAGTGACCTGGTTTCT ATGCATTACCTAGGATCAACATATGAGCTAAGGCCTATTTACTATTTCAAAATTGGCTGG CCTTCTGACAAACAGAAGAAGATCATTTGGATGGACTGTGGGATACATGCTCGTGAATGG ATTGCCGTTGCCTATTGCCAATGGTTTGTTAAAGAGATTCTTGAAACTCACAAGACAAAT CCTTTGCTCCAGAAAGTACTCCATAACATAGACTTCTATATTGTACCTGTCCTAAATATT GATGGATTTGTTTATTCCTGGAATGTGAATCGTCTTTGGCGAAAATCGCGGTCTCCTCAT AACAATGGATCCTGCTACGGGGTGGACCTTAATCGAAATTTTAATTCAAAATGGGGCAGT ATTGGCGCATCTAACAATTGTAGAGATGAAACATACTGCGGAACTGGACCTGCATCTGAA CCAGAAGTTAATGCTGTATCTAAGCTGCTGGGGAGTCTTAAATCTGATGTTTTGTGTTTC CTAACAATTCATTCCTATGGTCAACTTCTTCTTCTGCCCTATGGTTATACAAAGGATCCT TCTATAAATCATGAAGAGATGATAAATGTTGCTCAGAAGGCTGCTGCAAAACTCCAAGAG AAGCATGGCACCGAGTACAGAGTTGGATCTACATCACACTTACTATATAGCAATTCTGGG TCATCTCGAGACTGGGCCACAGATCTAGGAATTAATTTTTCCTATACATTTGAGCTGAGA GACACTGGTGCACATGGATTTATACTTCCTGCGAATCAGATCAGACCTACTTGTGAAGAA ACCATGGCTGGAGTAATGACCATTGTTGAACATGTTGATGCAAAGTTCTTTAACAGTGCT ATAAGCATTTTCTCTTCCAATCTTGTGAGTCTGTCTCTCATCATTGGTCTTTATTATGCA ATATTTTAA </t>
  </si>
  <si>
    <t>&gt;O_ENSXETT00000062802.2 ATGATTTTTTTACTCGGGACAATCTTCCTTCTTGGAGTTCAAGTGTATGAGGGATCTTGT TTAACAGTTCAGTACAATGGAGATAATGTGTTTAAAATCACTCCAGAGACATCAGAACAT GCACAATATCTGCAAACTTTGGCAAATGAATGGCTGCTTGACCTCTGGAGGCCACAAACA GTTGAGCAGATCCATGAAGGAAGCGATATTCATGTACAAATCCCATTTGCTTACATGGAA CAGATGAAGCAAAAACTTCTTCAGCATTCTATTCCTTATGAGGTCCTTATAAATGATGTT CAGAAACTTATAGACAGCAATACCGTGAGTGCACCCAAAATCCAAAAAGCATCCTTAGAA AATTATGACTATACTAAATATCACCCAATGGATGAGATTTATAACTGGATGGACCTGATG AAAGAAAAACACAGTGAAATTGTATCACAGCATTATATTGGATGCACATATGAACTGCGA CCAATGTACTATTTAAAAATTGGTTGGCCATCAGACAAGCAAAAGAAAATTTTCTTCATA GACTGTGGATTTCATGCAAGAGAATGGATTTCTGTGGCATTTTGCCAGTGGTTTGTAAAT GAGATTGTTTCACATTACAAAACAGATGCCATACTGGCCAATGTCCTCAAGCAAGTAGAC TTTTATGTGTTACCAGTGATGAATATTGATGGATATGTTTACACCTGGACAACGAACCGT TTGTGGAGAAAGAATCGGTCTCCACATGAAAATGGGACTTGCTATGGAGTCGACCTAAAC AGGAACTTTGACTCTCAATGGTGCTCTATTGGAGCTTCCAGGGACTGTAACAGCAATACA TTTTGTGGTCCGGAGGCAGCATCTGAACCTGAAACCAAAGCATTGTCTGGTCTTATTGAA AAGACGAAATCTGACATATTATGTTACCTCACCATTCATTCCTACGGGCAGATGATTCTA CTTCCATACGGTTACAAGAAGGACCCTTCCCCAAATCATGATGAAATGATGTTAGTTGCA AAGAACGCAGTAGCTAAAATGAAAGAAAAACATAACAATGAGTATGAATATGAATCTTCA GCTGTTATATTGTATTATGATTCTGGATCTTCAGGGGACTGGACTGTTGAACTTGGAATA CAATTATCATACACATTGGAACTTAGGGATAATGGCACCTATGGCTTTGTGCTCCCTCCT GATCAGATCAAGCCTACATGTGAAGAAACTACTACTGCTGTTATGTCCATGGTTGAATAT ATAAATGAAGAATACCTTGAAAATAGTGGAGTGACAACGACTTCTTTTTGGCTAAATGTT TTTCTATCATTTACAGTTTGCATCTACTATGGCATAGCTAAATAA</t>
  </si>
  <si>
    <t>&gt;O_ENSSMAT00000003482.1 ATGGTGGACTCTGCGGCGCTGAGCCTGGTGCTGCTGCTCTCAGCAGTCGGAGCAGCGACG GTAGAGAAAGTGAACTATGACTACTACAAATACCATCCCATGCCAGAGATCTCAAACTGG ATGACGCAGACGGCACAGGATCACCCCGACGTCGTGACCATCGTGGACTATGGGCACACC TACGAGAATAGGAAGATCAGTTTGCTCAAGATTGGTCTGAGCACTGGGGAGAAAAAGAAA GTCATCTGGATGGACTGTGGTATACACGCCAGGGAGTGGATCGCCCCGGCCTTCTGCCAG TACTTTGTGCGACAGATTCTGCAGACATACAAGACGGACCCGAAGATGGAAGAGATGATG AAGAACATGGACTTCTACGTCACGCCGGTGCTCAACGTGGACGGCTACATCTTCTCCTGG AAGGACAACACGACGCGACTGTGGAGGAAGAACAGATCACCGGGAACTTCCAGCTGCGAC TGTTACGGCACCGATCTCAACCGCAACTTTGACGCCAACTGGGGCACGATCGGAGTGTCG TACGACTGCTGCTCCGAAATCTACTGTGGGAGCAAACCGGTGTCGGAGCCCGAGGCCCAG GCCGTCACTGACTTTGTGGGAAGCCGGAAGGACGACTTCCTGTGTTTCCTCACCATCCAC TCCTACGGGCAGCTGCTCCTGGTTCCCTACGGACACCCCAACTTCACCGCCGACAACTAC GACGAGCTGATGGAGGTGGGTTTGGCTGCAGCAGACGCCATCAGAGGGGTCCACGGGAAG AACTACAAGGTCGGAACCTCACCGGCGATATTGTACCCCAACTCCGGCTCGTCAAGGGAC TGGGCTCGTCAGCAGGGGATCCCCTTCGCCTACACCTTCGAGCTCAGGGACAACGGGACG TTCGGCTTCCAGCTCCCGGAGGATCAGATCCAGCCCACGTGCGAGGAGGCCTTCACAGGA GCCCTGCACATCATCACCTACGCCCACGAAAAGACTTTTAATGGTGCCACCGCCGCCACT GCGGCCCTGTGGACAATGCTGTTGGCAGCGAGCGTCACCGGCGCCAACCTGATGTGA</t>
  </si>
  <si>
    <t>&gt;O_ENSSLDT00000004631.1  ATGCCAGAGGTGAGAAAACCTGACCACTGTTCACACTTTGACAAACACTACATACACACA CGCACACACACACACACACACACACACTCTCTCTCTCTAATGTGTACATCTACTCTACAG ATCTCCAAATGGATGGCTCAGATTCAACAGGATTACTCCGATGTTGTAAACATAGTGGAT TATGGATTTTCCTACGAGCACAGGACCATCAGCTTGCTGAAGATCGGCCTGAACACCGGA GAGAGAAAGAAAGCTGTCTGGATGGACTGTGGTATACACGCCAGGGAGTGGATCGCCCCA GCCTTCTGTCAGTACTTTGTCAGACAGATTCTGCAAACATACAAAACAGACCCGAAAATG GAAGAAATGATGAAGAACATGGACTTCTACGTCACGCCAGTGCTCAACGTGGACGGCTAC ATGTATTCCTGGAAGGACAACAACACTCGACTGTGGAGGAAGAACAGATCACCGGGACCT TCAAACTGCGACTGTCTCGGCACCGATCTCAACCGCAACTTTGATGCCAACTGGGGCACA ATTGGTGTGTCGACTGACTGCTGCTCAAACATCTACTGCGGGAGCAAACCGGTGTCTGAG CCCGAGGCCCAGGCCGTGACTGAGTTTGTTGGAAGCCGGAAGGACGACTTCCTGTGTTTC CTCACCATCCACTCCTATGGCCAGCTGCTCCTGGTTCCCTACGGACACCCCAACTTCACC GCCCCCAACTACGACGAGCTGATGAAGGTGGGTTTGGCTGCAGCAGACGCCATTAGGGAG GTGCACGGGAAGAACTACACTGTAGGAACCTCACCTGATGTATTATACCCAAACTCTGGT TCGTCCAGAGACTGGGCTCGGTTCCAGGGGATCCCCTTCAGCTACACCTTTGAGCTGAGA GATAACGGGACTTTCGGCTTCGAGCTCCCGGAGGATCAGATCCAGCCGACCTGTGAGGAA GCCTACAGAGGAGCCCTGCACATCATCACCTACGCCCACGACAAGACCTTTAATAGTGCT GTGGCCGCCACGGCCGCGACCCTGTGGACCATGCTGCTAGCACTGGGTGTCACCGGCACC ACCCTGATGTGA</t>
  </si>
  <si>
    <t>&gt;O_ENSMZET00005019614.1 CATGCTTCTTTTTTTACACACTGCTTCTGTATTATTGTTATATGTCTTTCATATCATCCT CCTTGGCCTCTATTCACAGCTATTGGGGTTTCATTTAACTGCTGCTCAAAATTCTACCCT GGAAGCAAAGCTATGTCTGAGCTCGAGACCAGGGCTGTAACTGACTTTGTAAGAAGCCGA AAGGACAGCTTCCTGTGTTTCCTCAGCATCCACTCCTATGGCCAGATGCTCCTGATTCCC TACGGACACCCCAACTACACCGCTCCCAACTATGATGAACTGGGAGCAACAGAAGCAATA TGGAAGGTTCACCGAACAAACTACACTGTAGGAACCCCGCCCGATGTATTATACCCCATA ACTGGTTCAGCCACTGACTGGGCTCGGATGCAGGGGATCCCTTTAACCTACATCTTTGAG CTGAGAGACAATGGGACATACAGGTTTGAGCTTCCTGAGGATCAGATCCAGCCTACATGC GAGGAGGCCTACAGAGGAGTTTTGTACATCATCACCTACGCCCACGACAAGACGTTTAAC GGTGCTGTAGCCAACACTGCTGTGACCCTTTCCGGCATACTGTTGGCAGCAGGTGTCACT GGAGCCACCCTGAGATGA</t>
  </si>
  <si>
    <t xml:space="preserve">&gt;O_ENSMZET00005008653.1  TATCGACATAACGGGGAAACATCTGGTTTGACTATTCTTCACCTGTATCACTATACAGAG ATCTGGATGGAACAGATGGTAAAGGATCACCCTGATGTTGTAACCGTGGTGAAATATGGA AAGACCTATGAAAGCAGGGATATTAGCTTGCTCAAGATTGGCCTGAATACTGGAAAGGAA AAGAAAGCTATCTGGATGGACTGTGGAATACATGCCAGAGAATGGATCGCTCCAGCCTTC TGCCAGTACTTTGTTAGAGAGATTCTGCAGACATACAAAACAGATGCCAAAATGGAACAG ATGATGAAGAACGTGGACTTCTACGTCACTCCAGTGCTCAATATAGACGGCTACATCTAC ACGTGGGAAAATGAGACAACTCGACTGTGGAGGAAGAACAGGTCACCAGAACCTGAGGAC TGCAGCTGCTATGGCACCGATCTCAACCGCAACTTTGATGCCAACTGGGGAACTATTGGG GTTTCATTTAACTGCTGCTCAAAATTCTACCCTGGAAGCAAAGCTATGTCTGAGCTCGAG ACCAGGGCTGTAACTGACTTTGTAAGAAGCCGAAAGGACAGCTTCCTGTGTTTCCTCAGC ATCCACTCCTATGGCCAGATGCTCCTGATTCCCTACGGACACCCCAACTACACCGCTCCC AACTATGATGAACTGATGATGGTTGGTCAGGGAGCAACAGAAGCAATATGGAAGGTTCAC CGAACAAACTACACTGTAGGAACCCCGCCCGATGTATTATACCCCATAACTGGTTCAGCC ACTGACTGGGCTCGGATGCAGGGGATCCCTTTAACCTACATCTTTGAGCTGAGAGACAAT GGGACATACAGGTTTGAGCTTCCTGAGGATCAGATCCAGCCTACATGCGAGGAGGCCTAC AGAGGAGTTTTGTACATCATCACCTACGCCCACGACAAGACGTTTAACGGTGCTGTAGCC AACACTGCTGTGACCCTTTCCGCCCGTTTGTGGAACATTTTGCACCTACTTTGGTTTATT GGGAACAAGTAA </t>
  </si>
  <si>
    <t xml:space="preserve">&gt;O_ENSMZET00005008535.1  ATGCTTGACTGTGTGGGAATGAGTTTTGTGTTGCTGCTCTCAGCAGTGGGAGCAGCAACA GTGGAGAGAGCCCAGTATGACTACTATAAATACCACCCCATGTCAGAGATCACTAGCTGG ATGGAACAGATGGTAAAGGATCACCCTGATGTTGTAACCGTGGTGAAATATGGAAAGACC TATGAAAGCAGGGATATTAGCTTGCTCAAGATTGGCCTGAATACTGGAAAGGAAAAGAAA GCTATCTGGATGGACTGTGGAATACATGCCAGAGAATGGATCGCTCCAGCCTTCTGCCAG TACTTTGTTAGAGAGATTCTGCAGACATACAAAACAGATGCCAAAATGGAAGAGATGATG AAGAACGTGGACTTCTACGTCACTCCAGTGCTCAATATAGACGGCTACATCTACACGTGG GAAAATAAGACAACTCGACTGTGGAGGAAGAACAGGTCACCAGGTCCTGAGGACTGCAGC TGCTATGGCACCGATCTCAACCGCAACTTTGATGCCAACTGGGGAACCGTTGGGGTATCA TTTGACTGTTGCTCAAACACCTACCCTGGAACCAAACCAGCATCTGAGCCTGAGGCCAAG GCTGTAACTGACTTTGTAGGAAGCCAAAAGGACATCTTCCTGTGTTTCCTCACCATCCAC TCCTACGGCCAGCTGATCCTGGTTCCCTATGGACACCCCAACTACACTGCCCCCAATTAT AATGAGCTGATGATGGTCGGAAAGGGTGCAGCAGAAGCAATTTGGAAGGTTCACGGGATG AACTACACTGTAGGAGCCTCGCCTGATGTACTATACGCCAACTCTGGTTCATCCAGAGAC TGGGCTCGAATGCAGGGGATCCCCTTAACCTTCACCTTTGAGCTCAGAGATAACGGGACA TACAGCTTCGAGCTTCCTGAAGACCAGATCCAGCCTACCTGTGAGGAGGCCTACAGCGGG GCTCTGCACATCATCACCTATGCCCACGACAAGACCTTTAGCGGTGCTGTAGCCAACGCT GCTGTGACCCTTTGGTCCATACTGTTAGCAGCGGGTGTCACTGGAGCCACCCTCATGTGA </t>
  </si>
  <si>
    <t>&gt;O_ENSMAMT00000014440.1  GACGATATGACAGTTGACAAGCTTGGACTGATATTCCAGGAAATTGCTTCCCATGTGTCT CATGGATTTCCCATGTGTGTGTTTGTGTGCAACAGAGTGGAGTATGACTACTACAAATAC CATCCCATGCCTGAGATCACCAACTGGATGACTCAGATTGCAAAGGATCACCCTGATGTT GTGACCATTGTGGACTATGGGCAGACCTATGAGAAGAGGACTATAAGCTTGCTTAAGATT GGCCTTAATAGTGAAGCCAAAAAAAAAGCTATCTGGATGGACTGTGGTATACATGCAAGG GAGTGGATTGCTCCAGCCTTTTGTCAGTACTTTGTCAAGCAGATCCTGCAAACATACAAA ACAGACCCAAAAATGGAAAAGATGATGATGAACATGGACTTCTACGTCACTCCTGTGCTC AACGTGGACGGCTACATGTACTCGTGGCAGGACAACACAACTCGACTGTGGAGGAAGAAC ATGTCACCAGGACCTTCAGGGTGCGACTGTAACGGGACTGACCTCAACCGCAACTTCAAC GCCAACTGGGGCACAATTGGAGTATCATTTGACTGCTGTTCTAATACCTTCTGTGGGAGC AGCCCCATATCTGAGACTGAGGCCCAGGCTGTGACCTACTTCGTAGGAAGCAGGAAGGAA GACTTCCTGTGTTTCCTCACCATCCACTCCTATAGCCAGCTGCTCCTGGTTCCCTACGGA CACCCTGATTTCACCACCCCCAACTACAATGAGCTGATGGAGGTGGGTTTGGCTGCAGCA GATGAAATTAAAAAGGTTCATGGGACACACTACACTGTAGGGACCCCTCCAGATGTATTG TACGCCTTCTCTGGTTCGTCCAGTGACTGGGCTCGGCAGCAGGGGATCCCCTTCAGCTAC ACCTTTGAGCTGAGAGATAATGGGACATTTGGCTTTGAGCTTCCTGAGGATCAGATTAAG CCGAGCTGTGAGGAGGCCTATGAAGGAGCCCTGTACATCATCACCTACGCCCACGATAAG ACCTTCAGTGGTGCAATGAACACTGTGGCCACAGCCCTGTGGACCATGCTGTTAGCAGTG GGTGTCACCACGAGCACCACCCTTATGTGA</t>
  </si>
  <si>
    <t>&gt;O_ENSMAMT00000013989.1 ATGTCTTCTATAAAGTCTTTCCTGACGTCAGTGAAGTTTCAAACAATGAGTTTATTTCAC AAAGTGACAATGCTGATCTTTGGGGGACTGAACTTTGCGTTGCTGCTCTCAGCAGTGGGA GCAGCAGTGGGAGAGAGAGTGGAGTATGACTACTACAAATACCATCCCATGCCTGAGATC ACCAACTGGATGACTCAGATTGCAAAGGATCACCCTGATGTTGTGACCATTGTGGACTAT GGGCAGACCTATGAGAAGAGGACTATAAGCTTGCTTAAGATTGGCCTTAATAGTGAAGCC AAAAAAAAAGCTATCTGGATGGACTGTGGTATACATGCAAGGGAGTGGATTGCTCCAGCC TTTTGTCAGTACTTTGTCAAGCAGATCCTGCAAACATACAAAACAGACCCAAAAATGGAA AAGATGATGATGAACATGGACTTCTACGTCACTCCTGTGCTCAACGTGGACGGCTACATG TACTCGTGGCAGGACAACACAACTCGACTGTGGAGGAAGAACATGTCACCAGGACCTTCA GGGTGCAACTGTAACGGGACTGACCTCAACCGCAACTTCAACGCCAACTGGGGCAGTGAG TGTTCAATTGGAGTATCATTTGACTGCTGTTCTAATACCTTCTGTGGGAGCAGCCCCATA TCTGAGACTGAGGCCCAGGCCGTGACCTACTTCGTAGGAAGCAGGAAGGAAGACTTCCTG TGTTTCTTCACCATCCACTCCTATGGCCAGCTGCTCCTGGTTCCCTATGGACACCCCAAT TTCACCGCCCCCAACTACAATGAGCTGATAGAGGTGGGTTTGGCTGCAGCAGATGAAATT AAAAAGGTTCATGGGACACACTACACTGTAGGGACCCCTCCAGATGTATTGTACGCCAAC TCTGGCTCGTCCAGAGACTGGGCTCGGCAGCAGGGGATCCCCTTCAGCTACACCTTTGAG CTGAGAGATAATGGGACATTTGGCTTTGAGCTTCCTGAGGATCAGATTAAGCCGAGCTGT GAGGAGGCCTATGAAGGAGCCCTGTACATCATCACCTACGCCCACGATAAGACCTTCAGT GGTGCAATGAACACTGCGGCCACAGCCCTGTGGACCATGCTGTTAGGGAACTGCCTAAAG CTACTTTGCTTTCAGATCTAG</t>
  </si>
  <si>
    <t xml:space="preserve">&gt;O_ENSMAMT00000014341.1  ATGTCTTCTATAAAGTCTTTCCTGACGTCAGTGAAGTTTCAAACAATGAGTTTATTTCAC AAAGTGACAATGCTGATCTTTGGGGGACTGAACTTTGCGTTGCTGCTCTCAGCAGTGGGA GCAGCAGTGGGAGAGAGAGTGGAGTATGACTACTACAAATACCATCCCATGCCTGAGATC ACCAACTGGATGACTCAGATTGCAAAGGATCACCCTGATGTTGTGACCATTGTGGACTAT GGGCAGACCTATGAGAAGAGGACTATAAGCTTGCTTAAGATTGGCCTTAATAGTGAAGCC AAAAAAAAAGCTATCTGGATGGACTGTGGTATACATGCAAGGGAGTGGATTGCTCCAGCC TTTTGTCAGTACTTTGTCAAGCAGATCCTGCAAACATACAAAACAGACCCAAAAATGGAA AAGATGATGATGAACATGGACTTCTACGTCACTCCTGTGCTCAACGTGGACGGCTACATG TACTCGTGGCAGGACAACACAACTCGACTGTGGAGGAAAAACATGTCACCAGGACCTTCA GGGTGCGACTGTAACGGGACTGACATCAATGCCAACTTCAACGCCAACTGGGGCAGTGAG TGTTCAATTGGAATATCATTTGACTGCTGTACTGTTGCCTTCTGTGGGAGCAGCCCCATA TCTGAGACTGAGACCCAGGCCGTGACCTACTTCGTAGGAAGCAGGAAGGAAGACTTCCTG TGTTTCCTCACCATCCACTCCTTTAGCCAGATGCTCCTGGTTCCCTATGGACACCCCAAT TTCACCGCCCCCAACTACAATGAGCTGATAGAGGTGGGTTTGGCTGCAGCAGATGAAATT AAAAAGGTTCATGGGACACACTACACTGTAGGGACCCCTCCAGATGTATTGTACGCCAAC TCTGGCTCGTCCAGAGACTGGGCTCGGCAGCAGGGGATCCCCTTCAGCTACACCTTTGAG CTGAGAGATAATGGGACATTTGGCTTTGAGCTTCCTGAGGATCAGATTAAGCCGAGCTGT GAGGAGGCCTATGAAGGAGCCCTGTACATCATCACCTACGCCCACGATAAGACCTTCAGT GGTGCAATGAACACTGCGGCCACAGCCCTGTGGACCATGCTGAACTGCCTAAAGCTACTT TGCTTTCAGATCTAG </t>
  </si>
  <si>
    <t>&gt;A4_ENSSHAT00000000262.1 CAGCTCACGTTTTGGAACCTGCCAATCAACCCTGAGCATCCTGTAAATGTTGTGGTTCCA CCAGCCAGTCTGGAACTTGTCAAATCCTTTCTGGAATCCCATGGCTTAGAGTACTCAGTC TCCATTAAAGACCCACAGGATCTCTTCGATAAACAAATTAAAGAAATGAAATTCAATAGA AGAAAAGCAAAGCGTGATACTAACTTCAACTATGGGGATTATCACAGCTTGACCAAGCTT TATCGTGAGATGGCCAACATTGCTTCTGAATATCCCAGGGTAGCGAAACGGCTGAAGATT GGTAATTCTTTTAAAAAACGACCATTGTATGTACTGAAGGTATGTGTGACCATGTTAAGG ACATCAGGG</t>
  </si>
  <si>
    <t>&gt;A4_ENSSHAT00000004795.1 ATGAGACTGTCAATAATACTCGGCAATTTGACTTTGGTTTGCTATGCCCGTGAAGAACAC ATGATGCACCAGGTTTTTCAAATTAAAGTCCAGGATGGAAATCAGGTCGAGAAATTGAAA GAGCTGAGCAACATGCAGAACTCTACGCTCAAGTTTTGGAACCTGCCAGTCGCCCCTGAG CATCCTGTAAATGTTGTGGTTCCACCAGCCAGTCTGGAACTGGTCAAATCCTTTCTGGAA TCCCATGGCTTAGAATATTCAGTCTTGATTAAAAACCTGCAGGCTCTCTTGGATAAGGAA ATTAAAGAAATGAAATTCAATAGAAGAAAAGAAAAGCGTGATGCTAACTTCAACTATGGG GCCTATCACAGCTTGGATGAGCTTTATGGTGAGATGAGCAACATTGCTTCTGAATACCCC AATCTAGTGAGCCTTCTGAAGATGGCTAATTCTTTTGAAAAACGACCATTGTATGTACTA AAGTTCAGCACTGGGAATGTAGATGGACCTGCCATTTGGCTGAATCATGGAATTCACTCC CAGGAATGGATCACCCAGGCTACAGGAATATGGATAGCCAGAAAGATTGCCTCTGACTTT TCAGAGAATAAGCCAAACATCACCTCCATCTTGAATAAAATGGACATCTTCCTAATGCCA GTGGCTAATCCTGATGGATATGCTTATTCTCAAACCAATGATCGCTTCTGGAGGAAGAAC AGATCCCAAATTCCTGGACATATATGTGTAGGAGTTGACCTAAGCAGGAACTGGGATGTA GCCTTCTCTATAATAGTGGGCAATCAGGATCCCTGTTCTTCATTTTACCATGGGCCCAAT CCTCATTCAGAAGTAGAAGTGAAATCTGTGGCCAATTTCATCAAAAACCATGGGAATTTC AAAAGCTTCATTGATTTCCACAACTCAGCACAGCTCCTGATGTATCCTTACAGTTACACA AGAAACAAGTGCCCTGACTTTGATGAACTGGACAAGCTTGGAAAAGATGCAACAAAACCC CTAAACTCCTTGTTTGGCACCAAGTATAAAGTGGGATCTGTCTATGAAACTCTATACTTT ATCAGTGGCAGCAGCACAGACTGGGCTTATAAAAATGGAGTTAAATACGTGTTCACTTTT GAGCTGCAAGACACCGACAAATATGGCTTCCTTCTGCCAGCTGAGCAGATCCTCCCCATT GCCGAGAAGACCTGGATGGCCCTAGAAGTGATCATGATGTACGTTAAGGATCACCTCTAC TAG</t>
  </si>
  <si>
    <t>&gt;A5_ENSAOCT00000020683.1 TTATGCACCATGAAGATTGGAAGAGACTGTTTCACTGGTGGAACCAACCGTCCTGCCATC TGGATCGACACTGGAATCCACTCCAGAGAGTGGGTCACTCAGGCCAGCGGCACCTGGTTC ATTGTGACTGATTATGGAACCGACCCTGCTCTCACCGCCATCCTCAACAATATGGACATC TTCCTGGAGATTGTGACCAACCCTGATGGATTCTACTACACCCACAACAATAACCGTATG TGGCGCAAGACCAGGAAGCCCAACTCTGGATCTAGCTGTGTCGGAGTCGACCCCAACAGG AACTGGAATGCTGGTTTTGGACTGCCTGGTGCCAGCAGCAGCCCCTGCTCAGAGACCTAC CGTGGACCCAGAGCTGAGTCTGAGTCTGAGGTCAAGTCCATTGTGGACTTTGTGAAGTCT CATGGCAACATGAAGGCCTTCATCTCCATCCATTCCTACTCCCAGATGCTCCTGTACCCC TATGGCTACACCAGAACTCCTGCCAAGGATGAGGCTGAGCTGCACAGTCTGGCTAAAAAG GCCATCACTGACCTGGCCTCCCTGTACGGTACTCGCTACAGATATGGCAGCATCATTGAC ACCATCTATCAAGCCAGCGGTAGCACTGTTGACTGGACCTACAACCAGGGCATCAAATAC TCCTACACCTTTGAGCTGAGGGACACTGGTCGTTATGGCTTCATCCTGCCTGCCAATCAG ATCATCCCCACCTCCCAGGAGACCTGGCTGGCTCTGATGGCCATCATGGATCACACCTAC AAGAACCCATACTAA</t>
  </si>
  <si>
    <t>&gt;A5_ENSAMXT00000011955.2 ATGAGAGGACTGTTGGTTTTAGCAGCCGTATTTGTGGCTGTTTTTGGGAAGGAGACCTTT CATGGTCACCAGGTCCTGCGGATTACTGCTGTAAATGAGGTGCAGATCAAACTCCTGAAG GAACTGTCTGAGCTGGGGCATCTTCAGCTGGACTTCTGGAGGGAACCCATTCATGAGTCT CTGCCTATAGATGTCCGTGTTCCATTCGAAAGTCTTCAGCCTGTCCGGTCCTTCCTGGCC TACAACGAGATCTACTATAATGTCATGATCGAGGATCTTCAGGATCTTCTGGATGTGGAA CTGAGGGAGATGATGAGGTCTCGTGCTTTTGAGCCCAGAAGCACTGATGACTATGACTAC ACCAACTACCACACCCTGGACGAGATCTACAGTTTCATAGACATGCTGGTGAAGGAGAAC CCCAAATTGGTTAGTAAAGTTGTAATTGGCAAAAGCTACGAGGGTCGCCCCCTGAACGTT TTGAAGTTCAGCACTGGTGATAATCACCCAGGTATTTGGATCGACACTGGTATCCACTCC AGAGAGTGGATCACTCAGGCCAGCGGAACCTGGTTCGCCAAGAAGATTGCGACTGACTAT GGACGTGACTCCGCCCTTACTGCCATCCTTGACAAGTATGACATTTTCCTGGAGATTGTC ACCAACCCTGATGGATACGACTACACTCATAAAACTAACCGCATGTGGCGCAAGACCAGG AAGCCTAATCCTGAATCTGACTGTGTTGGAGTTGACCCAAACAGAAACTGGGGTACTGGT TTTGGAGGTGGTGGTTCCAGTGGTAACCCTTGCTCTGAGACTTACCGTGGACCTTATGTT AACTCAGAGTCTGAGGTCAAGGCCATTGTGGACTTTGTTGGGTCTCATGGTAACCTCAAA GCTTTCGTATCCATCCACAGCTACTCCCAGATGTTGCTGTACCCCTATGGTGACACCAGC ACTCCTTGCAAGGACCAGGCAGAACTGCATGAACTTGCAAAGAAGGCCATCACTGACTTG AAGAGTCTGTATGGCACAAGCTACACATACGGCAGCATCTACGACACCATCTACCAAGCC AGCGGAACCACTGTTGACTGGACCTATGACCAGGACATCAAGTACTCCTACACCTTTGAG CTGAGAGATACTGGAATTTATGGGTTCCTCCTGCCTGCTGATCAGATCATTGCCACCGCT CAGGAGACATGGTTGGCCCTCATGACCATCATGGAGCACACCAAGAACAACCCCTACTGA</t>
  </si>
  <si>
    <t>&gt;A5_ENSMMOT00000011045.1 ATGAGGGGGCTGCTTGCACTCACCGCGCTGTTTGTGGCCGTTCTCGGCAAGGAGACCTTT CTGGATGTCTGGATGGGAGTGACAGATGTGGCATCTCCTGTGGATATCAGAGTTCCCTTC TACAACCTGCAGTCTGTCAAAATCTACCTGGAGAGCCAGAACATCGAGTTCTCCATCATG ATTGAAGACCTGCAGATGCTGCTGGATGAGGAGCAGGAAAAGATGGAGCTTGCTGCTCGT TTTGTTGAACCCAGAGACACTGACAGCTTCGACTACAACAATTACCACACCCTCAGCGAG ATTTACAGCTTCCAGGACATGCTGGTGGATGAGAATCCCAGCTTGGTCAGCAAGATGGTG ATTGGTCAGAGCTACGAGGGTCGTCCCCTGAATGTGCTCAAGTTCAGTACTGGTGGATCC AGCCGTCCAGCCATCTGGATCGACACTGGAATCCATTCCAGGGAGTGGTGGGTCACTCAG GCCAGTGGCACCTGGTTTGCCAAAAAGATTGTGACAGATTACGGACGTGATCCCGCTCTC ACCGCCATCCTCGACAAGATGGACATCTACCTGGAGATTGTGACCAACCCTGATGGCTTC TCCTACACACACACTAGAAACCGTATGTGGCGTAAGACCAGGAAGCCCAACCCTGGCTCC AGCTGTGTGGGAGTCGATCCCAACAGGAACTGGGATGCTGGTTTTGGAGGACCCGGTGCC AGTGGCTCGTCCTGCTCAGAGACCTACCGTGGACCCAAGGCTCACTCTGAGTCCGAGGTC AAATCCATTGTGGACTTTGTGAAGTCCCACGGGAACATCAAGGCTTTCATCTCCATCCAC GCCTACTCCCAGATGCTCCTGTACCCCTATGGCTACACCAGAACCCCAGTGAGGGACCAG GCCGAGCTGAACTCTCTGGCTAAGAAGGCCATCACTGACCTGGCCAGCCTGTACGGTACC AGGTACCGATATGGCAGCATCATCAACACCATCTACCAAGCTAGCGGTAGCACCATCGAC TGGACCTACAACCAGGGCATCAAGTACTCCTACACCTTCGAGCTGAGGGACACCGGCCGC TATGGCTTCATTCTGCCGGCTAATCAGATCGTCCCTACAGCACAAGCAACATTCCCTGAT GAGATGATGGCAAATGTCATCTTAAAAGTGCCATCGCTACTTTACCATCATCCTCATCAT CCTCATCATCATCGTCGTCATTATCATCATACTTCATGA</t>
  </si>
  <si>
    <t>&gt;A5_ENSAPET00000019512.1 ATGAGAGGCCTGCTCGCATTCGCCGTGCTGCTTGTGGCTGTTATTGCAAAGGAGTCGTTC GAAGGACATCAGGTTCTTCGAATCATTCCAAAGGATGGCATCCAGCTGTCTCTTATCAAG GAGCTAGAAGACATGATCCACTTTGAGCTGGACTTCTGGAGAGACGTGACTGGTGTGGCC ACTCCTGTGGACGTCAGAGTTCCCTTCCACAGCCTGCAGTCTGTCAAGATTTACCTGGAG ACACAGGACATTGAGTACTCCATCATGATTGAAGACCTGCAGGTGATGCTGGATGAGGAG CAGGAGCAGATGGTGTCTGTTGCTCGTGCTCCTGAGCCCAGAAACACTGACAGCTTTGAC TACACCAATTACCACACCATCAGTGAGATCTACAGTTTCCAGGACATGCTGGTGGCTGAG AATCCTAACTTGGTCAGCAAGATCGTGATTGGTCAGAGCTACGAGGGCCGTCCCCTGAAT GTGCTCAAGTTCAGCACTGGTGGAACCAACCGTCCTGCCATCTGGATCGACACTGGAATC CACTCCAGAGAGTGGGTCACTCAGGCCAGCGGCACCTGGTTCGCAAAGAAGATTGTGACT GATTATGGAACTGACCCTGCTCTCACCGCCATCCTCAACAATATGGACATCTTCCTGGAG ATTGTGACCAACCCTGATGGATTCTACTACACCCACAACAATAACCGTATGTGGCGCAAG ACCAGGAAGCCCAACTCTGGATCTAGCTGTGTCGGAGTCGACCCCAACAGGAACTGGAAT GCTGGTTTTGGACTGCCTGGTGCCAGCAGCAGCCCCTGCTCAGAGACCTACCGTGGACCC AAAGCTGAGTCTGAGTCTGAGGTCAAGTCCATTGTGGACTTTGTGAAGTCTCATGGCAAC ATGAAGGCCTTCATCTCCATCCATTCCTACTCCCAGATGCTCCTGTACCCCTATGGCTAC ACCAGAACTCCTGCCAAGGATGAGGCTGAGCTGCACAGTCTGGCTAAAAAGGCCATCACT GACCTGGCCTCCCTGTACGGTACTCGCTACACATATGGCAGCATCATTGACACCATCTAT CAAGCCAGCGGTACTACTGTTGACTGGACCTACAACCAGGGCATCAAATACTCCTACACC TTTGAGCTGAGGGACACTGGTCGTTATGGCTTCATCCTGCCTGCCAATCAGATCATCCCC ACCTCCCAGGAGACCTGGCTGGCTCTGATGGCCATCATGGATCACACCTACAAGAACCCA TACTAA</t>
  </si>
  <si>
    <t>&gt;A5_ENSPNAT00000029788.1 ATGCTTCTATGCTGCTACATCCCCTGGTGTTTTCTACAGTGGGCTCTCAGTTGTGCAGTG TTGCATATTCCTACTACGGTGGAGCAACAGTCTAAAGAACTCGGTGTATCAATCAGAGAA GAACACAGCTACAGCAAATTCAAGGAGTTAAATGCATCAGAACTTCACCAGGTTCTACGC ATCACTGCAACAAATGAGGTGCAGATCAACCTCCTGAAGGAACTGTCTGAGCTGGAGCAT CTTCAGCTGGACTTCTGGATGGAACCCGTTCATGAGTCTTTGCCTGTAGATGTTCATGTT CCATTCCGCAGTCTGCAACCTGTCAAGTCCTTCCTGGCTTATAATGAAATCCACTATGAA GTCATGATCAAGGATCTTCAGGATCTTCTGGATATGGAACAGCGTCAGATGCTGAAATCT CGTGCTCTTCAGCCCAGATCCACTGATGATTACGACTACACCAATTACCACACTCTGGAT GAGATCAACAGCTTCATCGACATGCTGGTGAAGGAGAACCCTAGACTACTTCGCAAAATT GAGATCGGCCACAGCTACGAGAAACGTTCCCTGAATGTTCTGCATTTTAGCACTGGTCCT AACCGCCCTGGTATCTGGATCGACACTGGCATCCACTCTAGAGAATGGATCACTCAGGCC AGTGGAACCTGGTTCGCCAAGAAGATTGCAACTGACTACGGACGTGACGACGCTCTTACC GCCATCCTTGACAACTATGACATTTTCCTGGAGATTGTCACCAACCCCGATGGATACGAT TATACACACAAAACTAACCGCATGTGGCGCAAGACTAGGAAACCTGATCCTGATTCAGAT TGTGTTGGAGTAGATCCCAACAGGAACTGGAGTACTGGCTTCGGAGGTGCTGGCTCCAGT AGTCACCCTTGCTCCGAGACCTACCGTGGACCATATGTTAACTCAGAGTCTGAGGTCAAG GCCATTGTGGACTTTGTGAAGTCCCATGGTAACCTCAAGGCCTTTCTCTCCATCCACAGC TACTCTCAGATGTTGCTCTTCCCCTATGGAGACACCAGTATTCCTTGCCCAGACCATGAA GAACTTAATGAACTTGCAAGGAAGGCCATCACTGACTTGAAGAGTCTTTACGGCACCACC TATACATATGGCAGCACCTACGACACCATCTATCAAGCCAGTGGAACCACTAGTGACTGG ACCTATGACCAGGGCATTAAGTACTCCTACACCTTTGAGCTGAGAGATAATGGTCACTAT GGTTTCATCCTCCCTGCTGATCAGATTGTCCCCACCGCTGAGGAGACATGGCTGGCCCTC ATGACCATCATGGAGCACACCAAGAACAACCCCTACTGA</t>
  </si>
  <si>
    <t>&gt;A5_ENSPNAT00000039636.1 ATGAAGTGTCTTTTGGTCTTGATTGCTCTGTCTGTGGCTGCTTTTGCCAAGGAAAACTTT GTGGGACACCAGGTCCTTCGAATCACCCCAAAAAATGAGGCCGAGGTTATTCTCCTAAAG GAACTCTCACAGCTGGAGCACCTTGAGCTGGACTTCTGGAGGGAGCCCATTGATGTGTCT CTGCCTGTAGATGCACGTGTTCCATTCCACAGTCTGCAGCCTGTCAGGTCCTTCCTGGCA TACAATGAGATCCACTATGATATTATGATTGCAGACCTTCAGGATCTTCTGGATGCAGAA CAGCAGGAGATGACGAAATCTCGTGCTCTTCAGCCCAGATCCACTGATGACTTCAACTAT GCCACCTACCACACCCTGAGTGAGATCAACAGCTTCATTGATGCGCTCGTACAGGAGAAC CCAAATTTGGTTAGCAAAATTGTGATTGGCCAGAGCTATGAGGGCCGTCCTCTAAATGTT CTGAAGTTTAGCACTGGTGCTAACCGACCTGGTATCTGGATCGACACTGGCATCCACTCC AGAGAATGGGTCACCCAGGCCAGCGGAACCTGGTTTGCCAAGAAGATTGCAACTGACTAT GGACGTGATGCTGCTCTTACTGCCATCCTTGACAGGTTTGACATTTTCCTGGAGATCGTC ACCAACCCTGATGGATTTCAGTTCACCCACACCTCTAACCGCATGTGGCGCAAGACAAGA AAGCCCAACTCTGGATCCCGTTGTGCTGGAGTTGACCCCAACAGAAACTGGGATGCTGGC TTTGGAGGTGCTGGCTCCAGTAGCAACCCTTGCTCTGAGACGTACCGTGGAACTTATGCT CACTCAGAGCCTGAAGTCAAGGCCATTGTGGACTTTGTGACATCTCATGGCAACCTGAAA GCCTTTGTGTCCATCCACAGCTACTCTCAAATGTTGCTGTACCCCTACGGCTACACCAAG ACTCCTTGCAGGGACCAGGCAGAGCTGCATGAAGTTGCACAGAGGGCAGTTGCTGCCTTG ACGAGCCTGTATGGCACTAAGTACGCATATGGCAGCATCATCAATGTCATTTACCAAGCT AGTGGCGGCACCATTGACTGGACTTACGACCAAGGCATCAAGTACTCCTACACCTTTGAG CTGAGAGATACCGGTCGCTATGGTTTCATCCTCCCTGCTAATCAGATCGTCCCCACTGCT CAGGAGACGTGGCAGGCCCTCATGGTCATCATGGACCATACCAAGAACAACCCCTATTGA</t>
  </si>
  <si>
    <t>&gt;A5_ENSPLAT00000004046.1 ATGAGGGGACTGATCGCATTCGCCGCGCTGTTTGTTGCTGTTCTCGCCAAGGAGACCTTT GAGGGACACCAGGTGCTTCGCATCGTCCCAAAGAATGAGCTCCAGCTGGCTCTTCTTACG AACCTGGAGGAGATAGTGGAGTTTGAGCTGGACGTCTGGATGGGGGTGACTGGTGTGTCC TACCCTGTAGACGTTAGAGTTCCTCCTCACACCCTGGAGTCTTTCAAGAGTTACCTGGAC AGCCATGACCTTGAGTACTCTACCATGATTGAAGATGTCCAGGCCGTCTTGGATATGGAG AGGGAACAGATGAAGTCTGCTGCTCGCCTCGTTCAACCAAGGAACACTGACAGCTTCGAC TATGCCAACTATCACACTCTTAGTGAGATCTACAGTTTCCAGGACATGCTGGTTGCTGAG AATCCCAACTTGGTCAGCAAGATAGTGATTGGTCAGAGCTACGAGGGCCGTCCTCTTAAT GTGCTCAAGTTCAGCACTGGTGGAAGCAATCGTCCTGCCATCTGGATCGACACTGGAATC CACTCCAGGGAGTGGGTCACTCAAGCCAGTGGGCTGTGGTTCGCCAAGAAGATTGTGACA GATTATGGAAAAGACTCCGCCCTCACCGCCATCCTGAACAACATGGATATCTTCCTGGAG ATTGCAACCAACCCTGATGGCTACTACTTTACCCACACCTCTGACCGTATGTGGCGAAAG ACAAGGAAGCCCAATCCTGGATATTCCTGTTATGGAGTTGATCCCAACAGGAACTGGAAT GCTGGATTTGGACTACCTGGAGCCAGTAGCTACCCCTGCTCAGAGACGTACCATGGCCCC AGCGCTCACTCTGAGTCTGAGGTTAAGTCCATCGTGGACTTTGTGAAGTCCCATGGCAAC ATCAAGACCTTCATCTCCATCCATTCATACTCTCAGATGCTCTTGTACCCCTACGGCTAC ACCACGACTCCAGCGAAGGACCAGGCTGAACTGCACTCTCTGGCCCAGAAAGCGATCACC GACCTGGCCTCCCTGTACGGCACTCGCTACAGATACGGCAGCATCATCAACGTCATCTAC CAAGCCAGTGGCTCTACTGTTGACTGGACGTATGAACAGGGCATCAAGTACTCCTACACC TTTGAGCTGAGGGACACCGGTTCCTACGGCTTCCTGCTGCCTGCCAAGCAGATCATCCCC ACGGCTGAGGAGACCTGGCTGGCTCTGATGGCCCTCATGGATCACACCTACAAGAACCCA TATTAA</t>
  </si>
  <si>
    <t>&gt;B1_ENSAPOT00000019817.1 AACATGAAGGTCCTCCTGTTTTTCGGATTGGTGGCTATTGCCTTGGCTGACAACACTCGC TTCGAGGGCGAGAAAGTCTTCCGTGTGAAGCCTGTTCTTGATGAACATGTGACCCTTATT AAGGACCTGGCTCAGAGCATTGAGGTCGACTTCTGGACCCCCGAGAGCGCTGAGCAGGTG ACTGCCGGCATTAATGTGGACATCCGTGTGCCTGCCATGTATCTCGATTTGGTGTACACC ATGCTGCAGCAGAGCGAGATGGAGCACGAGGTTCTTATCGAGGACGTCCAGGGTGCTGTT GATGGTCAGGCTGACACCAGACCTTCTCCCAGAGCCCACAGCTACACCAAGTACAACACC TGGAGCGTGATCGAGTCTTGGATTAACTCCATTGCCTCCTCCAGCGCTAATCTGGTCAGC ACGCAGTCGATTGGAAGGACCTATGAGGGACGCACCATGACTCTCCTCAAGCTTGGTAAA AAGACCAGCTCCCAAAAGCCTGCTATCTTCCTGGACTGTGGTATCCACGCCAGAGAGTGG ATCTCTCCTGCTTTCTGCCAGTGGTTTGTCAATGAGGCCCTGACCACCTACGGCTCAGAC GCTCAGATGACCAGCCTGCTCGACCAGATGGATGTCTTTGTTCTGCCCCTCTTCAACGTT GATGGCTACCACTACACCCACACAAGCAACAGGATGTGGAGAAAGACCCGCTCCAGGAAC TCTGGATCCAGCTGCGTTGGAACCGATCCCAACAGGAACTTCGACGCTGGCTGGTGCACC GTGGGAGCCTCCAGAAACCCCTGCAGCGAGACCTACTGTGGAGCCTCACCTGAGTCTGAG ATTGAGGTCAAGAATGTGGCCAACTTCATCCGCCAGAACAAGTCTGTCATCAAGGCCTAC CTCACCATCCACTCCTACTCTCAGCTGCTGCTCTTCCCCTACTCCTACACCTACAATCTG TCCGCACACCACAACGAGCTGATGAGCATTGCCGAGGGAGCCTCCTCTGCTCTGCGTAGT CTGTATGGCACCCGCTACACCAGTGGACCCGGTGCTGCAACTATCTACCTTGCTGCTGGA GGTTCTGATGACTGGTCCTACGACCTGGGAGTGAAATATTCCTTCACCTTCGAGTTGCGT GACACTGGTCGTTATGGCTTCCTGCTGCCCGAGTCTCAGATCAAGCCCACATGCGAGGAG ACCATGCTGGCCGTCAAGTACATCGCCGCCCACGTGCAGAAGAACCTCTATTAA</t>
  </si>
  <si>
    <t>&gt;O_ENSCHAT00000011730.1 ATGCATTTGTACTGCAGAGAAATATCCAAAATAATCTTGGGCACCAGCTGCATACCACAT GGGGAGTGCTGTGCCATTTTGACACAAATTATCTCTGATTGGATGGAGCGTGTGGTGACA GAGAACCCAGAGCTGGTGTCCTCCTCTGTGTACGGAGAGACCTTTGAGGGCAGGAACATC ACATACCTCAAGATTGGTCTAGGCTCTGAGGGAGTGCAGAAGAAAGCCATCTGGATGGAC TGTGGTATCCACGCCAGAGAGTGGATCGCTCCTGCCTTCTGCCAGTGGTTTGTTAAAGAG ATTTTACTGCACTACAAAACAGACAAGAAGCTTAATGAGATGCTAAAGAACATGGACTTG TATGTCACCCCTGTGCTGAATGTTGATGGCTACATGTACAGCTGGATTAATGAGAGTACT CGACTGTGGAGGAAGTCAAGGTCGACGCCCCATGAAGGCTGTACCTGCCATGGCGTGGAT CTCAACAGGAACTTCAATGCAAACTGGGGCACTGTGGGGGTGTCCAGAGACTGCTGCCAC AACACGTACTGTGGCTCTGGGCCCGTGTCAGAGAAAGAGGCCCAGGCGGTGACACAGTTT GTGGGGAGCAGAGTGGACCAGATCCTCTGCTTCCTCACCATCCACTCTGCAGGTCAACTA CTGCTCCTGCCGTATGGACACCCCCACATCTCAGCACCCAACTATGACGAGCTGATGGCT GTGGGCCAGGCTGCTGCTAAAGCCATGAAGGCCGTACATGGGATGGACTACCGAGTGGGA ACCTCACCTGATATTCTCTACCCTAACTCTGGTTCCTCCCGAGACTGGGCTCGTCTGATT GGGATCCCCTTCTCCTACACCTTTGAGCTGAGGGACAAGGGCGAGTTTGGCCACCTCCTC CCAGAGAAGCAGATCCAGCCGGCCTGTGAGGAGGCCTTTGAAGGAGCCCTCTTCATCATC ACCTATCCACGACAAGGCCTTCTACAACCGCATCCTGACAGAGGCTTAGACAGAAAGGAG AGAGGGAGACGACAGGAAAGAGAGAGGGAGACGACAGGAAGGAGAGAGGGAGATGACAGG AAGGAGAGAGGGAGACGACAGGAAGGAGAGAGGGAGACGACAGGAAGGAGAGAGGGAGAC GACAGGAAGAGAGTGGGAAAGACTTGA</t>
  </si>
  <si>
    <t>&gt;O_ENSCHAT00000049123.1 ATGAGGAAAGACGACATTATGATCGCTGCTGGATTGGTTTTCCTGATTCTGTGTGTACAG AACATAGACTGCACCTCAGACAAATCTATGCAGGAAGGGACCCCTTGGAATTATGACTAT ACCAGATACCATCCAGTGTCAGAGATCTCTGATTGGATGGAGCGTGTGGTGACAGAGAAC CCAGAGCTGGTGTCCTCCTCTGTGTATGGAGAGACCTTTGAGGGCAGGAACATCACATAC CTCAAGATTGGTCTAGGCTCTGAGGGAGTGCAGAAGAAAGCCATCTGGATGGACTGTGGT ATCCACGCCAGAGAGTGGATCGCTCCTGCCTTCTGCCAGTGGTTTGTTAAAGAGATCTTA CTGCACTACAAAACAGACAAGAAGCTTAATGAGATGCTAAAGAACATGGACTTCTATGTC ACCCCTGTGCTGAATGTTGATGGCTACATGTACAGCTGGATTAATGAGAGTACTCGACTG TGGAGGAAGTCAAGGTCGACGCCCCCTGAAGGCTGTACCTGCCATGGCGTGGATCTCAAC AGGAACTTCAATGCAAACTGGGGCACTGTGGGGGTGTCCAGAGACTGCTGCCACAACACG TACTGTGGCTCTGGGCCCGTGTCAGAGAAAGAGGCCCAGGCGGTGACCCAGTTTGTGGGG AGCAGAGTGGACCAGATCCTCTGCTTCCTCACCATCCACTCTGCAGGTCAACTACTGCTC CTGCCGTATGGACACCCCCACATCTCAGCACCCAACTATGACGAGCTGATGGCTGTGGGC CAGGCTGCTGCTAAAGCCATGAAAGCCGTACATGGGATGGACTACCGAGTGGGAACCTCA CCTGATATTCTCTACCCTAACTCTGGTTCCTCCCGAGACTGGGCTCGCCTGATGGGGATC CCCTTCTCCTACACCTTTGAGCTGAGGGACAAAGGCGAGTTTGGCCACCTCCTCCCCGAG GAGCAGATCCAGCCGGCCTGTGAGGAAGCCTTCGAGGGAGCCCTCTTCATCATCACCTAT GTCCATGACAAGGCCTTCTACAACCGCACTGAGATCGGAGCCGCGAGTGTAGCTAGAGCC TTCTGGGCCACTGTACTGGGATCCTGCCTTGCCACCATGTACCTGTTGTAG</t>
  </si>
  <si>
    <t xml:space="preserve">&gt;O_ENSLBET00000005194.1 ATGCAGACCACAAACAAAGGACTGGATGGAGTGGAGTATGACTACTTCAGATACCATCCC ATGGGAGAGATCTCTAGCTGGATGGCTCAGATTGAGGATGAATATCCTGAGATTGTGACC GTCACGGAATATGGACAAACCTATGAGAAGAGGACTATTAGCCTGCTGAAGATTGGCGTT GATACAGGAGAAAAGAAGAAAGCTATCTGGATGGACTGTGGTATTCACGCCAGGGAATGG ATCGCCCCCGCCTTCTGTCAGTACTTTGTCAAACAGATCCTGGATGCATCCAAGAAAGAC CCAAAAATGGAGGAGATGATGAAGAACATGGACTTCTACGTCACCCCTGTTCTCAACATG GACGGCTACATCCACTCCTGGTTCAACGAATCAACTCGACTGTGGAGGAAGAACAGGTCG CCAGGACCCGACGGCTGTGGATGTTACGGCACCGATCTCAACCGCAACTTTGATGCCAAC TGGGGAACTGTGGGAGTATCACACGACTGCTGTGACATTTTCTATTGCGGCACCAAAAAA CTTTCCGAGCCCGAGGCCCAGGCCGTCACTTATTTTGTAGGAACCCGGAAGGAAGACTTC CTGGTTTTCCTCAACATCCACTCCTACGGCCAGCTGCTGCTGTTTCCTTATGGACACCCA AACTTCACCGCCGACAACGACAAAGAGCTGATGGATGTGGGTGTGGCTGCAGCAGACGTC ATTAAGAAAGTCCACGGGATGAACTACACTGTTGGAGCCTCAGCAGATGTTTTGTATCCG ATGTCTGGTTCTTCTATAGACTGGGCTCGGATGCAGGGGATCCCCTACGCCTTCATCTTT GAGCTCAGAGATAACGGGACGTACAGCTTCGAACTTCCTCAAGATCAGATCAAGCCAACC TGCGAGGAGGCCTACGAGGGAGCCCTGCACATCATCACCTACGCCCATGACAAGACCTTT AACAGTGCTGTGGCAACCGCTGCTGCAACCTTTGACTTTATGACTTTATTCTGTGTATTT CTTTCTGAGAAATAG </t>
  </si>
  <si>
    <t>&gt;O_ENSLBET00000030977.1 ATGGAAAACAAGTTCTACACACGGAAATGTGGGATTGGATGTTTGTTCCTCATGATTTTA AGCTGTATTGTAGACACTTCAAACAGTTTAGTGGACAGATTGGAGTCAACCAAGAGTTAT GACTATACCAAATATCATCCCATGGCTGAGATCTACAGGTGGATGGAAGATGTGGAGCGA GGGAACCCAGAGCTCATCTCTTCAGCCGTTTATGGACACACTTTTGAAGGACGAAATATC ACACTGCTGAAGTTGGGACTACGACACCCCGAGGGGAGAGAGAAGAAGGTTATATGGATG GACTGTGGAATCCATGCTCGGGAGTGGATCGCTCCTGCCTTCTGTCAGTGGTTTGTCAAA GAGATTGTGCAATCTTATAAAACCAATGAGAAGCTGGAGCAGATGCTGCAGAACCTTGAC ATCTATGTGACTCCTGTGATCAACGTGGATGGATATGTATTCACCTGGGCCAACGACAGT ACTCGTCTGTGGAGAAAGTCTCGTTCGACCCCCCCTGCAGATGCTAGTTGTTACGGGGTT GACCTAAACAGGAATTTTAATGCCAACTGGGGAACGGTTGGTGTGTCATTTGACAGTTGT TCAAACACGTACTGTGGAAAACATGCAGGATCAGAGCCAGAGGCTTCAGCTGTGATGGAC TTTGTTGGTAAGATGGTCAATAAGACTCTTTGTTTCCTCACCATCCACTCTGCTGGGCAG CTTATTCTCTTGCCATATGGGCACCCTGAGATCTCTGCACCCAACTACAACGAACTGGTT TCAGTGGGTAAGACAGCAGCAGCAGAAATGAAGAAGGTACATGGAATGGACTACACTGTG GGAACATCTCCACAAATCCTCTATCCAAACTCAGGCTCAAGCCGTGACTGGGCTCGTCTC ACTGGCATCCCATTCTCTTACACATTTGAGCTGAGAGACAAAGGTGAGTTCAGCCACTTG CTGCCAGAGGAGCAGATCCAGCCAGCCTGTGAGGAGGCTTTTGCAGGAGCTCTGTCCATT ATCACATATGTTCATGATAAGGCCCTCAATAATGCTGCTGTCCCTAAAGTGGCCAGCTCC GTTTATGGGGTTGCTACAATTTGGATCATGGCTGTGTTTATCACCACAGGAGATTTGGTG TAA</t>
  </si>
  <si>
    <r>
      <t>&gt;</t>
    </r>
    <r>
      <rPr>
        <b/>
        <sz val="11"/>
        <color theme="1"/>
        <rFont val="Calibri"/>
        <family val="2"/>
        <scheme val="minor"/>
      </rPr>
      <t>O_</t>
    </r>
    <r>
      <rPr>
        <sz val="11"/>
        <color theme="1"/>
        <rFont val="Calibri"/>
        <family val="2"/>
        <scheme val="minor"/>
      </rPr>
      <t>ENSLCAT00010059065.1 ATGAAGATGACACTCGAATGCTGGATGCTGGGTTTGTTCCTGCTGATAAACAGTGGCTTG ACCTCTCACAGTTTAGGAGAAGGATTGCAATCAACATGGAGATATGATTACACCAAATAT CACCCCATGGATGAGATATACGGGTGGATGGAAGATGTGGAGCGAGGAAATCCAGAGCTG GTCTCCTCTGCTGTCTATGGACACACCTATGAAGGAAGAAATATCACACTGCTGAAGCTG GGACTAGAAAACTCAGAGGGCAGAGAGAAGAAGGTGATATGGGTGGACTGTGGGATCCAC GCTCGAGAGTGGATCGCTCCTGCTTTCTGCCAGTGGTTTGTTAAACAGATTGTGGACACA TATAAAAGCAACAAGAAGCTGGAACAGATGCTGCAGAACCTTGACATCTATGTAACTCCT GTGATTAATGTGGATGGATATATTTTCACCTGGGCCAATGACAGTACTCGTCTGTGGAGA AAGTCTCGTTCCGCCCCTCCCCCAGAGAGCAGCTGTTATGGTGTTGACCTAAACAGAAAC TTTAACGCCAACTGGGGAATGGTAGGTGTGTCTTTTGACAGCTGTGCTAATACCTACTGT GGGACATCACCAGGGTCGGAGCCAGAGGCTAAAGCTGTGATGGATTTTGTCGCTAGGATG GTTAAACAGACTCTGTGTTTCCTCACCATCCACTCTGCTGGGCAACTTATACTCCTGCCA TATGGCCACCCCGAGATCTCTGCACCCAACTATAATGAACTGGTCTCAGTCGGTCAGGCA GCAGCAGAAGAAATGAAGAAGGTGCATGGAATGAACTACACCGTAGGAACATCTCCACAG ATCCTTTACCCAAACTCAGGTTCAAGTCGCGACTGGGCTCGTCTCATTGGTATCCCATTC TCATATACCTTTGAGCTGAGAGACAAGGGTGAGTTCAGCCACTTGCTTCCAGAGGAGCAG ATCCAGCCAGCATGTGAGGAGGCGTACGCTGGAGCTCTCTCCATCATCACATATGTTCAT GACAAGGCTTTCAACAACGGTACCCCCCCTAACACTGCTGTCACAGTGATGGGCTTTACC TCACTTTTCAGGGTTGCTATGACGATTTGGAGCACTTTCATGGCTGTGTGTCTCACTGCA GGGGTCTTGGTGTAA</t>
    </r>
  </si>
  <si>
    <t>&gt;O_ENSHBUT00000022313.1 ATGTGCCCCGTTCAAATAACAATAATAAGAATAAGAATAAGAATAAGAATAGTAATAACA ACGATCACTGTTGTACTACTGGTGATGAAACTTATTTTGATATGCTGCCAATGTTGGTAC TCCATTTTACAGATCACTAGCTGGATGGAACAGATGGTAATGGATCACCCTGATGTTGTA ACCGTGGTGAATTATGGAAAGACCTATGAAAGCAGGGATATTAGCTTGCTCAAGATTGGC CTGAATACTGGAAAGGAAAAGAAAGCTATCTGGATGGACTGTGGAATACATGCCAGAGAA TGGATCGCTCCAGCCTTCTGCCAGTACTTTGTTAGAGAGGTGGAAAAAGCCAATATGGTT TTTAATGTTCTGGACATTTTAATACAGGAGTCACACATGAAAGGTATTATTGTTATATGT CTTTCATATCATCCTCCTTGGCCTCTATTCACAGCTATTGGGGTTTCATTTAACTGCTGC TCAAAATTCTACCCTGGAAGCAAAGCTATGTCTGAGCTCGAGACCAGGGCTGTAACTGAC TTTGTAAGAAGCCGAAAGGACAGCTTCCTGTGTTTCCTCAGCATCCACTCCTATGGCCAG ATGCTCCTGATTCCCTACGGACACCCCAACTACACCGCTCCCAACTATGATGAACTGATG ATGGTTGGTCAGGGAGCAACAGAAGCAATATGGAAGGTTCACCGAACAAACTACACTGTA GGAACCCCGCCCGATGTATTATACCCCATAACTGGTTCAGCCACTGACTGGGCTCGGATG CAGGGGATCCCTTTAACCTACATCATTGAGCTGAGAGACAATGGGACATACAGGTTTGAG CTTCCTGAGGATCAGATCCAGCCTACATGCGAGGAGGCCTACAGAGGAGTATTGTACATC ATCACCTACGCCCACGACAAGACGTTTAACGGTGCTGTAGCCAACACTGCTGTGACCCTT TCAGCCCGTTTGTGGAACATTTTGCACCTACTTTGGTTTATTGGGAACAAGTAA</t>
  </si>
  <si>
    <t>&gt;O_ENSCGOT00000038478.1 ATGCAAATAAACATGTATTCAGTAACTCTATTCATCTTTTTAATTCACAGTTTAGAGGAG GGCTTGGAATCAACACGGATGCATGACTACGCTAAATATCACCCCATGGAGGAGATATAC ACGTGGATGGAAGAAGTGGAGCGAGGGAATCCAGAGCTGGTCTCCTCTGCTGTCTACGGA CGCACTTATGAAGGAAGCAATATCACACTGCTGAAGTTAGGACTAGAAAACCCAGAGGGC AAAGAGAAGAAGGTCATATGGGTGGACTGTGGTATCCACGCACGGGAGTGGATCGCTCCT GCCTTCTGCCAGTGGTTTGTCAAAGAGATTGTGCACTCATATAAAACCAATAAGAAGCTG GAGCAGATGCTGCAGAACCTTGACGTCTATGTTACTCCTGTGGTCAATGTGGATGGATAC ATATTCACCTGGGCCAATGAGAGTACTCGACTTTGGAGAAAGTCTCGTTCAGACCCTCCT CCTAACAGTAGCTGCTATGGTGTTGACCTCAATAGAAATTTTAATGCCAACTGGGGAACG GTTGGTGTGTCATTTGACAGTTGTCAAAACAACTACTGTGGGAAAGCAGCAGGGTCAGAG CCAGAGGCCAAAGCTGTGATGGACTTTGTTGGTAAGATGGTTAACCAGACTCTGTGTTTC CTCACCATCCACTCCGCTGGCCAACTTATACTCTTGCCATATGGCCACCCTCAGATCACT GCACCCAACTATGATGAACTGGTTGCAGTCGGGGAGGCAGCGGCAGCAGAGATGAAGAAT GTTCATGGAATGGGCTACACTGTAGGAACATCTCCGCAAATCCTCTATGCAAACTCAGGC TCGAGCCGTGACTGGGCTCGTCTCATCGGCATCCCCTTCTCTTACACCTTTGAGCTGAGA GACAAAGGTGAGTTCAGCCACTTGCTACCAGAGGAGCAGATCCAGCCGGCCTGCGAGGAG GCCTACGCAGGAGCTCTCTCCATCATCGCAAATGTTCACGACAAGACCTTCAACAGCGGC ACCCGCCCTAACGCTGCTGTTTCTGGGGTCGCTATGGGGATTTTAACTATCATGGTTGTG TCTTTCACCGCAGGAGTCAAGGTGTAA</t>
  </si>
  <si>
    <t>&gt;O_ENSAOCT00000031212.1 ATGAAATCTTGGCTACTAGGGTTGTTCCTGCTGATAAACACTGACTTATACAGTACTCAC AGTGTAGTCGAGGGGTTGGAATCAATGCAGAATTATGACTACACCAAATATCACCCCATG GATGAGATATACAGGTGGATGGAGGATGTAGAGAGAGCGAACCCAGAGCTGATCTCCTCC GCTGTTTATGGATACACCTATGAAGGAAGAAATATTACACTGCTGAAGTTGGGGCTAAAT GACACTGCAGGCAGTGAGAAGAAGGTTATATGGATGGACTGTGGCATCCATGCACGAGAG TGGATCGCTCCTGCGTTCTGTCAGTGGTTTGTCAAAGAGATTGTGAACTCATATAAAACC AATAAGAAGCTGGGGCAGATGCTGCAGAACCTCGACATCTATGTTACCCCTGTGATCAAT GTGGATGGATATATCTTCACCTGGGCCAACAACAGCACCCGTCTGTGGAGAAAGTCTCGT TCCCTGCCTCCTCCAGACAGTACCTGCTATGGTGTTGACCTCAACAGAAATTTTAAGGCC AACTGGGGCACGATTGGTGTGTCATTTGACAGCTGTGAAAACACCTACTGTGGGAAGTCG GCAGGATCAGAGCCAGAGGCCCAAGCAGTGATGGACTTTGTTGGTACGATGGTTAATCAG ACTCTTTGCTTCCTCACCATCCACTCTGCTGGGCAACTTATCCTCCTGCCATATGGCCAC CCTGAGATTTCAGCACCCAACTACAATGAACTGGTTTCAGTGGGCCAGGCAGCAGCAGTA GAAATGAAGAAGGTTCATGGAATGAATTACACTGTAGGAACATCCCCACAAATTCTCTAT CCGAACTCAGGTTCAAGTCGTGACTGGGCTCGTCTCATCGGCATCCCATTCTCCTACACC TTTGAGCTGAGAGACAAAGGTGAATTCGGCCACTTGCTACCAGAGGATCACATCCAGCCA GCCTGCGAGGAGGCCTACGTAGGAGCTCTCTCTATCATCACATATGTTCACGATAAGGCT TTCAAGAACGGTGCTGTCACCACGGTAAAGCACTTCACCTTGGCTTCTGGGTTTACCATG ACGATTTGGAGCACTATCGTGGCAGTGTTTGTCACTACAGGGTTCATGGTATAA</t>
  </si>
  <si>
    <t>&gt;O_ENSGMOT00000008657.1 AATTACAACTACACCAGATATCATCCTATGGATGAGATCTCCAGTTGGATGGACAGTGTG GTGGAGCAGAACCCTAAGCTGGTGACCTCCCTCGTCTACGGCCACACTTTCGAGAAGAGA GACATTAAGCTACTCAAGCAGTTTGGTCTGCCGGATCCCGGGGGTCTGGAGAAGAAGGCG GTGTGGGTGGACTGTGGGATCCACGCCAGAGAGTGGATCGCTCCAGCCTTCTGCCAGTGG TTTGTCAAAGAGATTTTACAGTCCTACAACGAAAGTGACGTGAGGCTGACCAAGTTTCTG CAGAAGATTGACCTCTATGTGACCCCTGTGCTCAATGTGGACGGATACATGTTCTCCTGG ACCAATCAGAGCACTCGTCTGTGGAGGAAGTCCAGGTCCCTCCCTCCTCAAGGATGTAGT TGCCACGGCGTCGACCTTAACCGAAATTTCAATGCAAACTGGGGGACGGTGGGTGTGTCA ACTGACTGCTGTTCCAACACGTACTGTGGCGTGTCTCCAGCCTCTGAACCCGAGGCCAAG GCAGTGACGGACTTTGTTGGTACTAGGGTGGATCAGTTCTTGTGCTACCTGACCATCCAC TCCTCTGGTCAGCTGATCCTCCTGCCTTATGGACACCCCCAGATAACAGCCCCCAACTAC GAAGAGCTGGGTTCAGTGGGCAAGGCAGCAGCCTCTGAGATGAAGAAGTTATACGGAATG GAGTACAGGGTTGGAACCTCTCCACAAATACTGTATGCTAACTCCGGGTCCAGTAGAGAC TGGGCTAGGCTGCTGGGTATTCCCTTCTCCTACACCTTTGAGCTGAGGGACAAAGGGGAG TTTGGCCACCTGCTCCCAGAGGATCAGATCAAGCCCGCCTGTGAGGAGGCCTACGTGGGG GTCACCTCCATCCTCTCCTACGTGTACGACAATAACTTCCCTAAC</t>
  </si>
  <si>
    <t xml:space="preserve">&gt;O_ENSGMOT00000008676.1 ATTGACAGCTGGATGACCGGGATTCTGATTGACAACCCGGACATCGTGTCTATTGAGCGC TACGGCCAGACCTACGAGAAGAGAGACATCAACTTGCTCAGGATCGGGGAGAGGACAGGG GCGATGAAGAAGGTCGCCTGGATGGACTGCGGGATCCATGCCCGGGAGTGGATCTCACCG GCCTTCTGCCAGTACTTCATCAAACAGATCCTGCAGGAGTACAGAACGGTAGCAGGATGG CAGATGATGAAGGAGATGGACTTTTACGTCACCCCTGTCCTGAACGTGGACGGATACATC TACTCCTGGCTCAACGGGACCCGTCTGTGGAGAAAGAACCGTTCTCCTGGAACCGGCAGC TGCAGCTGCTACGGCACTGACCTCAACCGCAACTTCAACGTCACCTGGGGCACGATCGGC GTGTCGACCAACTGTTGCTCAGAGACGTACGGCGGCAGCTGCTCGTCGCCCGAGGCGGCA AGTGTGACGCGCTACCTGGAGCAGAGGAAGGCAGACGTGCTCCTCTTCCTCACCATCCAC TCGTACGGCCAGCTCATCCTGGTGCCTTACGGCAACCCCAACCTCACTGCGCCAAACTAC GGCCAACTGATGAAGGTGGGTCTGGCGGCGGCGGCGGAGATGAAGAAGGTCCATGGGATG AGCTACAGGGTCGGGACCTCGCCCGACATACTGTACCCTAACTCCGGATCTTCCCGGGAT TGGGCCCGTCTTGCCGGCATTCCCTACTCCTTCACCTTCGAACTCCGTGACAACGGGACT TTCGGCTTCGAACTCCCCGAGGAACAGATCCAGCCAGCCTGCGAGGAGGCCTACTCCGGG GCAATGCACATCATCAACCACGTCCACCGCGAGCAGTTCAACGCGGCAGTGTCAGTGGCT ACAGCCTCCCTGTTGGGGGTGCTGTTGGCCACATGCGTCACT </t>
  </si>
  <si>
    <t>&gt;O_ENSDCDT00000010802.1 ATGTTCTCCTCAGCTGGACGGGCTCTTCTGCTTCTCCTCCTGCTTCTACTCGACTGTGCT GCAGACAGATCGACAGAGAGGAACTATGAGTACACGAAGTATCACCCCATGCCTGAGATC TCTGCTTGGATGCAGCAAATGGTCGAGGAAAACCCCGGCCTGGTGTCCTCTGAAGTTTAC GGGACGACCTACGAGAGGAGAGACATCATGTTCCTGAAGATCGGCGTGGACCAGGACGGC GTGCAGAAGAAGGCCATCTGGATGGACTGCGGGATCCACGCCAGGGAGTGGATCGCTCCT GCTTTCTGCCAGTGGTTCGTCAAAGAGATGTTGCTGCGATACAAAACAGACAAGAAAGTA GGTGAGATGCTCAACAACCTGGATTTCTACGTCACGCCAGTGCTCAATGTGGATGGGTAC ATGTACACCTGGATCAACGAGAGCACTCGCCTGTGGAGGAAATCCAGGTCCAGTCCTCCA GAAAGCTGCAGCTGCCCCGGTGTTGATCTCAACAGGAACTTCTATGCCAACTGGGGCATG ATCGGGGTGTCCAGGAACTGCTGTGACAACACGTACTGCGGGGCGAAGGCGTTGTCCGAA CCGGAGGCCAGGGCCGTGACGGAGTTTGTGGGGAACCGGAGCGGCGAGATCCTCTGCTAC CTCACCATCCACTCTGCTGGTCAGCTGCTGCTCATGCCCTACGGTCACCCTCAGATCTGG GCACCCAACTACGATGAGTTGATGAGAGTCGGCCAGGCGGCCGTCAGAGCGATGGGATCA GTGCATGGGATGGAGTACAGAGTGGGAACCTCCCCAGATCTCCTCTACCCCAACTCGGGC TCCTCCAGGGACTGGGCGCGGCTGATCGGCATCCCGTTCTCCTACACGTTCGAGCTGAGG GATAAGGGTCAGTTCGGCCACAAGCTGCCCGAGGATCAGATCCAGCCGGCCTGCGAGGAA GCCTTCGAGGGGGCCCGGGTAATCATCACCTACGTCCACGATAAGGCCTTCCATAACCGC ACGGATATAGGAGCAGCTGGCATGGCCGCGGCCCTGTGGACGAGCATGCTGGCCTCCTGT CTCACCACCATGCTACTGGTGTGA</t>
  </si>
  <si>
    <t xml:space="preserve">&gt;O_ENSSDUT00000015371.1 ATGATTGTACTGTTGCCTTACGGACAGTTACGCAACCATCTAACCAACCGGTGTATGTCT CAGAACTTGGAGCTCACCACAACGATCAACCTCGGGCACAGGAAAAGAAAACAACACGCA TCGCTGCATCATGCTGTAATAATGAGTTCAGAGGAGGGTTTGCAATCAACATGGAGCTAT GATTACACCAAGTATCACCCCATGGATGAGATCTATAAGTGGATGGAAGATGTGGAGCGA GGAAACCCAGGGCTGGTCTCCTCTGCTGTGTATGGACAAACCTATGAAGGTCGAAATATC ACACTGCTGAAGCTGGGCCTGAAAAACTCAGAGGGCAGAGAGAAGAAGGTGATCTGGGTG GACTGCGGTATCCACGCTCGAGAGTGGATCGCTCCCGCCTTCTGCCAGTGGTTCGTTAAA GAGATCGTGAACTCGTATAAAACCAACGAGAAGCTGGAACAGATGCTGCAGAACCTGGAC ATCTATGTTACTCCTGTAATTAATGTGGATGGATATATATTCACCTGGACCAATGACAGC ACTCGTCTGTGGAGAAAGTCCCGTTCCCTCCCTCCCCAAGGAAGTGACTGTTATGGTGTC GACCTCAACAGAAACTTTAATGCCAACTGGGGAACCGTAGGTGTGTCATTTGACAGTTGT GCCAACACCTACTGTGGGAAATCACCAGGGTCAGAGCCAGAGGCTAAAGCTGTGATGGAC TTTGTTGGTGGAATGGCTAAACAGATTCTGTGTTTCCTCACTATCCACTCCGCTGGGCAA CTCATACTCCTGCCATATGGCCACCCTGAGATCTCTGCACCCAACTACAATCAACTGGTT TCAGTCGGCAAGGCAGCAGCAGCAGAGATGAAGAAGGTGCATGGAATGAACTACACTGTA GGGACGTCTCCACAAATCCTCTATCCAAACTCAGGTTCGAGTCGTGACTGGGCTCGTCTC ATTGGTATCCCATTCTCGTACACCTTTGAGCTGAGGGACAAAGGTGAGTTCAGCCACTTG CTACCAGAGGAGCAGATACAGCCGGCCTGCGAAGAGGCGTACGCAGGAGCTCTCTCCATC ATCGCTCATGTTCACGACAAGACTTTCACCAACGGTACCCTCCCTAACGCTGCTGTCACC ACGGTGATGGGCTTCAACACAGTTTCTGGGGTTGCTATGACGATATGGTGCACTCTCATG ACTGTGTTACTCACTGCAGGGATCTCAGTGTAA </t>
  </si>
  <si>
    <t>&gt;O_ENSHHUT00000033482.1 ATGTGTGTGTCAATGTACAGTGCTGTCTGGAGTAGAGAGGAGACGACTGAGAGGAATTAC TACAGCAGGTACCACAATATGTCAGAGATTACAGCATGGATGGAGCAGATGAAGAGGGAG AACCCAGATGTTGTGTCCTCCATGGTCTATGGTCAAACCTATGAGAGGAGGAACATCACC TTACTGAAGATTGGTCTGAGTTCTACTGGGAGGAAGAAGGCCATCTGGATGGACTGTGGG ATCCATGCCAGAGAATGGATCGCTCCTGCTTTCTGCCAGTACTTTGTTAGAGAGATCCTG ATAACGTACAAAACCGACACCAAGGTGAATGAGATGATGAAAAATCTGGATTCCTACATC ACACCAGTCTTAAACGTTGATGGCTACATCTACTCTTGGCATAATGAAAGCTCCAGATCT CCAGGAACAGGAGGCTGTACCTGCTATGGAACAGACCTCAATCGTAACTTCTACGCTAAC TGGGGCATGGTTGGTGTCTCAACAGACTGCTGCTCTCAGACCTACTGCGGCACCAAGGCT CTCTCTGAGTCGGAGGCCCGGGCCGTCACAGATATGTTGGGGAAGCTGAGCGAAGACATC CTGGCTTTCCTCACCATCCACTCCTATGGCCAGCAGCTCCTAGTGCCCTACGGACACCCC AACATTTCAGCACCCAACCATGATGAGCTGATGGAGGTGGGTCTGGGAGCAGCCATGGCT ATAAAGGCTGTCAATGGGATGGACTACACTGTAGGCACCTCACCTGATATCCTGTATCCC TTCTCGGGCTCGTCTCAGGACTTTGCCAGGCAGATCGGCATCCCGTTGTCGTTCACCTTT GAGCTGAGGGACAAGGGCGAGCACGGCTTCGAGCTTCCAGAGGACCAGATCCAGCCCACC TGTGAGGAGGCCTACGCCGGAGCACACCACATAATCAGCTACGCACACGACAAGGCCTTC TACAGCTATGCTGCCACCGTCACGGCACACTGTGGACCACACTGCTGGCAGCCTGGGTCT CTAGCGCCATCCTGCTGTAAACTGGGAGAACTGCAGGAGTCAGATGAGACCCACTTATTT TGTCAAGTGTGGTATGTTACTCTACTGTAA</t>
  </si>
  <si>
    <t>&gt;O_ENSHHUT00000022046.1 ATGAAGGATGACTTAACAAGACAGACTAACAGGAATTTTATAAAAAATTCAAACCACCAA ACCAAGATGTATTCGTTAGATGTGCATACAGTATGTGTGTGTCAATGTACAGTGCTGTCT GGAGTAGAGGAGACGACTGAGAGGAATTACTACAGCAGGTACCACAATATGTCAGAGATT ACAGCATGGATGGAGCAGATGAAGAGGGAGAACCCAGATGTTGTGTCCTCCATGGTCTAC GGTCAAACCTATGAGAGGAGGAACATCACCTTACTGAAGATTGGTCTGAGTTCTACTGGG AGGAAGAAGGCCATCTGGATGGACTGTGGGATCCACGCCAGAGAATGGATCGCTCCTGCT TTCTGCCAGTACTTCGTTAAAGAGATCCTGAGAACGTACAAAACCGACACCAAGGTGAAT GAGATGATGAAAAATCTGGATTTCTACATCACACCAGTCTTAAACATTGATGGCTACATC TACTCTTGGCATAATGAAAGCACTCGACTGTGGAGGAAGTCCAGATCTCCAGGAACAGGA GGCTGTACATGCTATGGAACAGACCTCAATCGTAACTTCTACGCTAACTGGGGCATGGTT GGTGTCTCAACAGACTGCTGCAATCTGTTCTACTGCGGCACCAAGGCTCTCTCTGAGTCA GAGGCCCGGGCCGTCACAGATATGTTGGGGAAGATGAGTGAAGACATCCTGGCTTTCCTC ACCATCCACTCCTATGGCCAGCAGCTCCTAGTGCCCTACGGACACCCCAACATTTCAGCA CCCAACCATGATGAGCTGATGGAGGTGGGTCTGGGAGCAGCCATGGCTATAATGGCTGTC AATGGGATGGACTACACTGTAGGCACCTCACCTGATATCCTGTATCCCTTCTCGGGCTCG TCTCAGGACTTTGCCAGGCTGATCGGCATTCCGTTGTCTTTCACCTTTGAGCTGAGAGAC AAGGGCGAGCACGGCTTCGAGCTGCCAGAGGACCAGATCCAGCCCACCTGTGAGGAGGCC TACGCCGGAGCACACCACATCATCACCTATGCACACGACAAGGCCTTCTACAGCTATGCT GCCACCGTCACAGCAACACTGTGGACCACACTGCTGGCAGCCTGGGTCTCTAGCGCCATC CTGCTGTAA</t>
  </si>
  <si>
    <t>&gt;O_ENSLCRT00005025034.1 ATGGAGAAAAATACACTTAAATTTGGGATTTTCCTGCTGATATCAAGCTCTGTTTTAGAG ACTTCTAACAGTTTAGTGGAGGGTTTAGAGTCAACACGGGCTTATGACTACACCAAATAT CACCCCATGGATGAGATATACAGGTGGATGGAAGATGTGGAACAAGGGAACCCTGAACTG GTCTCCTCTACTGTGTATGGACATACTTATGAAGGAAGAAAAATCACACTGCTGAAGTTC GGACTAAAAAACCCAGAGGGCAGAGAGAAGAAGGTTATATGGATGGACTGTGGTATCCAT GCTCGTGAGTGGATTGCTCCAGCCTTCTGCCAGTGGTTTGTCAAAGAGATTGTCAATTCC TATAAAACCAATACGAAGTTGGAGCAGATGCTGCAGAACCTTGATGTTTATGTTACTCCT GTGATCAATGTGGATGGATATAATTACACCTGGGTCAATAGCAGTACGCGTCTGTGGAGA AAGTCTCGTTCGGACCCTCCTCCAAACAGTACCTGTTATGGTGTCGACCTCAACAGAAAT TTTAATGCCAACTGGGGAACGGTTGGTGTGTCATTTGACAGCTGTTCAAACACCTACTGT GGAAATTCAGCAGGGTCAGAGCCAGAGGCTAGAGCCGTGATGGACATTGTTGGTAAAATG CATGAACATATTCTGTGTTTCCTTACCATCCACTCTGCTGGTCAACTTATACTCTTGCCA TACGGCCACCCTGAGATCTCTGCACCCAACTACGATGAACTGGTTGCAGTCGGTAAGGCA GCAGCAGCAGAAATGAAGAAGGTACATGGGATGGACTACACTGTAGGAACATCTCCACAA ATCCTCTATGCAAACTCTGGCTCAAGTCGTGACTGGGCTCGTCTCATTGGCATCCCATTC TCGTATACGTTTGAGCTTAGAGACAAAGGTGAATTCGGCCACTTGCTACCAGAGGAGCAG ATCCAGCCGGCCTGTGAGGAGGCCTTTGCAGGAGCTCTCTCCATCATCACATATGTTCAC GACAAGGCCTTCAACAGTGGTACTCTCCCTAACGCTGCTGGGGTTGCTATAACATTTTTG AGCACCATCATGGCTGTGTCTCTCTCCACAGGGGTCTTGGTGTAA</t>
  </si>
  <si>
    <t>&gt;O_ENSNBRT00000019138.1 ATGACATCTCAGGAAAAAAAAAAAAGCACAGAAATGTGCGCTGCTTTTCGGTCTGGTTGC TACCGTTTATGTCAGAGCCCACCGGTACCTATCCCTAGGTATGATCCACTTCCACTGCTT CTCATGTTTCTCTTGTTTTTTATGTGCAGCAGAGTGCAGTACGACCACTATAAATACCAC CCATTGACAGAGGTGAGGTGGCTGTTACACACACACAGACACACACTTATAAATATATAT AATATCATTTTATTTCTATATACGTATATATTGAAGAACAGGTCACCAGGTCCTGAGGAC TGCAGCTGCTATGGCACCGATCTCAACCGCAACTTTGATGTCAACTGGGGAACTGTTGGG GTTTCATTTAACTGCTGCTCAAAATTCTACCCTGGAAGCAAAGCTATGTCTGAGCTCGAG ATCAGGGCTGTAACTGACTTTGTAAGAAGCCGAAAGGACAGCTTCCTGTGTTTCCTCAGC ATCCACTCCTATGGCCAGAAGCTCCTGATTCCCTACGGACACCCCAAATACACCGCTCCC AACTATGATGAACTGGTATTTATGGCAACAAATTTCTTTGTGATTCCTCAGATGATGGTT GGTCAGGGAGCAACAGAAGTAATGTGGATGGTTCACCGAACAAACTACACTGTAGGAACC CCGCCCGATATATTATACCCCATGAGTGGTTCAACCACTGACTGGGCTCGGATGCAGGGG ATCACTTTATCCTACACCTTTGAGCTGAGAGACAATGGGACATACAGGTTTGAGCTTCCT GAGGATCAGATCCAGCCTACATGCGAGGAGGCCTACAGAGGAGTTTTGTACGTCATCACC TACGCCCACGACAAGACATTTAACGGTGCTGTAGCCAACACTGCTGTGACCCTTTCAGGC ATACTGTTAACAGCAGGCGTCACTGGAGCCACCCTGAGATGA</t>
  </si>
  <si>
    <t xml:space="preserve">&gt;O_ENSPNYT00000012727.1 ACAGAAGCAGTAAAGCATGGTTCTTTTTTTTTTACACACTGCTTCTGTATTATTGTTATA TGTCTTTCATATCATCCTCCTTGGCCTCTATTCACAGCTATTGGGGTTTCATTTAACTGC TGTTCAAAATTCTACCCTGGAAGCAAAGCTATGTCTGAGCTCGAGACCAGGGCTGTAACT GACTTTGTAAGAAGCCGAAAGGACAGCTTCCTGTGTTTCCTCAGCATCCACTCCTATGGC CAGATGCTCCTGATTCCCTACGGACACCCCAACTACACCGCTCCCAACTATGATGAACTG ATGATGGTTGGTCAGGGAGCAACAGAAGCAATATGGAAGGTTCACCGAACAAACTACACT GTAGGAACCCCGCCCGATGTATTATACCCCATAACTGGTTCAGCCACTGACTGGGCTCGG ATGCAGGGGATCCCTTTAACCTACATCATTGAGCTGAGAGACAATGGGACATACAGGTTT GAGCTTCCTGAGGATCAGATCCAGCCTACATGCGAGGAGGCCTACAGAGGAGTTTTATCA ATATTGAACAATATTGAAGAGGAACGAAGTTAA </t>
  </si>
  <si>
    <t>&gt;O_ENSKMAT00000009945.1 GTTGTCAACAGAGTGTATGATTACTTCCGATACCATCCAATGAGCGAGATCACAGAATGG ATGAATCAGATAGTGAAGGATTACCCTGCTCTTGTGACCAGAGTGGAATACGGGATGACT TACGAAAAGAGAACTATTTCGCTGTTGAAGATTGGCCTCAATACAGGAGCAAAAAAGTAT ATTGTCTGGATGGACTGTGGTATTCACGCCAACGAATGGATCGCTCCGGCATTCTGTCAG TACTTTGTCAACCAGATCCTGCAATCATACAAAACAGATGCAAAGATAAAACGGATGATG AAGAACTTGGACTTCTACGTCACGCCGGTGCTCAACGTCGACGGCTACATCTACTCCTGG AAGGACAACACAACTCGACAGTGGAGGAAGAACAGGAGGCCGGGACATTCACCTGGCTGT TACGGCACCGACCTCGACCGCAACTTTGATGTCAACTGGGGCATGTTCACACCATTGGGT GCATCGTTCAACTGCAGCTCAGACATGTTTTGTGGGACCAGCCCCGCATCGGAGCCTGAG GTCGAGGCTGTGACGAACTTTATAAAAAGCCAAAGGGCCAACATCCTGTCTTTCCTCACC ATCCACTCCTATGGCCAGATGATCCTTCTTCCCTACGGAGATCCCAACGAGACCGTCCAC AACTACGAAGGGCTGATGAAGTTGGGACAGGATGCAGCTGAAGCCATTTGGAAGGTCCGC GGACAGAACTACACAGTTGGAGCCACTTCAGATGTATTGTACCCCATCTCCGGTTTACCC AGAGACTTGGCCCGAATGCAAGGGATTCCTTTCTGCTTCACCTTCGTGCTGAGGGACAAT GGGACGTTCAGCTACCAGCTTCCTGAGAACCAGATCCAGCCAGCCTGCGAGGAGGCCTAC AGCGGGGTTCTGCACATCATCACCTACGCCCACAACCAGATCTACAGCGGAGCCGTGGCG GCTACCGCGGCGACCCTTTGGACCCTGCTGTTGGCAGCGGGGGTCACCCTTATGTGA</t>
  </si>
  <si>
    <t>&gt;O_ENSKMAT00000009874.1 ATGCTGAAGCTTGTGGGGTTCAGCCTTTTGGTGCTGTTCTCGTCAGAGAGGCCGGCAACA GTGGAGGGAGTGTATGATTACTACAAATACCATCCAATGAGCGAGATCGGTGTGTGGATG GTTCAGATGAAGGAGGATCACCCCGATCTTGTGACCAGAGTGGAATACGGGACGACTTAC GAAAAGAGAACTATTTCGTTGTTGAAGATTGGTCTCAAAACCAACGCAATAAAGAAGATT GCCTGGATGGACTGTGGTATTCACGCCAGCGAATGGATCGCTCCGGCGTTCTGTCAGTAC TTTGTCAACCAGATCCTGCAATCATACAAAACAGACGCAAAGATAAGACGGATGATGGAG AACTTGGACTTCTACGTCACGCCGGTGCTCAACGTCGACGGCTACATCTACTCCTGGAAG GACAGCACAACTCGACTGTGGAGGAAGAACAGGAAGCCGGGACCTTCAACCGGCTGTTAC GGCACCGACCTCGACCTGAACTTTGATGCCAACTGGGGCAACCTGGGAGCATCGTTCAAC TGCAGCTCAGACACGTTTTGTGGGACCAACCCCGAATCTGAGTCCGAGGTCAAGGCCGTG GCAGATTTAGTCAGAAAGCAAAGGGGCAACTTCCTGTGTTTCCTCAGCATCCAGTCCTTT GGCCAGCTGATCCTTTTTCCCTACGGAGATCCCAACGACACCGTCCCCAACTACAACGAG CTGATGAAGGTGGGACAGGATGCAGCTGAAGCCATAAAGAAGGTCCACGGACAGAACTAC ACAGTTGGATCGTTTCCAAATGTGTTGTACCCCGACTCGGGTTCAATCAGAGACTGGGCC CGAATGCAGGGGATCCGTTTCTCCTACACCTTCAAGCTGAGGGACAAGGGGACGTTCCAG CTTCCCGAGGACCAGATCCAGCCGGCCTGCGAGGAGGCCTACAGAGGGGCTCTGCGCGTC ATCACCCACGCCCACGACCAGATCTACGGCGGCGGCGCGGCGGCCACCGCGGCGACCCTT TGGACCCTGCTGTTGGCAGCGGGGGTCACCCTGATGTGA</t>
  </si>
  <si>
    <t>&gt;O_ENSKMAT00000010009.1 ATGCTTCAATTTGGGGGATTTAGCTTCGCCGTGCTGCTCTTTACGGTGACAGCGGCAACA GTGGAGAGAGTGCAGCATGATTACTACAAATACCATCCAATGGAAGAGATCAGTACCTGG ATGACTCAAATGGCGAAGGATCACCCCGATCTCGTGACCATCGTGGACTACGGGAGGACT TACGAAAAGAGAACTATTAAGTTGCTGAAGATTGGCCTGAACACGGAAGCAAAAAAGAAG GCTGTCTGGGTGGAGTGTGGCATTCACGCCAGGGAATGGATTAGTCCGGCATTCTGTCAG TACTTTGTCAAGCAGATTCTGCAAACATACAAAACAGATGCAAAGATGGAAAAGATGGTG AGGAACATGGACTTCTACGTCACGCCGGTGCTCAACGTCGACGGCTACGTCTACACTTGG AACGACAGCACAACTCGACTGTGGAGGAAGAACAGGACGCCCGGACCTTCGAGCGGCTGT TACGGCACCGACCTCAACCGCAACTTCGATTCCAACTGGGGCACGGTGGGAGTATCATTC GACTGCAAAAAGGAAATCTACTGCGGGACCCATGTCATGTCTGAGCTCGAGACCCAGGCC GTGACCTACTTTGTCGGAACCCGAAAGGACGACTTCCTGTGTTTCCTCACCATCCACTCC TTTAGCCAGATGATCCTGCTTCCCTTCGGACACCCCAACTACACCGCCTCCAACTACAAT GAGCTGATGAAGGTGGGACTGGGAGCAGCTGAAGCCATTTGGAAGGTCCACGGACAGAAC TACACAGTAGGGACCTCTCCAGACGTGTTATACCCCTTCTCCGGTTCATCCCAAGACTGG GCTCACATGCAGGGGATCCATTTCTCCTACACCTTCGAGCTGAGGGACAAGGGGACGTTC GGCTTCCAGCTCCCCGAGGACCAGATCCAGCCGGCCTGCGAGGAGGCCTACAGCGGGGCT CTGCACATCATCACCTACGCCCACGACCAGACCTTTAGCGGCGCCGTAGTGACCGCCGCG GCGACCCTTTGGACCCTGCTGTTGGCAGCGGGGGTCACCCTGATGTGA</t>
  </si>
  <si>
    <t xml:space="preserve">&gt;O_ENSAPET00000013893.1 GAGAAAATGAAATCTTGGCTACTAGGGTTGTTCCTGCTGACAAACACTGACTTATACACT ACTCACAGTGTAGTCGAGGGGTTGGAATCAATGCAGAATTATGACTACACCAAATATCAC CCCATGGATGAGATATACAGGTGGATGGAGGATGTAGAGAGAGCGAACCCAGAGCTGATC TCCTCCGCTGTTTATGGATACACCTATGAAGGAAGAAATATTACACTGCTGAAGTTGGGG CTAAATGACACTGCAGGCAGTGAGAAGAAGGTTATATGGATGGACTGTGGTATCCATGCA CGAGAGTGGATCGCTCCTGCGTTCTGTCAGTGGTTTGTCAAAGAGATTGTGAACTCATAT AAAACCAATAAGAAGCTGGGGCAGATGCTGCAGAACCTCGACATCTATGTTACCCCTGTG ATCAATGTGGATGGATATATCTTCACCTGGGCCAACAACAGCACCCGTCTGTGGAGAAAG TCTCGTTCCCTGCCTCCTCCAGACAGTACCTGCTATGGTGTTGACCTCAACAGAAATTTT AAGGCCAACTGGGGCACGATTGGTGTGTCATTTGACAGCTGTGAAAACACCTACTGTGGG AAGTCGGCAGGATCAGAGCCAGAGGCCCAAGCAGTGATGGACTTTGTTGGTACGATGGTT AATCAGACTCTTTGCTTCCTCACCATCCACTCTGCTGGGCAACTTATCCTCCTGCCATAT GGCCACCCTGAGATTTCAGCACCCAACTACAATGAACTGGTTTCAGTGGGCCAGGCAGCA GCAGTAGAAATGAAGAAGGTTCATGGAATGAATTACACTGTAGGAACATCCCCACAAATT CTCTATCCAAACTCAGGTTCAAGTCGTGACTGGGCTCGTCTCATCGGCATCCCATTCTCC TACACCTTTGAGCTGAGAGACAAAGGTGAATTCGGCCACTTGCTACCAGAGGATCACATC CAGCCAGCCTGCGAGGAGGCCTACGTAGGAGCTCTCTCTATCATCACATATGTTCACGAT AAGGCTTTCAAGAACAGTGCTGTCACCACGGTAAAGCACTTCACCTTGGTTTCTGGGTTT ACCATGACGATTTGGAGCACTATCGTGGCGGTGTTTGTCACTACAGGGTTCATGGTATAA </t>
  </si>
  <si>
    <t>&gt;O_ENSPNAT00000005983.1 ATGGATTTGTCCACCTTTGGGACTATAACGGTGTCCTCTCTTCTGGGAACACTTTCCACA GCATTTTGGAGTGTGTCTGTGGGAATTTGTACCCTTTCGATCAAAAGTACATTTGTGAGG TCATGCACTGATGTGGGATTAAAAGACCTGGCTCGCAATCGAGTTTCCAATTCATCACAA GTGTGTTTAGTGGGGTTGAGTTCAGGGCTCTGTGCAGGCCACTGGAGTTCCTTCATGCCA AACTCATCAAACCATGTCTTTATGGAGCTTGCTTTGTGCGCAGTGGCACAGTTATCATTA ACATTACACCTCACTGAAATTAAGGGTCTGAGCCCAAACCCTGAAAAACAGCCCCAGGCC ATTATCCCTTTTTCACGAAACTTCACTAAGAAGGCTGTTTGGATGGACTGTGGGATTCAT GCCAGGGAATGGATCGCTCCTGCTTTTTGCCAGTGGTTTGTCAAAAAAGTGAGATTTCTA CTGAATAACTTGGATTTCTATGTGACCCCAGTGCTGAATATTGATGGATACATATACACT TGGATCAATGAGAGTACTAGACTGTGGAGGAAATCCAGATCCCCTCCTCCTGTTGGCTGT ACTTGCCATGGTGTTGATCTCAGCCGAAACTTCTATGCTAACTGGGGAACGGTTGGCGTC TCTACGGACTGCTGCTCCAACACTTACTGTGGCCAATCACCAGTGTCTGAGAAAGAGTCT CAGGCTGTGGCTGAGTTTGTTGGGAACAGGACAGCTGAAATCATCTGCTTCCTCACAATC CATTCATATGGACAAGTTCTTCTTCCATATGTAGGTTTGGCTGCAGCAAAGGTAATGACA GCTGTTCACAGGATGGAATATGAAGCAGGAACTCCTCCTGAGATACTCTATGAATTCTCT GGATCCTCTCAGGACTGGGCACGGCTAATTGGAATCCCCTTCTCCTACACGTTTGAGCTA CGGGACAAAGCCGAATTTGGCTTCTTGCTTCCAGAAGAGCAGATCCAGCCAGCCTGTGAG GAGGCTTATGCAGGAGCTCGGCACATCATCACCACATCAGGGGGCAGGATTGCCTCGTAC TTGTGTAAACTAAAAATGAAAGCACTGTGTGAAAGGACTGCCTTGTACTTGTCTGTAGGC TAA</t>
  </si>
  <si>
    <t xml:space="preserve">&gt;O_ENSAPOT00000024517.1 ATGGAGAATTACAACTACACCAAATATCACCCCATGGATGAGATATACAGGTGGATGGAA GATGTAGAGAGAGCGAACCCAGAGCTGGTCTCCTCCACTATTTATGGATACACCTATGAA AGAAGAAATATCACACTGCTGAAGTTGGGACAAAATAACACTGCAGGCAGGGAGAAGAAG GTTATATGGATGGACTGTGGTATCCATGCACGAGAGTGGATCGCTCCTGCGTTCTGTCAG TGGTTTGTCAAAGAGATTGTGAACTCATATAAAACCAATGAGAAGCTGGAGCAGATGCTG CAGAACCTCGACATCTATGTTACGCCTGTGATCAATGTGGATGGATATATCTTCACGTGG ACCAACAACAGCAATCGTCTGTGGAGAAAGTCCCGTTCCCAGTCTCTTCCAAACAGTACC TGCTATGGTGTTGACCTCAACAGAAATTTTAAGGCCAACTGGGGCACGATTGGTGTGTCA TTTGACAGTTGTGAAAACACCTACTGTGGGGAGTCGGCAGGATCAGAGCCAGAGGCCCAA GCAGTGATGGACTTTGTTGGTGCGATGGTTAATCAGACCCTTTGTTTCCTCACCATCCAC TCTGCTGGGCAACTTATCCTGCTGCCATATGGCCACCCTGAGATTTCAGCACCCAACTAC AATGAACTGGTTTCAGTGGATCCAAACTCAGGTTCAAGTCGTGACTGGGCTCGTCTCATT GGCATCCCATTCTCCTACACCTTTGAGCTGAGAGACAAAGGTAAATTTGGTCACTTGCTA CCAGAGAATCAGATCCAGTTAGCCTGTGAGGAGGCCTACGTAGGAGCTCTGTCTATCATC ACATATGTTCACGAAAAGGCTTTCAACAACAGTATCGTCTCGAACAGCGCTGCCACCACA GTGAAGCACTTCACCTTGGCTTCTGGGATTGCTATGATGATTTGGAGCACTATCATGGCA GTGTTTGTGGCTACAGGATTCATATAA </t>
  </si>
  <si>
    <t>&gt;O_ENSGACT00000010288.1 GCTCTCATGCAACGACGGCACCCTCTCACCTCAGTAGCCTTGTCGGCCTGGTCCCTCATG AAATATGACTACACCAAATATCACCCCATGGATGAGATATACAGTTGGATGGAAGATGTG CAGCGCGGGAATCCACAGCTGGTCTCCTCTGCTGTCTATGGACACACCTCTGAAGGGAGA AACATCTCCCTGCTGAAGCAGTTGGGACTGGAACACCCGGAGGGCAGCGAGAAGAAGGCC GTGTGGGTGGACTGCGGCATCCACGCCCGGGAGTGGATCTCGCCCGCCTTCTGCCAGTGG TTCGTCAAAGAGATTGTCAACTCGTGTCGCACCGACGGGAAGATGCGGCGGATGCTGCAG AACCTCGACGTCTACGTCACCCCCGTGATCAACGTGGACGGATACGTGTTCTCCTGGGCC ACAGATACCACCCGTCGGTGGAGAAAGTCTCGCTCGACCCCTCCGCCGGGCGGCAGCTGC TACGGCGTTGACCTCAACAGGAACTTCAACGCCAACTGGGGCACGGTCGGGGTGTCGTTT GACAGTTGTGCTAACAACTACTGCGGGAAATCAGCAGGCTCAGAACCAGAGGCTCAAGCT GTGATGGACTTTGTTGGTGGGATGGTGAACCGCACTGTGTGTTTCCTCACCATCCACTCC GCTGGGCAGCTCGTCCTCTTGCCTTACGGCCACCCTGAGATCTCTGCGCCCAACTACGCT GAGCTGGGTTCAGTCGGTGAGGCAGCCGCATCAGAAATGAAGAAGGTGCACGGAATGGAC TACACTGTGGGAACATCCCCACAACTCCTCTATCCAAACTCCGGCTCCAGCCGCGACTGG GCTCGTCTCGTTGGCGTCCCGTTCTCCTACACCTTTGAGCTGAGGGACAAAGTCGAGTTC AGATACCTGCTGCCAGAGGAGCAGATCCAGCCGGCCTGCGAGGAGGCCTACGCGGGGGTT CTGTCCATCATCGCACACGCTCACGACAAGACCTTCCCGTACGCTGCCGGGTCCGGGCCC GCTGTGGTGGGGTCCGTGTTACTCACCAAGAGAGGACCTGGTGTGGAACGATAG</t>
  </si>
  <si>
    <t>&gt;O_ENSMALT00000012450.1 AGAGTGGAGTACGACTACTACAAATACCATCCAATGTCAGAGATCACCAACTGGATGGTT CAGATTGCTGAGAATCACTCTGATGTTGTGACCATTGTAAACTATGGACAGACTTATGAG AAGAGGACGATTAGCTTACTCAAGATTGGCCTGAATACTGACTGGAAAAAGAAAGCTGTG TGGATGGACTGTGGTATACATGCACGGGAATGGATTTCTCCAGCCTTCTGTCAGTACTTT GTCAGGCAGATCCTGCAAACATACAAAACAGACCCAAAAATTGAAGAGATGAAGAACATG GACTTCTATGTTACTCCTGTGCTCAACGTGGATGGCTACATCTACTCCTGGAAGGACAAC ACAACTCGACTGAGGAGGAAGAACAGATCACCAGGACCTTCAGACTGTGACTGTTATGGC ACCGATCTCAACCACAACTTTGACGCCTACTGGAGCACAATTGGAGCATCATTTAACTGC TGCTCAAGGACCTTCTGTGGGAGCAGCGCTTTGTCTGAGCCTGAGGCCCAGGCTGTAACC TACTTTGTAGGAACCCGCAAAGACCACTTCCTGTGTTTCTTCACCATCCACTCCTACAGC CAGCTCCTCCTGATTCCCTATGGAAACCCCAATTTCACCATGAAGGTGGGTCTGGCTGCA GCAAATGAAATTAAGAAGGTCCATGGGATGAACTACACTGTAGGAACCTCGCCAGATATA CTGTATGCCAACTCTGGTACATCTAGTGACTGGGCCGGGCTGCAAGGGATCCCTTTCCTT CCTGAGGATCAGATCCAGCCGACCTGTGAGGAGGCCTATAGAGGAGCCCTCCACGTCATC ACCTCTGCCCACGATAACACTTTCAATGGTGCTGTGGACGCCACTTTCACAACCCTGTGG ACCCTTCTGTTAGCAGTGGGTGTCACCACCAGCACCACCCTGTTGTGA</t>
  </si>
  <si>
    <t>&gt;O_ENSMALT00000019294.1 TATGTGTTGATATATTGGAGGTTACGTGTGTTTAATCATGTGAGCAATACATGTATTAGT AATCCCATTCATGATGACGTTTACAGCTCAGTGGAGGGCTCGGAGTCAACATGGAGTTAT AATTACACAAAATACCACCCCATGGATGAGATATACAAGTGGATGGAAGATGTGGTGCGA GGGAACCCTGAGCTAGTTTCCTCTGTTCCCTATGGACGCACCTATGAAGAAAGAAACATC ACACTGCTGAAGCTGGGACTAAAGAACCCAGAGGGCAGAGAGAAGAAGGTTATATGGGTG GACTGTGGTATCCATGCTCGGGAGTGGATCGCTCCAGCCTTCTGTCAGTGGTTCACCAAA GAGATTGTGCACTCATATAAAAATGACAAGAAGCTGGAGCAGATGCTGCAGAACCTTGAC ATCTATGTTACTCCTGTGATCAATGTGGATGGATACGTATTCACCTGGGTCAATGACAGT ACTCGTCTGTGGAGAAAGTCTCGCTCTCCCCCTCCTTCAAACAGTAGCTGTTATGGTGTT GACCTCAACAGAAACTTCAATGCCAACTGGGGAACGGTTGGTGTGTCATTGGACAGTTGC CAAAATAACTACTGTGGGACGGCACCAGTGTCAGAGCCAGAGGCCAAAGCTGTGGCAGAG TTAGTTGGTAGTATGGTTAACAAGGTTTTGTGTTTTCTCACCATCCACTCTGCTGGGCAA CTTATACTCCTGCCTTATGGCCACCCGGAGATTTCTGCACCAAACTACAACGAACTGGTT TCAGTTGGTGAGGCAGCAGCAGCGGAAATAAAGAAAGTACATGGGATGGACTACACTGTA GGAACATCTCCACAAGTCCTTTATCCAAACTCAGGTTCAAGTCGTGACTGGGCTCGTCTC ATTGGCATCCCCTTCTCTTATACCTTTGAGCTGAGAGACAAAGGTGAATTCAGCCACCTG CTACCAGAGGAGCAGATCCAGCCAACCTGTGAGGAGGCTTATGCAGGAGCTCTGTCCATC ATCACATATGTTCATGACAAGGCTTTCCCTAACACTGCTCCCGCTACAGTGAGGAGCTTC ACCACATTTTCTAGGGCTGTTATAACCGTCTGGAGCACTGCTGTGGCCGTGTCTCTCACT ACAGGGGTTGTCTTCTAA</t>
  </si>
  <si>
    <t>&gt;O_ENSMALT00000003442.1 ATGATTGACAAAAGATTAACTGGCAGCTATTTAAATAATCAGTTAATTATTTATGTCAAA ATTGCCAAACATTCTCCAGTTCTTGCTTTGGAGAGTAATATGGAGTACGACTACTACAAA TACCATCCAATGTCAGAGATCACCAACTGGATGGTTCAGATTGCTGAGAATCACTCTGAT GTTGTGACCATTGTAAACTATGGACAGACTTATGAGAAGAGGACGATTAGCTTACTCAAG GAACTAAGATACCAGACTGTGTGGATGGACTGTGGTATACATGCACGGGAATGGATTTCT CCAGCCTTCTGTCAGTACTTTGTCAGGCAGATCCTGCAAACATACAAAACAGACCCAAAA ATTGAAGAGATGAAGAACATGGACTTCTATGTTACTCCTGTGCTCAACGTGGATGGCTAC ATCTACTCCTGGAAGGACAACACAACTCGACTGAGGAGGAAGAACAGATCACCAGGACCT TCAGACTGTGACTGTTATGGCACCGATCTCAACCACAACTTTGACGCCTACTGGAGCACA ATTGGAGCATCATTTAACTGCTGCTCAAGGACCTTCTGTGGGAGCAGCGCTTTGTCTGAG CCTGAGGCCCAGGCTGTAACCTACTTTGTAGGAACCCGCAAAGACCACTTCCTGTGTTTC TTCACCATCCACTCCTACAGCCAGCTCCTCCTGATTCCCTATGGAAACCCCAATTTCACC GCCCCCAACTACGATGAGCTGATGAAGGTGGGTCTGGCTGCAGCAAATGAAATTAAGAAG GTCCATGGGATGAACTACACTGTAGGAACCTCGCCAGATATACTGTATGCCAACTCTGGT ACATCTAGTGACTGGGCCGGGCTGCAAGGGATCCCTTTCCTTCCTGAGGATCAGATCCAG CCGACCTGTGAGGAGGCCTATAGAGGAGCCCTCCACGTCATCACCTCTGCCCACGATAAC ACTTTCAATGGTGCTGTGGACGCCACTTTCACAACCCTGTGGACCCTTCTGTTAGCAGTG GGTGTCACCACCAGCACCACCCTGTTGTGA</t>
  </si>
  <si>
    <t>&gt;O_ENSXETT00000017612.4 ATGGTGGAACAAATCCAAGCAGGAAGAGAGATGCATGTCCGGGTACCATTTTCCCATCTG CAAGAAATAAAAGAGAAGCTTTTGCAAAACATGCTACCATATCAAATCCTAATCAGTGAT GTGCAGGAACTGGTCAACAGGAATACACCAATTGAGACAAAAATGCAAAAAATATCATTG GACAATTACGATTATACTAAATATCATCCAATGGATGAGATATATGATTGGATGGAACAA ATTCAGCTGAAACACAGGGACCTGGTAACAAAACATTTTATGGGATCTACATATGAACTG CGGCCAATCTATTACTTTAAAATTGGATGGCCGTCAGACAAACCAAAGAAAATAATCTTC ATGGACTGTGGAATCCATGCTAGAGAGTGGATTGCAGTTGCTTACTGTCAATGGTTTGTG AAAGAGATCCTTTCAAGCCACAGTAACAACAAATTACTAACCAATGTTCTCAAACAAGTA GACTTCTATGTAGTACCAGTGTTTAATATTGATGGATATATTTACTCCTGGACAACAGAG CGCCTGTGGAGAAAAAATCGCTCACCACATAATAATGCCACATGCTATGGAGTGGACCTG AATCGTAACTTTAACTCATCATGGTGCAGTGTTGGTGCTTCCAGAGATTGCAATTCCCAA ACTTTCTGTGGCTCAGCCCCTGCTTCAGAACCTGAGACTCAGGCAGTTGCCAATCTTATG GAAAGAACAAAATCTCAAATTCTTTTCTATCTTACCATTCACTCCTATGGACAATATATT CTCCTTCCTTATGGTTCCACAACAAATCCTTCAGTAAACCATGTGGAAATGACAAAAGTT GCAGAAGCCGCTGCTGCTAAAATGAAGGAAAAACATAACATCGTGTACACAGTGGGCTCA TCATCTGTCGTATTGTATGAAAACTCAGGATCCTCATGTGACTGGGCTGGTGATATTGGA ATAAAATTCTCTTACACCTTTGAACTGAGAGACAATGGCACATATGGTTTTCAGCTTCCA GCTGAACTGATAAAGCCTACTTGTGAAGAGACAATGACTGCAGTAATATCTATGATGGAG TATGCCAACGAAAAATACCTTGAGAATAGTGCAAAAACTGTGACTTTTATGTGGCTAAAT GTGCTTCTTTCTTGTGCTGTTTGCATGTATTATGCATTACTGCATTAA</t>
  </si>
  <si>
    <t>&gt;O_ENSSMAT00000008587.1 GGCGGTTTGCAGTCAACGCGGAGTTATGATTACACCAAATACCACCCCATGGACGAGATT TACAGGTGGATGGAAGACGTGGAGCGTGGGAACCCGGAGCTGGTCTCCTCCGCGGTCTAC GGACACACCGTTGAAGGAAGAAATATCACTCTGCTGAAGCTGGGACTGGACAATTCAGAG GGCCGAGAGAAGAAGCTGATGTGGGTGGACTGCGGCATTCACGCACGGGAGTGGATCGCT CCCGCCTTCTGCCAGTGGTTTGTTAAAGAGATTGTGCACACATACAAAACCAATGAGAAG CTGGAGCAGATGCTGCAGAACCTCGACGTCTACGTCACTCCTGTCATCAATGTGGACGGA TATACATTCACCTGGGCCAACGACAGTACTCGTCTCTGGAGAAAGTCCCGTTCCCTCCCA CTGCAGGGGAGTAACTGTTATGGTGTTGACCTCAACAGGAACTTTAATGCCAACTGGGGG ACGGTTGGTGTGTCGTTTGATAGCTGTGCAAACACCTACTGTGGGAAATCGCCAGGGTCC GAGCCAGAAGCTAGAGCTGTGATGGACTTCATCGGTAGGAGGGTGAACCAGACCCTGTGC TTCCTCACCATCCACTCTGCTGGGCAGCTTATTCTCCTGCCATATGGCCACCCGGAGATC TCTGCACCCAACTACAACGAACTGGTTTCCGTTGGCGAGGCGGCAGCAGCGGAAATGAAG AAGGTTCACGGAATGACGTACACCGTGGGAACGTCTCCACAAATCCTCTATCCGAACTCC GGTTCGAGTCGCGACTGGGCTCGTCTCATGGGTGTCCCGTTCTCGTACACCTTCGAGCTG CGAGACACAGGTGAGTTCAGCCACTTGCTGCCGGAGGAGCAGATACAGCCGGCCTGCGAG GAGGCGTACGCAGGGGCTCTCTCCATCATCACGCACGTTCACGACAAGACTTTCAGCAGC GCGGCCGTCGCCGCGGTGACGGGCGTCGCCTCGGCCTCTGGGGTCGCTGTGGCGATTTTG AGCACTGTCGTGTCTGCGTTAGTCACTGCCGGGGTCTCAGCGTGCGACTGA</t>
  </si>
  <si>
    <t>&gt;O_ENSSLDT00000030228.1 ATGAGTTCAGAGGAGGGTTTGCAATCAACATGGAGCTATGATTACACCAAGTATCACCCT ATGGATGAGATCTACAGGTGGATGGAAGAAGTCGAGCGAGGAAACCCAGGGCTGGTCTCC TCTGCTGTGTATGGACAAACCTATGAAGGACGAAATATCACACTGCTGAAGCTGGGCCTG AAAAATTCAGAGGGCAGAGAGAAGAAGGTGATCTGGGTGGACTGCGGTATCCACGCTCGA GAGTGGATCGCTCCCGCCTTCTGCCAGTGGTTCGTTAAAGAGATCGTGAACTCGTATAAA ACCAACAAGAAGCTGGAACAGATGCTGCAGAACCTGGACATCTATGTTACTCCTGTAATT AATGTGGATGGATATATATTCACCTGGACCAATGACAGCACTCGTCTGTGGAGAAAGTCC CGTTCCCTCCCTCCCCAAGGAAGTGACTGTTATGGTGTCGACCTCAACAGAAACTTTAAT GCCAACTGGGGAACCGTAGGTGTGTCATTTGACAGTTGTGCCAACACCTACTGTGGGAAA TCACCAGCGTCAGAGCCAGAGGCTAAAGCTGTGATGGAATTTGTTGGCGGAATGGCTAAA CAGATTCTGTGTTTCCTCACTATCCACTCTGCTGGGCAACTCATACTCCTGCCATATGGC CACCCTGAGATCTCTGCACCCAACTACAATGAACTGGTTTCAGTTGGCAAGGCTGCAGCA GCAGAGATGAAGAAGGTGCATGGAATGAACTACACTGTAGGGACGTCTCCACAAATCCTC TATCCAAACTCAGGTTCGAGTCGTGACTGGGCTCGTCTCATTGGTATCCCATTCTCGTAC ACCTTTGAGCTGAGGGACAAAGGTGAGTTCAGCCACTTGCTACCAGAGGAGCAGATACAG CCGGCCTGCGAGGAGGCGTACGCAGGAGCTCTCTCCATCATCGCTCATGTTCACGACAAG ACTTTCACTGACGGTACCCTCCCTAACGCTGCTGTCACCACGGTGATGGGCTTCAACACA GTTTCTGGGGTTGCTATGACGATGTGGTGCACTTTCATGACTGTGTTACTCACTGCAGGG ATCTCAGTGTAA</t>
  </si>
  <si>
    <t>&gt;O_ENSMAMT00000021777.1 ATGAAGATAATGCTCAGATGGTGGATTTTGGGTTTCTTCTTGCTTTTAAATCAAGGATTA CAGACCTCTCATGGCTCATTGGAGGGTTTGGAATCAACATGGAGTTATGATTACACCAAA TATCACCCAATGCCTGAGATATACAACTGGATGGAAGATGTGCAGCGAGAGAATCCAGAT CTAGTGTCTTCTGTTGTCTATGGACACACCTATGAAGGGAGAAATATCACACTGCTGAAG TTGGGACTACAAAACCCAGAGCGCAGAGAGAAGAAAGCAATATGGATGGACTGTGGTATC CATGCTCGAGAGTGGATTGCTCCGGCCTTCTGTCAGTGGTTTATCAAAGAGCTTGTGCAC TCATATAAAAACAAAAAGAAGATGAAGAGGATGCTGCAGAACCTTGACATCTATGTTACT CCTGTGGTCAATGTGGATGGATACATATTCACCTGGGCCAATGACACTACTCGTCGCTGG AGAAAGTCTCGTTCTCTCCCTCCTCCAGACAGTAGCTGTTATGGTGTTGACCTCAACAGA AACTTCAATGCCAACTGGGGAACGGTCGGTGTGTCATTTGACAGTTGCGAAAACAACTAC TGCGGGAAATCACCAGGGTCAGAGCCAGAGGCTAAAGCTGTCATGGACTTTGTTGGTAGT ATGGTTAACCAGCTTCTGTGTTTCCTCACCATCCACTCTGCTGGGCAACTTATACTCCTA CCGTATGGCCACCCTGAGGTTTCTGCACCCAATTACATTGAACTGGTTTCAGTCGGCAAG GAAGCAGCAGCAGAAATGAAGAAGGTGCATGGAATGAATTACACTGTAGGAACCTCTCCA CAAATTCTTTATCCAAACTCGGGTTCGAGTCGTGACTGGGCTCGTCTCATGGGCATCCCA TTTTCTTACACATTTGAGCTGAGAGATAAAGGTGAATTCAGCCACTTGCTACCGGAGGAT CAGATCCAGCCAGCCTGTGAGGAGGCGTACATCGGAGCTCTGTCCATCATCACATATGTT CATGACAAGACTTTCAACAATACCATCCCTAATGCTGCTGTCACCACAGTGACAGGCCTC ATCACAATTTCTGGGGTTGCTGTGATGATTTGGAGCACTATGATAGTTCTCACTGCAAGG ATTTTGGTGTAA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</si>
  <si>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- d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(codon based Z-test of selection)</t>
    </r>
  </si>
  <si>
    <r>
      <t>P value for d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-d</t>
    </r>
    <r>
      <rPr>
        <b/>
        <vertAlign val="subscript"/>
        <sz val="11"/>
        <color theme="1"/>
        <rFont val="Calibri"/>
        <family val="2"/>
        <scheme val="minor"/>
      </rPr>
      <t>N</t>
    </r>
  </si>
  <si>
    <t>CPAB</t>
  </si>
  <si>
    <t>dS - dN (codon based Z-test of selection)</t>
  </si>
  <si>
    <t>P value for dS-dN</t>
  </si>
  <si>
    <t>&gt;A1_ENSCMIT00000030551.1 CSINGILLLLLFCAVHKLMQSQSFFTVAMVDFWSEPRRALLPIDVHVSGEHIQAAKAFLELNGLSYSVLIEDLQVLLEEEKREMIASRTEERNTRIFSYAIYHTVEEIFAWMDTFVASNAGLVSKMQIGTSYENRPLYVLKFSTGGNNRPANWINFGIHSREWIGPATGLWFANKLASEYGKDPSVTSLLDKMDIYLELVTNPDGYYFTHNENRMWRKTRAKYSGNLCIGVDPNRNFDANFAGPGASSNSCSETYHGPSVNSEKEVKAIVDFVKGHGNFKVFIDMHSYSQLLLFPYGYTSTKAKDHDELNALSKVSTTALRSLYGTPYVYGPILTTIYQSSGSSIDWAYDSGIKYAFCFELRDTGRYGFLLPAKQIIPTAEETYLGLMKILEHARDNPY</t>
  </si>
  <si>
    <t>&gt;A1_ENSCMIT00000030678.1 AKDQEQASLIMSLEHLEHLQLDFWRRPMKFDLSMDIRVPRGSLQAFKAFLESNSVHYSVMIQDLQVCALRLVTSASNATNKLMPMCITYPSTLTCNFQCVFYISQIYYWMDEMVADYPNLVTKQQIGSSTEYQPLYVLKFSTGGASRPAIWIDSGIHAREWVSPASAIWMAKKMASEYGSDFAITSLLNKMDVFMEIVVNPDGYLYTHSRNRMWRKTRSKVSGSSCVGVDANRNFDAGFGGPGTSGNPCLETYRGTHAHSEPEVQAIVNFVLEHRNIKSFITIHSYSQLLMFPYGYKCSPPTSYYELAAIASSAVADLSSLYGTRYRTGTICDTIYQASGGSIDWTYDMGIQYSFAFELRDTGYHGFLLPPEQIIPTAQETWLAMTYIMDYVQARS</t>
  </si>
  <si>
    <t>&gt;A1_ENSHHUT00000042521.1 MKGLLVLTVLFVAIFGKETFEGDQVLRITAKDEVQLTLLKDLSEMEHLQLDVWMEPIDLS TPVDIRVPFTSLQTVKALLETEDIPYSVMIQDLQVMLDKEKEQRLSAARATEPRTTDDYD YTNYHNGDEIYSFQDMLVAENPKLVSKIVIGQSYEGRPLNVLKFSTGGTNRHGIWINTGI HSREWITQASGTWFAKKIVTDYGRDAALTAILDNMDIFLEIVTNPDGYNYTHSTNRMWRK TRKPNPGSSCDGIDLNRNWDAGFGTAGSSGNPCDQTYRGPKAHSESEVKSIVDFVKAQGN LKAFIDIHSYSQRLMYPYGYTATPCNDQRELHDLARKAITDLASLYGTSFRYGSVITTIY QASGISIDWSYNQGIKYSYTFELRDTGRYGFILPANQIIPTAKEAWLALMAIMEHTKDNT N</t>
  </si>
  <si>
    <t>&gt;A1_ENSHHUT00000085357.1 MKGLLVLTVLFVAVFGKETFEGDQVLRITVRDEVQLTLLKDLSEMEYLQLDVWMETTDLSPSVDIRVPFTSLQTVKAFLETEDIEYFIMIKDLQVMLDEEKEQMLSAARATAPRTSDDYDYSNYHTIADIYAFQDMLVAENPNLVSKIVIGQSYQGRPLNVLKFSTGGTNKPGIWLDTGIHSREWVTQASGTWFAKKIVTDYGRDAALTAILDKMDIFLEIVTNPDGYFYTHTSNRMWRKTRKPNPGSSCIGTDPNRNWDAGFGGPGASDSPCSETYRGPKAHSESEVKSIVDFVKSHGNLQAFVSIHSYSQMLLYPYGYTRTPCKDQSELHNLARKAITYLGSLYGTSYRYGSIINTIYQASGGTIDWTYNQGIKYSYTFELRDTGRYGFILPANQILPTAKETWLALMAIMEHTKDNTN</t>
  </si>
  <si>
    <t>&gt;A1_ENSHHUT00000085439.1 MKGLLVLTALFVSVFGKETFEGDQVLRITARDEVQLTLLKDLSEMEYLQLDVWMETTDLSPSVDIRVPFTSLQTVKAFLETEDIEYFIMIKDLQVMLDEEKEQMLSAARATIYAFQDMLVAENPNLVSKIVIGQSYQGRPLNVLKVSSWPLWALSYN</t>
  </si>
  <si>
    <t>&gt;A1_ENSPNAT00000039678.1 MPQSSSATGGKMRKLLILACLILAVLGRKTFEGHQVLRITAANDVQISLLKNLTDHEHLELDFWREPVHESLPVDVRVPSSSLHRVKSFLKNNKIHYKIMIQDLQDLLDEEQQEMMRSRAHQPKSTDGFNYSTYHTLDEIYSFIDMLVTENPQLVSKIVIGQSYERRPLNVLKFSTGSNRPGIWIDTGIHSREWVTQASGTWFAKMIVASYNRDPALTAILNTFDIFLEIVTNPDGFQFTHTSDRLWRKTRKPNRGSSCIGVDPNRNWDVNFGGPGSYNDPCDDRYYGPYANSESEVKAIVDFVKSHGKLKAFLSIHSYSQFLLYPYGYTSTPCRDNAELYNLAWKAVTALSRPYGTRYRFGSIINVIYQASGSSVDWSYNQGIKYSYAFELRDTGHFGFALPANQIIPTAYETWLALMVIMEHAKNNPY</t>
  </si>
  <si>
    <t>&gt;A1_ENSPNAT00000029807.1 MRKLLVLASLISAVLGRKTFEGHQVLQITAANDVQISLLKNLTDHEHLELDFWREPVHESLPVDVRVPSTSLHRVKSFLKNNKIHYKIMIQDLQVLVDKEQQEMMRSRAHQPRSTDDFDYANYHTLDEINSFIDMLVKENPQLVSKIVIGQSYERRPLNVLKFSTGSNRPGIWIDTGIHSREWVTQACGTRFAKMIAASYNRDPALTAILNKFDIFLEIVTNPDGFQFTHTSDRMWRKTRKPNPGSPCIGVDPNRNWDSNFGGPGSSNNPCKENYHGPSAHSESEVKAIVDFVKSHGKLKAFVSIHSYSQFLLYPYGYTKTRCKDRKELHKLARKAIAALKSLYGTSYTYGSIIKVIYQASGGSIDWTYDQGIKYSYTFELRPLQSSLYGFLLPADQIIPTAKETWLALMVIMEHTKNNPY</t>
  </si>
  <si>
    <t>&gt;A1_ENSPNAT00000039651.1 QITAANDVQISLLKNLTDHEHLELDFWREPVHESLPVDVRVPSTSLHRVKSFLKNNKIHYKIMIQDLQVLVDKEQQEMMRSRAHQPRSTDDFDYANYHTLDEINSFIDMLVKENPQLVSKIVIGESYERRPLNVLKFSTGSNRPGIWIDTGIHSREWVTQACGTRFAKMIAASYNRDPALTAILNKFDIFLEIVTNPDGFQFTHTSDRMWRKTRKPNSGSPCTGVDPNRNWDSNFGGPGSSNNPCDEDYHGPSAHSESEVKAIVDFVKSHGKLKAFVSIHSYSQFLLYPYGYTRTPCKDQAELHKLAGQAIAALKSLNGTRYTYGSIIEVIYQASGGSIDWTYDQGIKYSYTFELRPLQSSLYGFLLPADQIIPTAEETWLALMVIMEHTKNNPY</t>
  </si>
  <si>
    <t>&gt;A1_ENSGAFT00000002867.1 MQPLKKMSGPRVCLSYSIIMKKLVAFAALLVVVLSKGDFHGHQVFRIVPKDDAQLALVRVLEDILDLELDFWRWVTPVDVRVPSHSLQVVKSYLENHRIKYFTMIKDLQALLDEEQRQMKSVASAGNSDSFDYTNYHTLSEIYSFQDMLVAENPKLVSKMVIGQSYEGRLLNVLKFSTGGSNRPAIWIDTGIHAREWVSPASGIVFAKKIVTEYGTDSALTEILNKMDIFLEMVVNPDGYHFTHTDNRMWRKNRKQNRDSRCVGVDLNRNWNAGFGGHGSSNNPCSEIYRGTRAHSEPEVKSIVNFVKSHGNIKAFISIHSYSQMLLFPYGYTKKPAKDQDELDQVAQKAITDLASLYGTSYRYGSIITTIYQSSGGSIDWTYNQGIKYSYTFELRDTGHFGFILPANQIVPTANETWLALKVIMDHTFKNPY</t>
  </si>
  <si>
    <t>&gt;A1_ENSGAFT00000006646.1 MTSFTQMVTMRGLIAFTALFVAVLAKETFEGHQVLRIIPKNELQLSLVKNLEEMMEFELDVWMGVTGVSHPVDIRVPSHTLESFKSYLDSLDLDYSTMIEDVQAILDMEKEQMESAARFAQPRNTDSFDYANYHTLSEIYSFQDMLVAENPNLVSKIVIGQSYEGRPLNVLKFSTGGSNRPAIWIDTGIHSREWVTQASGLWFAKKIVTDYGKDSTLTTILNNMDIFLEIATNPDGYYFTHTSNRMWRKTRKPNPGYSCYGVDPNRNWDAGFGLPGASSNPCSETYHGPRANSESEVKSIVDFVKSHGNIKAFISIHSYSQMLLYPYGYTNTPVKDQAELHALAGKAITNLASLYGTRYRYGSIINVIYRASGSTVDWTYEQGIKYSYTFELRDTGTYGFLLPARQIIPTAQETWLALMALMDHTYKNPY</t>
  </si>
  <si>
    <t>&gt;A1_ENSZALT00000004891.1 MRLLVLLAALVAAATCTETFFGHQVLRVVPQSDEELQKVQELQDLEHLQLDFWLEPRKLGLPVDIRVPFRSLQAVKVHLEASGLSYSVMIEDVQALLNEEKAEMLRSSRHRSLDTATFNYEAYHTIDEIYNFMDMLVAENPNLVSKLEIGRSTENRPLYVLKFSTGGTNRPAIWIDTGIHSREWVTQASGVWFAKKIVEDHANNEGVASILETMDILLEIVTNPDGFAYTHSTNRMWRKTRSKHAGAICVGVDPNRNWDAGFGDAGASSSSCSETYHGPYPNSEPEVKSIVDFVKSHGNIKAFVSIHSYSQLLLYPYGYTETPAPDEQELHEVSAKAVAALSSLYGTKFTYGSIITTIYRASGSTVDWTYNQGIKYSFTFELRDTGRYGFLLPATQIVPTAQETWLALKVIMEHARDNMY</t>
  </si>
  <si>
    <t xml:space="preserve">&gt;A1_ENSZALT00000004893.1 MRRSRRVKRSSRMFDFASYHTIDEIYEWMDVLVEDHPRLLSKVQVGQSYEQRPLYVLKFSTGGSNRPAIWLDTGIHAREWITQATGVWTANKIAKEYGQDPSVTAILDSMDIFLEIVTNPDGFAFTHSSNRLWRKTRSINAGSRCVGVDPNRNWDAGFGGAGSSSNPCSETYHGPHAHSEREVRAIVDFIRAHGNVKSVISIHSYSQMLLFPYGYRRAPAPDHQEMNELAKKAVSDLAAVFGTKYTYGSIANTIYMAGGTTIDWAYDNGVKYSFTLELRDSGRYGFLLPSSQIVPTATETWPALLDIMVHVLEHPY </t>
  </si>
  <si>
    <t>&gt;A2_ENSDNVT00000011695.1 FSPISCSEQNWELLSLVXIICPYQEELDEEKXDMARSQQRERSSSTFSYGSYHSLASIYE ELDNLAYEHSSIVSKLKIGESYEKQPLYVLKFSTGGTNRSAIWIDAGIHSREWVTQASAI WIAKKIASDYGSDASITSLLEKMDVFLLAVTNPDGYKFTHTTNRMWWKTRSKIQGSLCVG VDPNRNWDAGFGGPGASSNPCSDSYHGPSANSEVEVKSIVDFIKNHGKILAFLTLHSYSQ LLMYPYGYKCTEPADYEELDTLGKAAASSIXSLYGTTYKVGSICSTIYQASGGSIDWSYD YGIKYSFAXELRDTGNYGFLLPASQIIPTAEETWLGLKTIMEHVRDNPY</t>
  </si>
  <si>
    <t>&gt;A2_ENSDNVT00000024162.1 NCGRGSLGVAVGGGSSGRCCHIFLDVSRASGKLFAERAFSKQIPFPSFQLDFWLNPSTPA HPVDVRVPFNSLQAIKVFLESNNIEYSILIEDLQVDNIYEELDNLAYEHSSIVSKLKIGE SXXKQPLYVLKFSPGGTNRSAIWIDAGIHSRXWVTQASAIWIAKKIASDYGSDASITSLL EKMDVFLLAVTNPDGYEFTHTKNRMWRKTRSKXQGSLCVGIDPNRNWDAGFGGPGASSNP CSDSYHGPXANSENHGKILAFLTLHSYSQLLIVTKHGYFLTLPSSSPPQDTLGKAAASSI HSLYGTTYKVGSICSIIYQASGGSIDWSYDYGIKYSLALELRXTGKYGFLLPASQIIPTA EETWLGLKTIMEHVXDNPY</t>
  </si>
  <si>
    <t>&gt;A2_ENSHHUT00000068180.1 DQILIFHHNLQINSLKILQCDFLDFFSSFCLSYWMDDLVAAYPKLVTKVQIGTSYEGRPM YFSTGGNKRTAIWVDSRIHSREWVSQATGVWTANKIVTDYGTDASLTSLLNAMDIYLLIL TNPDGYVHSHTSDSMWCKTHSNNPGSIMCVSSSPCPSPGAITNPCSDSYHGPSPRSEMEV RNVVNLVKNHSNFKSLIYIHAYSQLFQPPARTGKHSTGVQSNTFNKIICNNNHLLICDVS LHPDQASSGIIDWLYKLGMKYSFAFELRDIGCCGFIQPANQIIPTASETWLGRKDIMVYV RDHPY</t>
  </si>
  <si>
    <t>&gt;A2_ENSHHUT00000093468.1 MGTMHLLLSIKAGALRAGSTGQDTGRMKVLVLFALLAAANCEKVFIGDQVIRVNVESEEQ ILLLRALEQDTYWDLDFWLHPVNTEVPVDIRVPYYSLYAVKDYLRAHNIQFSVMISNLQE LLDEEKEEMEENNMRERSSKSFNFGAYHPLETIYSWMDGLVAAHPNLVTKEQIGTSYEGR PMYVLKFSTGGDKRPAIWVDSGIHSREWVSQATGVWTANKIASDYGTDASLTSLLNTMDI YLLILANPDGYVHSHTSDRMWRKTRSKNPGSMCRGVDPNRNWDAGFGGPGASTNPCSESY HGPSPHSEIEVKNVVNLVKNHGNFKSFISIHAYSQLLMYPYGYTCKDALHAAELDSVGRS AVQKLSSLHGTTYKVGSICKIIYQASGGSIDWSYNLGIKYSFAFELRDTGRYGFILPANQ IIPTASETWLALKDIMEYVRDHSY</t>
  </si>
  <si>
    <t>&gt;A3_ENSACAT00000007047.3 MKFIILLWGLFVAPQVVLTSRFDRAKVFRVNLQNEHQVNFLKELASKVQIDIWRPDSVHE IVVGTSVDFQVNSDQTNYVQTMLEQNRTPFEILFHDLQEEIEKQFDGGKHSHNKHSYTRY NNWEKIAAWMERIAKKYPKLVSQIEIGKTYEERTMYLLKVGTESGRKKAIFMECGAHARE WISPAFCQWFVKQAVTRYGNDKVMTKLLDNMNFYVLPVFNIDGYAWTWNKAGDRMWRKNR ANTSDSDCIGVDLNRNFNLAWDSDDEKYVQEPCGEIYRGPSAESEPETKALTNFIRNHIS SIKGYICVHSYSQMLMFPYGYTEKQAPNHDVLNEVAKGAVNALSSLYHTKYTYGAIATTI YSCSGTSLDWAYGEGIKYAFVFELRDLGRHGFLLPETKIRPTCKETMLAVQYIANHILTS VP</t>
  </si>
  <si>
    <t>&gt;A3_ENSACAT00000030139.1 MLHTCQLITKQKNKYDRDQLLQSKRNMKSLLIVDLIIITFVLSSARRFDSAKVFRVKPQN EKQVNFMRNLATVIQPIDFWYPDSALQIVNQMEVDFLVSADQTENVEALLKDNNIHYEIL FQNLQEDIDKQLDNKRNSTCKHSYTKYNNWPQIYSWITRIARKNPELVSRIKIGNTFENR PIYLLKIGKQRDAKKAIFVDCGIHAREWISPAFCQWFVKEAIRTYGKDSSMKNILDNMNF YIVPLVNIDGYVWSWTQDRFWRKNRSNASSNACVGVDLNRNFDVLWGTVDASKNPCEEVY CGSSPESEPETKAVTTFIHSHLSSIKAYLTIHSYSQMVLFPYGYTYDKVPNYNTLNGLAK GAAKAIASLYGKKYKYGASASTIYPSSGCSDDWAYEQGIKYSFTFELRDKGKYGFLLPES EIKETCQEIMLAVKFLANYILNQT</t>
  </si>
  <si>
    <t>&gt;A3_ENSPVIT00000020266.1 MNSLLTLGLVATSFVLISARRFDSAKVFRVKPQNENQVSFLKNLANIAQIDFWYPDSALH IVNQMEVDFHVSGDQTKNVESLMEQNGMHYEILFQNLQEDIENQLVDKSSTGKHSYTKYN DWRKISAWTARIEKRNPALVSRIHIGNTFENRPMYLLKVGKQSDAKKAIFIDCGIHAREW ISPAFCQWFLKKATRTYGKDTNMTYILDNMNFYILPLVNIDGYIWSWTQDRFWRKSRSNT SDSACAGVDLNRNFDVAWGTVDASKNPCQEIYCGTSPESEPETKAVTTFIRNHLSSIKAY LTIHSYSQMLLFPYGYTYEKTPNHDELNELAKGAAQAIASLYGKHYNYGPSAATIYPSSG CSDDWAYKLGIKYSFTFELRDKGRYGFLLPESQIKPTCEEITLAVKFIASYILSHTS</t>
  </si>
  <si>
    <t>&gt;A3_ENSMSIT00000011071.1 MFFVLVAVIYTTLAIAPVHFDREKVFREKLQNEKHASVLKNLTQSIELDFWYPDAIHDIA VNMTVDFQVSEKESQTIQEKQFDVKDEIAGGHSYAKYNDWDKIVSWTEKMLEKHPEMVSR IKIGSTVEDNPLYFLKIGKKRWRKKAFCQWFVYQATKSYGKNKIITKLLDRMNFYVLPVF NVDGYIWSWTQDRMWRKNRSKNQNSTCIGTDLNRNFDVSWDSSPNTNNPCLNVYRGPAPE SEKETKAVTNFIRSHLNSIKAYITFHSYSQVLLIPYGYTFKLPPNHQDLLKVARIATDTL STRYETRYIYGPIASTIYKTSGSSLDWVYDLGIKHTFAFELRDKGKSGFLLPESRIKPTC KETMLSVKFIAKYILKNTS</t>
  </si>
  <si>
    <t>&gt;A3_ENSMSIT00000037996.1 MRFFLLMAVIYTTLAIAPVHFDREKVFRVKLQNEKHASVLKNLTQSIELDFWYPDAIHDI AVNMTVDFRVSEKESQTIQSTLEQHKIHYQILIHDLQEEIEKQFDVKDEIAGRHSYAKYN DWDKIVSWTEKMLEKHPEMVSRIKIGSTVEDNPLYVLKIGKKDGERKAIFMDCGIHAREW VSPAFCQWFVYQATKSYGKNKIMTKLLDRMNFYVLPVFNVDGYIWSWTQDRMWRKNRSKN QNSTCIGTDLNRNFDVSWDSSPNTNKPCLNVYRGPAPESEKETKAVTNFIRSHLNSIKAY ITFHSYSQMLLIPYGYTFKLPPNHQDLLKVARIATDTLSTRYETRYIYGPIASTIYKTSG SSLDWVYDLGIKHTFAFELRDKGKSGFLLPESQIKPTCKETMLSVKFIAKYILKNTS</t>
  </si>
  <si>
    <t>&gt;A3_ENSXETT00000060982.2 MLSMSQNMFFYIRILFQNLQEAIENQLSKAGNPKDERFPSPRYRTWLEISTWAYRVSVKY PNLVSVVQAGNTYEGQTILVLKVGSQSAHKKGIVLECGVHAREWISPAFCQWFVNEAIRS YGKDKAMTKLLNSVTFHVVPVFNVDGYIWTWTHDRMWRKNRYQDANNKCVGVDLNRNFNA SWAGFSNDEPCSEIYAGSGPESENETKAVASYIRDNISSLKAYISFHAYGQMLMYPYGYK SEKPPNSKKLDKIAVSALKALSTLYGTSYTHGPIATTIYPVSGSSIDWAYDEGMKYSFAF ELRDEGQYGFLLPENQIKKTCMETMLAVKAIAKSVVTRDI</t>
  </si>
  <si>
    <t>&gt;A3_ENSXETT00000083031.1 FILILLIFFYLSQNVKRGIYVSDKVFRAKLQTEGHVALIHKIKEAIKLDFWHPDTADRMV PHTEADFHVHSDQADSVQILLQQNSVPYEVLFHDLQEGIEAQLNNTKKSKRHSYTKYNTW EKIVEWTSKLTKKYPNLVQRIDIGKSVEGRPMYVLQVGNPDSATKAIFMDCGIHAREWIS PAFCQWFVKEVMITYALCLLHTRVYMIYVDRMWRKNRSPSEDAKCVGTDLNRNFNISWCD IGSSDEPCSEIYCGAAAESEIETKNVASFIRSHVDSIKAYISFHSFSQMLLFPFSYTYEL APDHKELDEIAKGAVAELQGLYGTSYTYGPSASTIYPTAGSSDDWAYSLGIKYSFTFELR DEGKKGFLLPQSQIKATCQETTLAVAYIAKYVLDHST</t>
  </si>
  <si>
    <t>&gt;A3_ENSSPUT00000011002.1 GPLSLPEGLVAVFEFFSVQLDFWHPDSAPHIVTEMEVDFRVSADQSQTVQSLLEQNEMQY EVLFHNLQEEIEKQFDDKRNVTARHSYTKYNDWEKVQYRLDGDLVTATSESGKGKAVFMD CGIHAREWISPAFCQWFVKQATRTYGKDKTMTTLLDNLNFYVLPVFNIDGYVWSWTQDRM WRKNRSNNSNTNCIGTDLNRNFDAEWGSNEPCDEVYCGTAPESEQETQVVATFIRSHLSS IKAYLTIHAYSQMLMFPYSYTFHKAPSHDELNEVAKAAVEALSSLYGTEYEYGASATTIY PSSGCSDDWAYDQGIRYSFAFELRDQGKYGFLLPESQIKPTCKETMLAVKYIANYILSAA T</t>
  </si>
  <si>
    <t>&gt;A3_ENSSPUT00000011036.1 GFLNFIKSLAHSMQLDFWHPDSAHHVVAEVDVDFQVKADQSRNVQSLLEQNQIHYEILFH NLQEEIEKQFDGARHFSSKHSYKKYNDWDKINAWTARMAKNHPKLVSRIQIGRTFEQRPM LLLKSGKKKIIFMDCGIHAREWISPAFCQWFVKQATKTYGKDEVMTKLLDNLNFYILPVY NIDGYVWAWTENRLWRKNRSNNSNTDCIGTDLNRNFKSFKTSPHSSEEETKVVATFIREH LSSIKAYLTIHAYSQMILFPYGYTFKQASSHDKLNKVAKGAVDSLTSLYGTKYTYGPAAT TILEDWAFSRDWAYDEGIKYTYTFELRDKGKHGFLLPESLIKPTCKETMVAVKYIANHVC LKHTF</t>
  </si>
  <si>
    <t>&gt;A4_ENSSHAT00000000262.1 QLTFWNLPINPEHPVNVVVPPASLELVKSFLESHGLEYSVSIKDPQDLFDKQIKEMKFNR RKAKRDTNFNYGDYHSLTKLYREMANIASEYPRVAKRLKIGNSFKKRPLYVLKVCVTMLR TSG</t>
  </si>
  <si>
    <t>&gt;A4_ENSSHAT00000004795.1 MRLSIILGNLTLVCYAREEHMMHQVFQIKVQDGNQVEKLKELSNMQNSTLKFWNLPVAPE HPVNVVVPPASLELVKSFLESHGLEYSVLIKNLQALLDKEIKEMKFNRRKEKRDANFNYG AYHSLDELYGEMSNIASEYPNLVSLLKMANSFEKRPLYVLKFSTGNVDGPAIWLNHGIHS QEWITQATGIWIARKIASDFSENKPNITSILNKMDIFLMPVANPDGYAYSQTNDRFWRKN RSQIPGHICVGVDLSRNWDVAFSIIVGNQDPCSSFYHGPNPHSEVEVKSVANFIKNHGNF KSFIDFHNSAQLLMYPYSYTRNKCPDFDELDKLGKDATKPLNSLFGTKYKVGSVYETLYF ISGSSTDWAYKNGVKYVFTFELQDTDKYGFLLPAEQILPIAEKTWMALEVIMMYVKDHLY</t>
  </si>
  <si>
    <t>&gt;A5_ENSAOCT00000020683.1 LCTMKIGRDCFTGGTNRPAIWIDTGIHSREWVTQASGTWFIVTDYGTDPALTAILNNMDIFLEIVTNPDGFYYTHNNNRMWRKTRKPNSGSSCVGVDPNRNWNAGFGLPGASSSPCSETYRGPRAESESEVKSIVDFVKSHGNMKAFISIHSYSQMLLYPYGYTRTPAKDEAELHSLAKKAITDLASLYGTRYRYGSIIDTIYQASGSTVDWTYNQGIKYSYTFELRDTGRYGFILPANQIIPTSQETWLALMAIMDHTYKNPY</t>
  </si>
  <si>
    <t>&gt;A5_ENSAOCT00000030811.1 MRGLLAFAVLLVAVIAKESFEGHQVLRIIPKDDVQLSLIKEMEDMIHFELDFWRDVTGVATPVDVRVPFHSLQSVKIYLETQDIEYSIMIEDLQVMLDEEQEQMVSVARAPEPRNTDSFDYTNYHTISEIYSFQDMLVAENPNLVSKIVIGQSYEGRPLNVLKFSTGGTNRPAIWIDTGIHSREWVTQASGTWFAKKIVTDYGTDPALTAILNNMDIFLEIVTNPDGFYYTHNNNRMWRKTRKPNSGSSCVGVDPNRNWNTGFGLPGASSNPCSETYHGPKAESESEIKSIVDFVKSHGNMKAFISIHSYSQMLMYPYGYTRTPAKDQAELHSLAKKAITDLASLYGTRYTYGSLIDTIYQASGITIDWTYNQGIKYSYTFELRDTGRYGFILPANQIIPTSQETWLALMAIMDHTYKNPY</t>
  </si>
  <si>
    <t>&gt;A3_ENSPVIT00000020265.1 MGLIILFWGFLVAPQMVVLSWDFDSDKVFRVKLQNENQVSFLKDLVSTLKLDIWYPDSVH HLVAGTKVDFHVRSNQTSFVQMMLERNRTQYKILLHNLQEEIEKQFDGGRHFLKQHSYTK YNDWETIVAWTERMAKNYPKLISRTEIGKTYEDRPIYLLKVGKESGRKKAIFMDCGIHAR EWISPAFCQWFVKQAVKTYGKDEVMTQLLDNMNFYVVPVLNVDGYVWTWRGPMTRMWRKN RAINGDSGCTGVDLNRNFNASWGNNEVMHDPCVEIYCGPSAESEPETKAVTSFIRDHLFA IKGYISVHSYSQMLMFPYGYTFKEAPNHDKLNQMAKEAVEALSSLYKTKYTYGPTASTIY PCFGSSSDWAYDEGIKYSFAFELRDLGRYGFLLPASKIKSTCKETMLAVKYIANHIFTFV S</t>
  </si>
  <si>
    <t>A1_ENSCMIT00000030551.1</t>
  </si>
  <si>
    <t>A1_ENSCMIT00000030678.1</t>
  </si>
  <si>
    <t>A1_ENSHHUT00000042521.1</t>
  </si>
  <si>
    <t>A1_ENSHHUT00000085357.1</t>
  </si>
  <si>
    <t>A1_ENSHHUT00000085439.1</t>
  </si>
  <si>
    <t>A1_ENSPNAT00000039678.1</t>
  </si>
  <si>
    <t>A1_ENSPNAT00000029807.1</t>
  </si>
  <si>
    <t>A1_ENSPNAT00000039651.1</t>
  </si>
  <si>
    <t>A1_ENSGAFT00000002867.1</t>
  </si>
  <si>
    <t>A1_ENSGAFT00000006646.1</t>
  </si>
  <si>
    <t>A1_ENSZALT00000004891.1</t>
  </si>
  <si>
    <t>A1_ENSZALT00000004893.1</t>
  </si>
  <si>
    <t>A2_ENSDNVT00000011695.1</t>
  </si>
  <si>
    <t>A2_ENSDNVT00000024162.1</t>
  </si>
  <si>
    <t>A2_ENSHHUT00000068180.1</t>
  </si>
  <si>
    <t>A2_ENSHHUT00000093468.1</t>
  </si>
  <si>
    <t>A3_ENSACAT00000007047.3</t>
  </si>
  <si>
    <t>A3_ENSACAT00000030139.1</t>
  </si>
  <si>
    <t>A3_ENSPVIT00000020265.1</t>
  </si>
  <si>
    <t>A3_ENSPVIT00000020266.1</t>
  </si>
  <si>
    <t>A3_ENSMSIT00000011071.1</t>
  </si>
  <si>
    <t>A3_ENSMSIT00000037996.1</t>
  </si>
  <si>
    <t>A3_ENSXETT00000060982.2</t>
  </si>
  <si>
    <t>A3_ENSXETT00000083031.1</t>
  </si>
  <si>
    <t>A3_ENSSPUT00000011002.1</t>
  </si>
  <si>
    <t>A3_ENSSPUT00000011036.1</t>
  </si>
  <si>
    <t>A4_ENSSHAT00000000262.1</t>
  </si>
  <si>
    <t>A4_ENSSHAT00000004795.1</t>
  </si>
  <si>
    <t>A5_ENSAOCT00000020683.1</t>
  </si>
  <si>
    <t>A5_ENSAOCT00000030811.1</t>
  </si>
  <si>
    <t>A5_ENSAMXT00000011955.2</t>
  </si>
  <si>
    <t>A5_ENSAMXT00000011970.2</t>
  </si>
  <si>
    <t>A5_ENSMMOT00000011045.1</t>
  </si>
  <si>
    <t>A5_ENSMMOT00000011860.1</t>
  </si>
  <si>
    <t>A5_ENSAPET00000019512.1</t>
  </si>
  <si>
    <t>A5_ENSAPET00000019608.1</t>
  </si>
  <si>
    <t>A5_ENSPNAT00000029788.1</t>
  </si>
  <si>
    <t>A5_ENSPNAT00000039636.1</t>
  </si>
  <si>
    <t>A5_ENSPLAT00000004046.1</t>
  </si>
  <si>
    <t>A5_ENSPLAT00000003794.1</t>
  </si>
  <si>
    <t>A6_ENSHHUT00000044498.1</t>
  </si>
  <si>
    <t>A6_ENSHHUT00000077462.1</t>
  </si>
  <si>
    <t>B1_ENSCHAT00000065321.1</t>
  </si>
  <si>
    <t>B1_ENSCHAT00000065328.1</t>
  </si>
  <si>
    <t>B1_ENSCHAT00000065347.1</t>
  </si>
  <si>
    <t>B1_ENSAPOT00000007593.1</t>
  </si>
  <si>
    <t>B1_ENSAPOT00000019817.1</t>
  </si>
  <si>
    <t>B2_ENSHHUT00000009349.1</t>
  </si>
  <si>
    <t>B2_ENSHHUT00000041936.1</t>
  </si>
  <si>
    <t>B2_ENSMZET00005010439.1</t>
  </si>
  <si>
    <t>B2_ENSMZET00005010201.1</t>
  </si>
  <si>
    <t>O_ENSCHAT00000039122.1</t>
  </si>
  <si>
    <t>O_ENSCHAT00000011730.1</t>
  </si>
  <si>
    <t>O_ENSCHAT00000039260.1</t>
  </si>
  <si>
    <t>O_ENSCHAT00000039289.1</t>
  </si>
  <si>
    <t>O_ENSCHAT00000049123.1</t>
  </si>
  <si>
    <t>O_ENSLBET00000005194.1</t>
  </si>
  <si>
    <t>O_ENSLBET00000005072.1</t>
  </si>
  <si>
    <t>O_ENSLBET00000030977.1</t>
  </si>
  <si>
    <t>O_ENSLCAT00010032421.1</t>
  </si>
  <si>
    <t>O_ENSLCAT00010059065.1</t>
  </si>
  <si>
    <t>O_ENSHBUT00000022313.1</t>
  </si>
  <si>
    <t>O_ENSHBUT00000022283.1</t>
  </si>
  <si>
    <t>O_ENSCGOT00000000802.1</t>
  </si>
  <si>
    <t>O_ENSCGOT00000038478.1</t>
  </si>
  <si>
    <t>O_ENSAOCT00000001974.1</t>
  </si>
  <si>
    <t>O_ENSAOCT00000031212.1</t>
  </si>
  <si>
    <t>O_ENSGMOT00000008657.1</t>
  </si>
  <si>
    <t>O_ENSGMOT00000008676.1</t>
  </si>
  <si>
    <t>O_ENSDCDT00000032550.1</t>
  </si>
  <si>
    <t>O_ENSDCDT00000010802.1</t>
  </si>
  <si>
    <t>O_ENSDCDT00000032501.1</t>
  </si>
  <si>
    <t>O_ENSACLT00000041186.1</t>
  </si>
  <si>
    <t>O_ENSACLT00000041175.1</t>
  </si>
  <si>
    <t>O_ENSSDUT00000014500.1</t>
  </si>
  <si>
    <t>O_ENSSDUT00000015371.1</t>
  </si>
  <si>
    <t>O_ENSHHUT00000022138.1</t>
  </si>
  <si>
    <t>O_ENSHHUT00000033482.1</t>
  </si>
  <si>
    <t>O_ENSHHUT00000022046.1</t>
  </si>
  <si>
    <t>O_ENSLCRT00005008264.1</t>
  </si>
  <si>
    <t>O_ENSLCRT00005025034.1</t>
  </si>
  <si>
    <t>O_ENSNBRT00000019046.1</t>
  </si>
  <si>
    <t>O_ENSNBRT00000019138.1</t>
  </si>
  <si>
    <t>O_ENSPNYT00000012727.1</t>
  </si>
  <si>
    <t>O_ENSPNYT00000012699.1</t>
  </si>
  <si>
    <t>O_ENSKMAT00000009945.1</t>
  </si>
  <si>
    <t>O_ENSKMAT00000009991.1</t>
  </si>
  <si>
    <t>O_ENSKMAT00000009874.1</t>
  </si>
  <si>
    <t>O_ENSKMAT00000010009.1</t>
  </si>
  <si>
    <t>O_ENSAMXT00000045098.1</t>
  </si>
  <si>
    <t>O_ENSAMXT00000005702.2</t>
  </si>
  <si>
    <t>O_ENSAMXT00000040319.1</t>
  </si>
  <si>
    <t>O_ENSELUT00000019402.2</t>
  </si>
  <si>
    <t>O_ENSELUT00000019395.2</t>
  </si>
  <si>
    <t>O_ENSELUT00000057424.1</t>
  </si>
  <si>
    <t>O_ENSAPET00000013893.1</t>
  </si>
  <si>
    <t>O_ENSAPET00000025769.1</t>
  </si>
  <si>
    <t>O_ENSAMXT00005037498.1</t>
  </si>
  <si>
    <t>O_ENSAMXT00005037453.1</t>
  </si>
  <si>
    <t>O_ENSAMXT00005050393.1</t>
  </si>
  <si>
    <t>O_ENSPNAT00000040204.1</t>
  </si>
  <si>
    <t>O_ENSPNAT00000005983.1</t>
  </si>
  <si>
    <t>O_ENSAPOT00000024517.1</t>
  </si>
  <si>
    <t>O_ENSAPOT00000009573.1</t>
  </si>
  <si>
    <t>O_ENSGACT00000010288.1</t>
  </si>
  <si>
    <t>O_ENSGACT00000018709.1</t>
  </si>
  <si>
    <t>O_ENSMALT00000012450.1</t>
  </si>
  <si>
    <t>O_ENSMALT00000019294.1</t>
  </si>
  <si>
    <t>O_ENSMALT00000012378.1</t>
  </si>
  <si>
    <t>O_ENSMALT00000003442.1</t>
  </si>
  <si>
    <t>O_ENSONIT00000092492.1</t>
  </si>
  <si>
    <t>O_ENSONIT00000015096.2</t>
  </si>
  <si>
    <t>O_ENSXETT00000035780.3</t>
  </si>
  <si>
    <t>O_ENSXETT00000017612.4</t>
  </si>
  <si>
    <t>O_ENSXETT00000017615.4</t>
  </si>
  <si>
    <t>O_ENSXETT00000062802.2</t>
  </si>
  <si>
    <t>O_ENSSMAT00000008587.1</t>
  </si>
  <si>
    <t>O_ENSSMAT00000003482.1</t>
  </si>
  <si>
    <t>O_ENSSLDT00000030228.1</t>
  </si>
  <si>
    <t>O_ENSSLDT00000004631.1</t>
  </si>
  <si>
    <t>O_ENSMZET00005019614.1</t>
  </si>
  <si>
    <t>O_ENSMZET00005008653.1</t>
  </si>
  <si>
    <t>O_ENSMZET00005008535.1</t>
  </si>
  <si>
    <t>O_ENSMAMT00000014440.1</t>
  </si>
  <si>
    <t>O_ENSMAMT00000013989.1</t>
  </si>
  <si>
    <t>O_ENSMAMT00000014341.1</t>
  </si>
  <si>
    <t>O_ENSMAMT00000021777.1</t>
  </si>
  <si>
    <t>pseudoenzyme</t>
  </si>
  <si>
    <t>pseudogene</t>
  </si>
  <si>
    <t>Data for predicted pseudogenes and pseudoenymes removed</t>
  </si>
  <si>
    <t>average</t>
  </si>
  <si>
    <t>median</t>
  </si>
  <si>
    <t>Initiator Met?</t>
  </si>
  <si>
    <t xml:space="preserve">Analysis of all duplicated M14 carboxypeptidase genes and predicted proteins within the A/B subfamily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</si>
</sst>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0" fillId="0" borderId="0" xfId="0" applyFont="1" applyAlignment="1">
      <alignment horizontal="fill"/>
    </xf>
    <xf numFmtId="0" fontId="1" fillId="0" borderId="0" xfId="0" applyFont="1"/>
    <xf numFmtId="0" fontId="0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fill"/>
    </xf>
    <xf numFmtId="0" fontId="1" fillId="0" borderId="0" xfId="0" applyFont="1" applyAlignment="1">
      <alignment horizontal="fill" vertical="center"/>
    </xf>
    <xf numFmtId="0" fontId="2" fillId="0" borderId="0" xfId="0" applyFont="1"/>
    <xf numFmtId="0" fontId="2" fillId="0" borderId="1" xfId="0" applyFont="1" applyBorder="1"/>
    <xf numFmtId="0" fontId="0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Alignment="1">
      <alignment horizontal="fill"/>
    </xf>
    <xf numFmtId="0" fontId="0" fillId="0" borderId="0" xfId="0" applyFont="1" applyFill="1"/>
    <xf numFmtId="3" fontId="0" fillId="0" borderId="0" xfId="0" applyNumberFormat="1" applyFont="1" applyFill="1"/>
    <xf numFmtId="0" fontId="1" fillId="0" borderId="0" xfId="0" applyFont="1" applyFill="1" applyAlignment="1">
      <alignment horizontal="fill" vertical="center"/>
    </xf>
    <xf numFmtId="0" fontId="1" fillId="0" borderId="0" xfId="0" applyFont="1" applyFill="1"/>
    <xf numFmtId="0" fontId="2" fillId="0" borderId="0" xfId="0" applyFont="1" applyBorder="1"/>
    <xf numFmtId="3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4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0" fillId="3" borderId="0" xfId="0" applyFill="1"/>
    <xf numFmtId="0" fontId="0" fillId="2" borderId="0" xfId="0" applyFill="1"/>
    <xf numFmtId="0" fontId="6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0" fillId="0" borderId="0" xfId="0" applyFont="1" applyFill="1" applyAlignment="1"/>
    <xf numFmtId="0" fontId="6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226110009294204"/>
          <c:y val="1.3234987192865953E-2"/>
          <c:w val="0.75965589607574557"/>
          <c:h val="0.769640451570059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Active enzyme</c:v>
                </c:pt>
              </c:strCache>
            </c:strRef>
          </c:tx>
          <c:spPr>
            <a:solidFill>
              <a:schemeClr val="tx1"/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Sheet2!$B$2:$B$10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Sheet2!$C$2:$C$10</c:f>
              <c:numCache>
                <c:formatCode>General</c:formatCode>
                <c:ptCount val="9"/>
                <c:pt idx="0">
                  <c:v>11</c:v>
                </c:pt>
                <c:pt idx="1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11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DA1-A4B5-A789FD563FF1}"/>
            </c:ext>
          </c:extLst>
        </c:ser>
        <c:ser>
          <c:idx val="1"/>
          <c:order val="1"/>
          <c:tx>
            <c:strRef>
              <c:f>Sheet2!$D$1</c:f>
              <c:strCache>
                <c:ptCount val="1"/>
                <c:pt idx="0">
                  <c:v>Pseudoenzyme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Sheet2!$B$2:$B$10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Sheet2!$D$2:$D$10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E-4DA1-A4B5-A789FD563FF1}"/>
            </c:ext>
          </c:extLst>
        </c:ser>
        <c:ser>
          <c:idx val="2"/>
          <c:order val="2"/>
          <c:tx>
            <c:strRef>
              <c:f>Sheet2!$E$1</c:f>
              <c:strCache>
                <c:ptCount val="1"/>
                <c:pt idx="0">
                  <c:v>Pseudogene/Unknown</c:v>
                </c:pt>
              </c:strCache>
            </c:strRef>
          </c:tx>
          <c:spPr>
            <a:solidFill>
              <a:schemeClr val="bg1"/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Sheet2!$B$2:$B$10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Sheet2!$E$2:$E$10</c:f>
              <c:numCache>
                <c:formatCode>General</c:formatCode>
                <c:ptCount val="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E-4DA1-A4B5-A789FD56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711543728"/>
        <c:axId val="711784592"/>
      </c:barChart>
      <c:catAx>
        <c:axId val="71154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784592"/>
        <c:crosses val="autoZero"/>
        <c:auto val="1"/>
        <c:lblAlgn val="ctr"/>
        <c:lblOffset val="100"/>
        <c:noMultiLvlLbl val="0"/>
      </c:catAx>
      <c:valAx>
        <c:axId val="7117845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Genes</a:t>
                </a:r>
              </a:p>
            </c:rich>
          </c:tx>
          <c:layout>
            <c:manualLayout>
              <c:xMode val="edge"/>
              <c:yMode val="edge"/>
              <c:x val="1.32028455571119E-2"/>
              <c:y val="0.239349811708319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543728"/>
        <c:crosses val="autoZero"/>
        <c:crossBetween val="between"/>
      </c:valAx>
      <c:spPr>
        <a:noFill/>
        <a:ln w="38100">
          <a:noFill/>
        </a:ln>
        <a:effectLst/>
      </c:spPr>
    </c:plotArea>
    <c:legend>
      <c:legendPos val="r"/>
      <c:layout>
        <c:manualLayout>
          <c:xMode val="edge"/>
          <c:yMode val="edge"/>
          <c:x val="0.43814284794782121"/>
          <c:y val="0.14488298527901405"/>
          <c:w val="0.30862757959069831"/>
          <c:h val="0.13625799383772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226110009294204"/>
          <c:y val="1.3234987192865953E-2"/>
          <c:w val="0.75965589607574557"/>
          <c:h val="0.769640451570059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Sheet2!$C$30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Sheet2!$B$31:$B$39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Sheet2!$C$31:$C$39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DA1-A4B5-A789FD563FF1}"/>
            </c:ext>
          </c:extLst>
        </c:ser>
        <c:ser>
          <c:idx val="1"/>
          <c:order val="1"/>
          <c:tx>
            <c:strRef>
              <c:f>Sheet2!$D$30</c:f>
              <c:strCache>
                <c:ptCount val="1"/>
                <c:pt idx="0">
                  <c:v>Acidic</c:v>
                </c:pt>
              </c:strCache>
            </c:strRef>
          </c:tx>
          <c:spPr>
            <a:solidFill>
              <a:srgbClr val="C00000"/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Sheet2!$B$31:$B$39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Sheet2!$D$31:$D$39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E-4DA1-A4B5-A789FD563FF1}"/>
            </c:ext>
          </c:extLst>
        </c:ser>
        <c:ser>
          <c:idx val="2"/>
          <c:order val="2"/>
          <c:tx>
            <c:strRef>
              <c:f>Sheet2!$E$30</c:f>
              <c:strCache>
                <c:ptCount val="1"/>
                <c:pt idx="0">
                  <c:v>Polar</c:v>
                </c:pt>
              </c:strCache>
            </c:strRef>
          </c:tx>
          <c:spPr>
            <a:solidFill>
              <a:srgbClr val="70AD47">
                <a:lumMod val="75000"/>
              </a:srgbClr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Sheet2!$B$31:$B$39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Sheet2!$E$31:$E$39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E-4DA1-A4B5-A789FD563FF1}"/>
            </c:ext>
          </c:extLst>
        </c:ser>
        <c:ser>
          <c:idx val="3"/>
          <c:order val="3"/>
          <c:tx>
            <c:strRef>
              <c:f>Sheet2!$F$30</c:f>
              <c:strCache>
                <c:ptCount val="1"/>
                <c:pt idx="0">
                  <c:v>Hydrophobic</c:v>
                </c:pt>
              </c:strCache>
            </c:strRef>
          </c:tx>
          <c:spPr>
            <a:solidFill>
              <a:sysClr val="window" lastClr="FFFFFF"/>
            </a:solidFill>
            <a:ln w="254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Sheet2!$B$31:$B$39</c:f>
              <c:strCache>
                <c:ptCount val="9"/>
                <c:pt idx="0">
                  <c:v>CPA1</c:v>
                </c:pt>
                <c:pt idx="1">
                  <c:v>CPA2</c:v>
                </c:pt>
                <c:pt idx="2">
                  <c:v>CPA3</c:v>
                </c:pt>
                <c:pt idx="3">
                  <c:v>CPA4</c:v>
                </c:pt>
                <c:pt idx="4">
                  <c:v>CPA5</c:v>
                </c:pt>
                <c:pt idx="5">
                  <c:v>CPA6</c:v>
                </c:pt>
                <c:pt idx="6">
                  <c:v>CPB1</c:v>
                </c:pt>
                <c:pt idx="7">
                  <c:v>CPB2</c:v>
                </c:pt>
                <c:pt idx="8">
                  <c:v>CPO</c:v>
                </c:pt>
              </c:strCache>
            </c:strRef>
          </c:cat>
          <c:val>
            <c:numRef>
              <c:f>Sheet2!$F$31:$F$39</c:f>
              <c:numCache>
                <c:formatCode>General</c:formatCode>
                <c:ptCount val="9"/>
                <c:pt idx="0">
                  <c:v>11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11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38-403C-B53C-C587EBEBD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711543728"/>
        <c:axId val="711784592"/>
      </c:barChart>
      <c:catAx>
        <c:axId val="71154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784592"/>
        <c:crosses val="autoZero"/>
        <c:auto val="1"/>
        <c:lblAlgn val="ctr"/>
        <c:lblOffset val="100"/>
        <c:noMultiLvlLbl val="0"/>
      </c:catAx>
      <c:valAx>
        <c:axId val="7117845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Genes</a:t>
                </a:r>
              </a:p>
            </c:rich>
          </c:tx>
          <c:layout>
            <c:manualLayout>
              <c:xMode val="edge"/>
              <c:yMode val="edge"/>
              <c:x val="1.6316884451734074E-2"/>
              <c:y val="0.23703102172469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543728"/>
        <c:crosses val="autoZero"/>
        <c:crossBetween val="between"/>
      </c:valAx>
      <c:spPr>
        <a:noFill/>
        <a:ln w="38100">
          <a:noFill/>
        </a:ln>
        <a:effectLst/>
      </c:spPr>
    </c:plotArea>
    <c:legend>
      <c:legendPos val="r"/>
      <c:layout>
        <c:manualLayout>
          <c:xMode val="edge"/>
          <c:yMode val="edge"/>
          <c:x val="0.48177049019727891"/>
          <c:y val="0.13776557289769378"/>
          <c:w val="0.2385613448051003"/>
          <c:h val="0.19046207302379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8337707786527"/>
          <c:y val="5.3892773675020884E-2"/>
          <c:w val="0.75965589607574557"/>
          <c:h val="0.7696404515700596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Active enzyme</c:v>
                </c:pt>
              </c:strCache>
            </c:strRef>
          </c:tx>
          <c:spPr>
            <a:solidFill>
              <a:schemeClr val="tx1"/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Sheet2!$B$11:$B$12</c:f>
              <c:strCache>
                <c:ptCount val="2"/>
                <c:pt idx="0">
                  <c:v>CPA/B</c:v>
                </c:pt>
                <c:pt idx="1">
                  <c:v>CPO</c:v>
                </c:pt>
              </c:strCache>
            </c:strRef>
          </c:cat>
          <c:val>
            <c:numRef>
              <c:f>Sheet2!$C$11:$C$12</c:f>
              <c:numCache>
                <c:formatCode>General</c:formatCode>
                <c:ptCount val="2"/>
                <c:pt idx="0">
                  <c:v>42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DA1-A4B5-A789FD563FF1}"/>
            </c:ext>
          </c:extLst>
        </c:ser>
        <c:ser>
          <c:idx val="1"/>
          <c:order val="1"/>
          <c:tx>
            <c:strRef>
              <c:f>Sheet2!$D$1</c:f>
              <c:strCache>
                <c:ptCount val="1"/>
                <c:pt idx="0">
                  <c:v>Pseudoenzyme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Sheet2!$B$11:$B$12</c:f>
              <c:strCache>
                <c:ptCount val="2"/>
                <c:pt idx="0">
                  <c:v>CPA/B</c:v>
                </c:pt>
                <c:pt idx="1">
                  <c:v>CPO</c:v>
                </c:pt>
              </c:strCache>
            </c:strRef>
          </c:cat>
          <c:val>
            <c:numRef>
              <c:f>Sheet2!$D$11:$D$12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E-4DA1-A4B5-A789FD563FF1}"/>
            </c:ext>
          </c:extLst>
        </c:ser>
        <c:ser>
          <c:idx val="2"/>
          <c:order val="2"/>
          <c:tx>
            <c:strRef>
              <c:f>Sheet2!$E$1</c:f>
              <c:strCache>
                <c:ptCount val="1"/>
                <c:pt idx="0">
                  <c:v>Pseudogene/Unknown</c:v>
                </c:pt>
              </c:strCache>
            </c:strRef>
          </c:tx>
          <c:spPr>
            <a:solidFill>
              <a:sysClr val="window" lastClr="FFFFFF"/>
            </a:solidFill>
            <a:ln w="254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Sheet2!$B$11:$B$12</c:f>
              <c:strCache>
                <c:ptCount val="2"/>
                <c:pt idx="0">
                  <c:v>CPA/B</c:v>
                </c:pt>
                <c:pt idx="1">
                  <c:v>CPO</c:v>
                </c:pt>
              </c:strCache>
            </c:strRef>
          </c:cat>
          <c:val>
            <c:numRef>
              <c:f>Sheet2!$E$11:$E$12</c:f>
              <c:numCache>
                <c:formatCode>General</c:formatCode>
                <c:ptCount val="2"/>
                <c:pt idx="0">
                  <c:v>8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FB-490B-91D1-9C68D2DAA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711543728"/>
        <c:axId val="711784592"/>
      </c:barChart>
      <c:catAx>
        <c:axId val="71154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784592"/>
        <c:crosses val="autoZero"/>
        <c:auto val="1"/>
        <c:lblAlgn val="ctr"/>
        <c:lblOffset val="100"/>
        <c:noMultiLvlLbl val="0"/>
      </c:catAx>
      <c:valAx>
        <c:axId val="7117845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2540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543728"/>
        <c:crosses val="autoZero"/>
        <c:crossBetween val="between"/>
        <c:majorUnit val="0.2"/>
      </c:valAx>
      <c:spPr>
        <a:noFill/>
        <a:ln w="381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8337707786527"/>
          <c:y val="5.3892773675020884E-2"/>
          <c:w val="0.75965589607574557"/>
          <c:h val="0.76964045157005967"/>
        </c:manualLayout>
      </c:layout>
      <c:barChart>
        <c:barDir val="col"/>
        <c:grouping val="percentStacked"/>
        <c:varyColors val="0"/>
        <c:ser>
          <c:idx val="0"/>
          <c:order val="0"/>
          <c:spPr>
            <a:solidFill>
              <a:srgbClr val="5B9BD5">
                <a:lumMod val="50000"/>
              </a:srgbClr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Sheet2!$B$40:$B$42</c:f>
              <c:strCache>
                <c:ptCount val="3"/>
                <c:pt idx="0">
                  <c:v>CPA</c:v>
                </c:pt>
                <c:pt idx="1">
                  <c:v>CPB</c:v>
                </c:pt>
                <c:pt idx="2">
                  <c:v>CPO</c:v>
                </c:pt>
              </c:strCache>
            </c:strRef>
          </c:cat>
          <c:val>
            <c:numRef>
              <c:f>Sheet2!$C$40:$C$42</c:f>
              <c:numCache>
                <c:formatCode>General</c:formatCode>
                <c:ptCount val="3"/>
                <c:pt idx="0">
                  <c:v>4</c:v>
                </c:pt>
                <c:pt idx="1">
                  <c:v>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DA1-A4B5-A789FD563FF1}"/>
            </c:ext>
          </c:extLst>
        </c:ser>
        <c:ser>
          <c:idx val="1"/>
          <c:order val="1"/>
          <c:spPr>
            <a:solidFill>
              <a:srgbClr val="C00000"/>
            </a:solidFill>
            <a:ln w="25400">
              <a:solidFill>
                <a:schemeClr val="tx1"/>
              </a:solidFill>
            </a:ln>
            <a:effectLst/>
          </c:spPr>
          <c:invertIfNegative val="0"/>
          <c:cat>
            <c:strRef>
              <c:f>Sheet2!$B$40:$B$42</c:f>
              <c:strCache>
                <c:ptCount val="3"/>
                <c:pt idx="0">
                  <c:v>CPA</c:v>
                </c:pt>
                <c:pt idx="1">
                  <c:v>CPB</c:v>
                </c:pt>
                <c:pt idx="2">
                  <c:v>CPO</c:v>
                </c:pt>
              </c:strCache>
            </c:strRef>
          </c:cat>
          <c:val>
            <c:numRef>
              <c:f>Sheet2!$D$40:$D$42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E-4DA1-A4B5-A789FD563FF1}"/>
            </c:ext>
          </c:extLst>
        </c:ser>
        <c:ser>
          <c:idx val="2"/>
          <c:order val="2"/>
          <c:spPr>
            <a:solidFill>
              <a:srgbClr val="70AD47">
                <a:lumMod val="75000"/>
              </a:srgbClr>
            </a:solidFill>
            <a:ln w="254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Sheet2!$B$40:$B$42</c:f>
              <c:strCache>
                <c:ptCount val="3"/>
                <c:pt idx="0">
                  <c:v>CPA</c:v>
                </c:pt>
                <c:pt idx="1">
                  <c:v>CPB</c:v>
                </c:pt>
                <c:pt idx="2">
                  <c:v>CPO</c:v>
                </c:pt>
              </c:strCache>
            </c:strRef>
          </c:cat>
          <c:val>
            <c:numRef>
              <c:f>Sheet2!$E$40:$E$42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FB-490B-91D1-9C68D2DAA1C0}"/>
            </c:ext>
          </c:extLst>
        </c:ser>
        <c:ser>
          <c:idx val="3"/>
          <c:order val="3"/>
          <c:spPr>
            <a:solidFill>
              <a:sysClr val="window" lastClr="FFFFFF"/>
            </a:solidFill>
            <a:ln w="254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Sheet2!$B$40:$B$42</c:f>
              <c:strCache>
                <c:ptCount val="3"/>
                <c:pt idx="0">
                  <c:v>CPA</c:v>
                </c:pt>
                <c:pt idx="1">
                  <c:v>CPB</c:v>
                </c:pt>
                <c:pt idx="2">
                  <c:v>CPO</c:v>
                </c:pt>
              </c:strCache>
            </c:strRef>
          </c:cat>
          <c:val>
            <c:numRef>
              <c:f>Sheet2!$F$40:$F$42</c:f>
              <c:numCache>
                <c:formatCode>General</c:formatCode>
                <c:ptCount val="3"/>
                <c:pt idx="0">
                  <c:v>32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EB-4B0A-B10F-C0E454F66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711543728"/>
        <c:axId val="711784592"/>
      </c:barChart>
      <c:catAx>
        <c:axId val="71154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784592"/>
        <c:crosses val="autoZero"/>
        <c:auto val="1"/>
        <c:lblAlgn val="ctr"/>
        <c:lblOffset val="100"/>
        <c:noMultiLvlLbl val="0"/>
      </c:catAx>
      <c:valAx>
        <c:axId val="7117845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2540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543728"/>
        <c:crosses val="autoZero"/>
        <c:crossBetween val="between"/>
        <c:majorUnit val="0.2"/>
      </c:valAx>
      <c:spPr>
        <a:noFill/>
        <a:ln w="381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A3A39E5D-D464-40F6-B04D-0AF72A0D40CC}">
          <cx:spPr>
            <a:solidFill>
              <a:schemeClr val="bg1"/>
            </a:solidFill>
            <a:ln w="25400">
              <a:solidFill>
                <a:sysClr val="windowText" lastClr="000000"/>
              </a:solidFill>
            </a:ln>
          </cx:spPr>
          <cx:dataId val="0"/>
          <cx:layoutPr>
            <cx:statistics quartileMethod="exclusive"/>
          </cx:layoutPr>
        </cx:series>
      </cx:plotAreaRegion>
      <cx:axis id="0">
        <cx:catScaling gapWidth="1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2000" b="1">
                <a:solidFill>
                  <a:sysClr val="windowText" lastClr="000000"/>
                </a:solidFill>
              </a:defRPr>
            </a:pPr>
            <a:endParaRPr lang="en-US" sz="20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2000" b="1">
                    <a:solidFill>
                      <a:sysClr val="windowText" lastClr="000000"/>
                    </a:solidFill>
                  </a:defRPr>
                </a:pPr>
                <a:r>
                  <a:rPr lang="en-US" sz="2000" b="1" i="0" u="none" strike="noStrike" baseline="0">
                    <a:solidFill>
                      <a:sysClr val="windowText" lastClr="000000"/>
                    </a:solidFill>
                    <a:latin typeface="Calibri" panose="020F0502020204030204"/>
                  </a:rPr>
                  <a:t>Paralog d</a:t>
                </a:r>
                <a:r>
                  <a:rPr lang="en-US" sz="2800" b="1" i="0" u="none" strike="noStrike" baseline="-25000">
                    <a:solidFill>
                      <a:sysClr val="windowText" lastClr="000000"/>
                    </a:solidFill>
                    <a:latin typeface="Calibri" panose="020F0502020204030204"/>
                  </a:rPr>
                  <a:t>S</a:t>
                </a:r>
                <a:r>
                  <a:rPr lang="en-US" sz="2000" b="1" i="0" u="none" strike="noStrike" baseline="0">
                    <a:solidFill>
                      <a:sysClr val="windowText" lastClr="000000"/>
                    </a:solidFill>
                    <a:latin typeface="Calibri" panose="020F0502020204030204"/>
                  </a:rPr>
                  <a:t> - d</a:t>
                </a:r>
                <a:r>
                  <a:rPr lang="en-US" sz="2800" b="1" i="0" u="none" strike="noStrike" baseline="-25000">
                    <a:solidFill>
                      <a:sysClr val="windowText" lastClr="000000"/>
                    </a:solidFill>
                    <a:latin typeface="Calibri" panose="020F0502020204030204"/>
                  </a:rPr>
                  <a:t>N</a:t>
                </a:r>
                <a:endParaRPr lang="en-US" sz="2000" b="1" i="0" u="none" strike="noStrike" baseline="0">
                  <a:solidFill>
                    <a:sysClr val="windowText" lastClr="000000"/>
                  </a:solidFill>
                  <a:latin typeface="Calibri" panose="020F0502020204030204"/>
                </a:endParaRPr>
              </a:p>
            </cx:rich>
          </cx:tx>
        </cx:title>
        <cx:majorGridlines/>
        <cx:majorTickMarks type="out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800" b="1">
                <a:solidFill>
                  <a:sysClr val="windowText" lastClr="000000"/>
                </a:solidFill>
              </a:defRPr>
            </a:pPr>
            <a:endParaRPr lang="en-US" sz="18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</cx:plotArea>
  </cx:chart>
  <cx:spPr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_xlchart.v1.14</cx:f>
      </cx:strDim>
      <cx:numDim type="val">
        <cx:f>_xlchart.v1.15</cx:f>
      </cx:numDim>
    </cx:data>
  </cx:chartData>
  <cx:chart>
    <cx:title pos="t" align="ctr" overlay="0"/>
    <cx:plotArea>
      <cx:plotAreaRegion>
        <cx:series layoutId="boxWhisker" uniqueId="{29178B8C-E233-4BBF-9F5D-51C76FFD1D61}"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boxWhisker" uniqueId="{EA8500C8-E834-4CBB-B5A2-C7D83D2D9E22}">
          <cx:spPr>
            <a:solidFill>
              <a:schemeClr val="bg1"/>
            </a:solidFill>
            <a:ln w="25400">
              <a:solidFill>
                <a:schemeClr val="tx1"/>
              </a:solidFill>
            </a:ln>
          </cx:spPr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2000" b="1">
                <a:solidFill>
                  <a:sysClr val="windowText" lastClr="000000"/>
                </a:solidFill>
              </a:defRPr>
            </a:pPr>
            <a:endParaRPr lang="en-US" sz="20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rtl="0"/>
                <a:r>
                  <a:rPr lang="en-US" sz="1800" b="1" i="0" baseline="0">
                    <a:effectLst/>
                  </a:rPr>
                  <a:t>Paralog d</a:t>
                </a:r>
                <a:r>
                  <a:rPr lang="en-US" sz="1800" b="1" i="0" baseline="-25000">
                    <a:effectLst/>
                  </a:rPr>
                  <a:t>S</a:t>
                </a:r>
                <a:r>
                  <a:rPr lang="en-US" sz="1800" b="1" i="0" baseline="0">
                    <a:effectLst/>
                  </a:rPr>
                  <a:t> - d</a:t>
                </a:r>
                <a:r>
                  <a:rPr lang="en-US" sz="1800" b="1" i="0" baseline="-25000">
                    <a:effectLst/>
                  </a:rPr>
                  <a:t>N</a:t>
                </a:r>
                <a:endParaRPr lang="en-US" sz="900">
                  <a:effectLst/>
                </a:endParaRPr>
              </a:p>
            </cx:rich>
          </cx:tx>
        </cx:title>
        <cx:majorGridlines/>
        <cx:majorTickMarks type="out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800" b="1">
                <a:solidFill>
                  <a:sysClr val="windowText" lastClr="000000"/>
                </a:solidFill>
              </a:defRPr>
            </a:pPr>
            <a:endParaRPr lang="en-US" sz="18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</cx:plotArea>
  </cx:chart>
  <cx:spPr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series layoutId="boxWhisker" uniqueId="{DFFB014C-CE7A-4B4B-9AFE-A369CEF48399}">
          <cx:spPr>
            <a:solidFill>
              <a:schemeClr val="bg1"/>
            </a:solidFill>
            <a:ln w="25400">
              <a:solidFill>
                <a:schemeClr val="tx1"/>
              </a:solidFill>
            </a:ln>
          </cx:spPr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2000" b="1">
                <a:solidFill>
                  <a:sysClr val="windowText" lastClr="000000"/>
                </a:solidFill>
              </a:defRPr>
            </a:pPr>
            <a:endParaRPr lang="en-US" sz="20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r>
                  <a:rPr lang="en-US" sz="2000" b="1" i="1" u="none" strike="noStrike" baseline="0">
                    <a:solidFill>
                      <a:sysClr val="windowText" lastClr="000000"/>
                    </a:solidFill>
                    <a:latin typeface="Calibri" panose="020F0502020204030204"/>
                  </a:rPr>
                  <a:t>P </a:t>
                </a:r>
                <a:r>
                  <a:rPr lang="en-US" sz="2000" b="1" i="0" u="none" strike="noStrike" baseline="0">
                    <a:solidFill>
                      <a:sysClr val="windowText" lastClr="000000"/>
                    </a:solidFill>
                    <a:latin typeface="Calibri" panose="020F0502020204030204"/>
                  </a:rPr>
                  <a:t>value</a:t>
                </a:r>
              </a:p>
            </cx:rich>
          </cx:tx>
        </cx:title>
        <cx:majorGridlines/>
        <cx:majorTickMarks type="out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800" b="1">
                <a:solidFill>
                  <a:sysClr val="windowText" lastClr="000000"/>
                </a:solidFill>
              </a:defRPr>
            </a:pPr>
            <a:endParaRPr lang="en-US" sz="18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</cx:plotArea>
  </cx:chart>
  <cx:spPr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_xlchart.v1.7</cx:f>
      </cx:numDim>
    </cx:data>
  </cx:chartData>
  <cx:chart>
    <cx:plotArea>
      <cx:plotAreaRegion>
        <cx:series layoutId="boxWhisker" uniqueId="{6A843304-A151-41F7-A95C-DC915B11B866}">
          <cx:spPr>
            <a:solidFill>
              <a:schemeClr val="bg1"/>
            </a:solidFill>
            <a:ln w="25400">
              <a:solidFill>
                <a:schemeClr val="tx1"/>
              </a:solidFill>
            </a:ln>
          </cx:spPr>
          <cx:dataId val="0"/>
          <cx:layoutPr>
            <cx:statistics quartileMethod="exclusive"/>
          </cx:layoutPr>
        </cx:series>
      </cx:plotAreaRegion>
      <cx:axis id="0">
        <cx:catScaling gapWidth="1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2000" b="1">
                <a:solidFill>
                  <a:sysClr val="windowText" lastClr="000000"/>
                </a:solidFill>
              </a:defRPr>
            </a:pPr>
            <a:endParaRPr lang="en-US" sz="20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rtl="0"/>
                <a:r>
                  <a:rPr lang="en-US" sz="1800" b="1" i="0" baseline="0">
                    <a:effectLst/>
                  </a:rPr>
                  <a:t>Paralog d</a:t>
                </a:r>
                <a:r>
                  <a:rPr lang="en-US" sz="1800" b="1" i="0" baseline="-25000">
                    <a:effectLst/>
                  </a:rPr>
                  <a:t>S</a:t>
                </a:r>
                <a:r>
                  <a:rPr lang="en-US" sz="1800" b="1" i="0" baseline="0">
                    <a:effectLst/>
                  </a:rPr>
                  <a:t> - d</a:t>
                </a:r>
                <a:r>
                  <a:rPr lang="en-US" sz="1800" b="1" i="0" baseline="-25000">
                    <a:effectLst/>
                  </a:rPr>
                  <a:t>N</a:t>
                </a:r>
                <a:endParaRPr lang="en-US" sz="900">
                  <a:effectLst/>
                </a:endParaRPr>
              </a:p>
            </cx:rich>
          </cx:tx>
        </cx:title>
        <cx:majorGridlines/>
        <cx:majorTickMarks type="out"/>
        <cx:tickLabels/>
        <cx:spPr>
          <a:ln w="2540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800" b="1">
                <a:solidFill>
                  <a:sysClr val="windowText" lastClr="000000"/>
                </a:solidFill>
              </a:defRPr>
            </a:pPr>
            <a:endParaRPr lang="en-US" sz="18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</cx:plotArea>
  </cx:chart>
  <cx:spPr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_xlchart.v1.8</cx:f>
      </cx:strDim>
      <cx:numDim type="val">
        <cx:f>_xlchart.v1.9</cx:f>
      </cx:numDim>
    </cx:data>
  </cx:chartData>
  <cx:chart>
    <cx:title pos="t" align="ctr" overlay="0"/>
    <cx:plotArea>
      <cx:plotAreaRegion>
        <cx:series layoutId="boxWhisker" uniqueId="{C076F1AE-2265-4538-9068-AE53EA00111B}"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val">
        <cx:f>_xlchart.v1.11</cx:f>
      </cx:numDim>
    </cx:data>
  </cx:chartData>
  <cx:chart>
    <cx:title pos="t" align="ctr" overlay="0"/>
    <cx:plotArea>
      <cx:plotAreaRegion>
        <cx:series layoutId="boxWhisker" uniqueId="{562FB194-94F6-4333-983D-87BF3FA46860}"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val">
        <cx:f>_xlchart.v1.19</cx:f>
      </cx:numDim>
    </cx:data>
  </cx:chartData>
  <cx:chart>
    <cx:title pos="t" align="ctr" overlay="0"/>
    <cx:plotArea>
      <cx:plotAreaRegion>
        <cx:series layoutId="boxWhisker" uniqueId="{88EA7B0E-CB25-444B-8FEF-3665A629D6C6}"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_xlchart.v1.12</cx:f>
      </cx:strDim>
      <cx:numDim type="val">
        <cx:f>_xlchart.v1.13</cx:f>
      </cx:numDim>
    </cx:data>
  </cx:chartData>
  <cx:chart>
    <cx:title pos="t" align="ctr" overlay="0"/>
    <cx:plotArea>
      <cx:plotAreaRegion>
        <cx:series layoutId="boxWhisker" uniqueId="{064D16AC-B8BC-4A09-A35B-D98B4F60C1BC}"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val">
        <cx:f>_xlchart.v1.17</cx:f>
      </cx:numDim>
    </cx:data>
  </cx:chartData>
  <cx:chart>
    <cx:title pos="t" align="ctr" overlay="0"/>
    <cx:plotArea>
      <cx:plotAreaRegion>
        <cx:series layoutId="boxWhisker" uniqueId="{74798C9E-0B02-4941-A0D7-80C618246002}">
          <cx:dataId val="0"/>
          <cx:layoutPr>
            <cx:visibility meanLine="0" meanMarker="1" nonoutliers="1" outliers="1"/>
            <cx:statistics quartileMethod="in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14/relationships/chartEx" Target="../charts/chartEx4.xml"/><Relationship Id="rId3" Type="http://schemas.openxmlformats.org/officeDocument/2006/relationships/chart" Target="../charts/chart3.xml"/><Relationship Id="rId7" Type="http://schemas.microsoft.com/office/2014/relationships/chartEx" Target="../charts/chartEx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14/relationships/chartEx" Target="../charts/chartEx2.xml"/><Relationship Id="rId5" Type="http://schemas.microsoft.com/office/2014/relationships/chartEx" Target="../charts/chartEx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7.xml"/><Relationship Id="rId2" Type="http://schemas.microsoft.com/office/2014/relationships/chartEx" Target="../charts/chartEx6.xml"/><Relationship Id="rId1" Type="http://schemas.microsoft.com/office/2014/relationships/chartEx" Target="../charts/chartEx5.xml"/><Relationship Id="rId6" Type="http://schemas.microsoft.com/office/2014/relationships/chartEx" Target="../charts/chartEx10.xml"/><Relationship Id="rId5" Type="http://schemas.microsoft.com/office/2014/relationships/chartEx" Target="../charts/chartEx9.xml"/><Relationship Id="rId4" Type="http://schemas.microsoft.com/office/2014/relationships/chartEx" Target="../charts/chartEx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746284</xdr:colOff>
      <xdr:row>0</xdr:row>
      <xdr:rowOff>111680</xdr:rowOff>
    </xdr:from>
    <xdr:to>
      <xdr:col>29</xdr:col>
      <xdr:colOff>538480</xdr:colOff>
      <xdr:row>29</xdr:row>
      <xdr:rowOff>69770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70F437-4300-4B4E-8652-24C836C25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276384</xdr:colOff>
      <xdr:row>27</xdr:row>
      <xdr:rowOff>19885</xdr:rowOff>
    </xdr:from>
    <xdr:to>
      <xdr:col>30</xdr:col>
      <xdr:colOff>72390</xdr:colOff>
      <xdr:row>55</xdr:row>
      <xdr:rowOff>33220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451A2A4-6755-5447-A837-71FE8B229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6429</xdr:colOff>
      <xdr:row>0</xdr:row>
      <xdr:rowOff>89654</xdr:rowOff>
    </xdr:from>
    <xdr:to>
      <xdr:col>32</xdr:col>
      <xdr:colOff>697467</xdr:colOff>
      <xdr:row>27</xdr:row>
      <xdr:rowOff>76796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5FD9ED2-9527-4606-870C-069198610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633650</xdr:colOff>
      <xdr:row>28</xdr:row>
      <xdr:rowOff>134304</xdr:rowOff>
    </xdr:from>
    <xdr:to>
      <xdr:col>33</xdr:col>
      <xdr:colOff>478393</xdr:colOff>
      <xdr:row>54</xdr:row>
      <xdr:rowOff>23336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2DDDFE2-F9B9-4EA0-96B8-D98C53699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466012</xdr:colOff>
      <xdr:row>58</xdr:row>
      <xdr:rowOff>105965</xdr:rowOff>
    </xdr:from>
    <xdr:to>
      <xdr:col>28</xdr:col>
      <xdr:colOff>33814</xdr:colOff>
      <xdr:row>82</xdr:row>
      <xdr:rowOff>137994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8E033143-6799-4A80-9E37-6C683B7F0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69817" y="10600610"/>
              <a:ext cx="7374492" cy="43735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27</xdr:col>
      <xdr:colOff>682467</xdr:colOff>
      <xdr:row>58</xdr:row>
      <xdr:rowOff>111678</xdr:rowOff>
    </xdr:from>
    <xdr:to>
      <xdr:col>30</xdr:col>
      <xdr:colOff>719494</xdr:colOff>
      <xdr:row>83</xdr:row>
      <xdr:rowOff>25717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CC49CADD-DBA5-42B1-8E97-4A288F6D49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913817" y="10608228"/>
              <a:ext cx="2378272" cy="443460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31</xdr:col>
      <xdr:colOff>13396</xdr:colOff>
      <xdr:row>58</xdr:row>
      <xdr:rowOff>126920</xdr:rowOff>
    </xdr:from>
    <xdr:to>
      <xdr:col>34</xdr:col>
      <xdr:colOff>284678</xdr:colOff>
      <xdr:row>83</xdr:row>
      <xdr:rowOff>22742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14DA6B3A-B8C3-4BE8-ACDE-524A61545A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372756" y="10627280"/>
              <a:ext cx="2614432" cy="44125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18</xdr:col>
      <xdr:colOff>327422</xdr:colOff>
      <xdr:row>85</xdr:row>
      <xdr:rowOff>119062</xdr:rowOff>
    </xdr:from>
    <xdr:to>
      <xdr:col>21</xdr:col>
      <xdr:colOff>362544</xdr:colOff>
      <xdr:row>110</xdr:row>
      <xdr:rowOff>33100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A512E409-6F47-4C3E-8017-97CF5BDB2F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25512" y="15503842"/>
              <a:ext cx="2378272" cy="443460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104775</xdr:colOff>
      <xdr:row>4</xdr:row>
      <xdr:rowOff>33337</xdr:rowOff>
    </xdr:from>
    <xdr:to>
      <xdr:col>25</xdr:col>
      <xdr:colOff>409575</xdr:colOff>
      <xdr:row>17</xdr:row>
      <xdr:rowOff>109537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5A30B46A-30A2-453A-81BB-B64433B46A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75670" y="755332"/>
              <a:ext cx="4572000" cy="24288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25</xdr:col>
      <xdr:colOff>509589</xdr:colOff>
      <xdr:row>4</xdr:row>
      <xdr:rowOff>23812</xdr:rowOff>
    </xdr:from>
    <xdr:to>
      <xdr:col>28</xdr:col>
      <xdr:colOff>552451</xdr:colOff>
      <xdr:row>18</xdr:row>
      <xdr:rowOff>100012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8F802A8C-7DC2-4AA5-9BDD-34AC64DB0A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753399" y="743902"/>
              <a:ext cx="1864042" cy="2609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18</xdr:col>
      <xdr:colOff>114300</xdr:colOff>
      <xdr:row>22</xdr:row>
      <xdr:rowOff>185737</xdr:rowOff>
    </xdr:from>
    <xdr:to>
      <xdr:col>25</xdr:col>
      <xdr:colOff>419100</xdr:colOff>
      <xdr:row>37</xdr:row>
      <xdr:rowOff>71437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369296D0-27FA-4CE1-A5B6-97C5B5D8A0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87100" y="4165282"/>
              <a:ext cx="4572000" cy="2600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25</xdr:col>
      <xdr:colOff>528637</xdr:colOff>
      <xdr:row>22</xdr:row>
      <xdr:rowOff>176212</xdr:rowOff>
    </xdr:from>
    <xdr:to>
      <xdr:col>28</xdr:col>
      <xdr:colOff>581025</xdr:colOff>
      <xdr:row>37</xdr:row>
      <xdr:rowOff>61912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AAD72CF4-55D9-4149-A5CA-DBA3C08D6AC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766732" y="4153852"/>
              <a:ext cx="1884998" cy="2600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18</xdr:col>
      <xdr:colOff>47625</xdr:colOff>
      <xdr:row>39</xdr:row>
      <xdr:rowOff>119062</xdr:rowOff>
    </xdr:from>
    <xdr:to>
      <xdr:col>25</xdr:col>
      <xdr:colOff>352425</xdr:colOff>
      <xdr:row>54</xdr:row>
      <xdr:rowOff>4762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963CACED-818A-4A6A-B9CE-F59FCD2639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22330" y="7178992"/>
              <a:ext cx="4572000" cy="2600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25</xdr:col>
      <xdr:colOff>542925</xdr:colOff>
      <xdr:row>39</xdr:row>
      <xdr:rowOff>61912</xdr:rowOff>
    </xdr:from>
    <xdr:to>
      <xdr:col>29</xdr:col>
      <xdr:colOff>0</xdr:colOff>
      <xdr:row>53</xdr:row>
      <xdr:rowOff>138112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49909870-6DEA-459A-907A-0DB40472CC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784830" y="7116127"/>
              <a:ext cx="1893570" cy="2609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7"/>
  <sheetViews>
    <sheetView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9.109375" style="4"/>
    <col min="2" max="2" width="22" style="4" customWidth="1"/>
    <col min="3" max="3" width="22.21875" style="4" customWidth="1"/>
    <col min="4" max="4" width="10.33203125" style="4" customWidth="1"/>
    <col min="5" max="5" width="19.88671875" style="7" customWidth="1"/>
    <col min="6" max="6" width="18.109375" style="4" customWidth="1"/>
    <col min="7" max="7" width="9.109375" style="4"/>
    <col min="8" max="8" width="23.21875" style="4" customWidth="1"/>
    <col min="9" max="9" width="16.77734375" style="1" customWidth="1"/>
    <col min="10" max="10" width="9.109375" style="1"/>
    <col min="11" max="11" width="27.33203125" style="1" customWidth="1"/>
    <col min="12" max="12" width="16.6640625" style="1" customWidth="1"/>
    <col min="13" max="13" width="15.5546875" style="1" customWidth="1"/>
    <col min="14" max="14" width="13.33203125" style="1" customWidth="1"/>
    <col min="15" max="15" width="35.44140625" style="1" customWidth="1"/>
    <col min="16" max="16" width="12.6640625" style="1" customWidth="1"/>
    <col min="17" max="17" width="9.109375" style="1" customWidth="1"/>
    <col min="18" max="18" width="12.109375" style="1" customWidth="1"/>
    <col min="19" max="20" width="9.109375" style="1"/>
    <col min="21" max="21" width="18.109375" style="1" customWidth="1"/>
    <col min="22" max="22" width="9.109375" style="1"/>
    <col min="23" max="23" width="10.6640625" style="1" customWidth="1"/>
    <col min="24" max="24" width="9.109375" style="1"/>
    <col min="25" max="25" width="6.88671875" style="1" customWidth="1"/>
    <col min="26" max="26" width="6.21875" style="1" customWidth="1"/>
    <col min="27" max="27" width="7" style="1" customWidth="1"/>
    <col min="28" max="28" width="7.5546875" style="1" customWidth="1"/>
    <col min="29" max="29" width="7.88671875" style="1" customWidth="1"/>
    <col min="30" max="30" width="7.44140625" style="1" customWidth="1"/>
    <col min="31" max="31" width="9.21875" style="1" customWidth="1"/>
    <col min="32" max="32" width="10" style="1" customWidth="1"/>
    <col min="33" max="33" width="13.109375" style="1" customWidth="1"/>
    <col min="34" max="34" width="12.6640625" style="1" customWidth="1"/>
    <col min="35" max="35" width="10.88671875" style="1" customWidth="1"/>
    <col min="36" max="36" width="14.33203125" style="1" customWidth="1"/>
    <col min="37" max="37" width="9.109375" style="1"/>
    <col min="38" max="38" width="11.77734375" style="1" customWidth="1"/>
    <col min="39" max="39" width="9.109375" style="1"/>
    <col min="40" max="40" width="9.109375" style="15"/>
    <col min="41" max="41" width="15.44140625" style="15" customWidth="1"/>
    <col min="42" max="42" width="22.88671875" style="15" customWidth="1"/>
    <col min="43" max="44" width="9.109375" style="1"/>
    <col min="45" max="45" width="12.33203125" style="1" customWidth="1"/>
    <col min="46" max="46" width="10.33203125" style="1" customWidth="1"/>
    <col min="47" max="16384" width="9.109375" style="1"/>
  </cols>
  <sheetData>
    <row r="1" spans="1:43" x14ac:dyDescent="0.3">
      <c r="A1" s="10" t="s">
        <v>990</v>
      </c>
    </row>
    <row r="2" spans="1:43" x14ac:dyDescent="0.3">
      <c r="A2" s="1"/>
      <c r="B2" s="1"/>
      <c r="C2" s="1"/>
      <c r="D2" s="1"/>
      <c r="E2" s="1"/>
      <c r="F2" s="5"/>
      <c r="G2" s="1"/>
      <c r="H2" s="1"/>
      <c r="P2" s="36" t="s">
        <v>407</v>
      </c>
      <c r="Q2" s="36"/>
      <c r="R2" s="36"/>
      <c r="S2" s="36" t="s">
        <v>409</v>
      </c>
      <c r="T2" s="36"/>
      <c r="U2" s="36" t="s">
        <v>408</v>
      </c>
      <c r="V2" s="36"/>
      <c r="W2" s="36"/>
      <c r="Y2" s="36" t="s">
        <v>370</v>
      </c>
      <c r="Z2" s="36"/>
      <c r="AA2" s="36"/>
      <c r="AB2" s="36" t="s">
        <v>374</v>
      </c>
      <c r="AC2" s="36"/>
      <c r="AD2" s="36"/>
      <c r="AE2" s="11" t="s">
        <v>411</v>
      </c>
      <c r="AF2" s="11" t="s">
        <v>365</v>
      </c>
      <c r="AG2" s="19" t="s">
        <v>989</v>
      </c>
      <c r="AH2" s="19" t="s">
        <v>423</v>
      </c>
      <c r="AI2" s="10" t="s">
        <v>417</v>
      </c>
      <c r="AJ2" s="10" t="s">
        <v>418</v>
      </c>
      <c r="AK2" s="10" t="s">
        <v>406</v>
      </c>
      <c r="AL2" s="13" t="s">
        <v>365</v>
      </c>
      <c r="AN2" s="13" t="s">
        <v>548</v>
      </c>
      <c r="AO2" s="13" t="s">
        <v>549</v>
      </c>
      <c r="AP2" s="13" t="s">
        <v>659</v>
      </c>
    </row>
    <row r="3" spans="1:43" s="25" customFormat="1" ht="14.25" customHeight="1" x14ac:dyDescent="0.35">
      <c r="A3" s="33" t="s">
        <v>347</v>
      </c>
      <c r="B3" s="33" t="s">
        <v>348</v>
      </c>
      <c r="C3" s="33" t="s">
        <v>349</v>
      </c>
      <c r="D3" s="33" t="s">
        <v>350</v>
      </c>
      <c r="E3" s="30" t="s">
        <v>351</v>
      </c>
      <c r="F3" s="33" t="s">
        <v>352</v>
      </c>
      <c r="G3" s="33" t="s">
        <v>353</v>
      </c>
      <c r="H3" s="33" t="s">
        <v>354</v>
      </c>
      <c r="I3" s="34" t="s">
        <v>355</v>
      </c>
      <c r="J3" s="34" t="s">
        <v>356</v>
      </c>
      <c r="K3" s="34" t="s">
        <v>668</v>
      </c>
      <c r="L3" s="34" t="s">
        <v>822</v>
      </c>
      <c r="M3" s="34" t="s">
        <v>823</v>
      </c>
      <c r="N3" s="34" t="s">
        <v>357</v>
      </c>
      <c r="O3" s="34" t="s">
        <v>358</v>
      </c>
      <c r="P3" s="34" t="s">
        <v>359</v>
      </c>
      <c r="Q3" s="34" t="s">
        <v>360</v>
      </c>
      <c r="R3" s="34" t="s">
        <v>361</v>
      </c>
      <c r="S3" s="34" t="s">
        <v>410</v>
      </c>
      <c r="T3" s="34" t="s">
        <v>364</v>
      </c>
      <c r="U3" s="34" t="s">
        <v>361</v>
      </c>
      <c r="V3" s="34" t="s">
        <v>364</v>
      </c>
      <c r="W3" s="34" t="s">
        <v>365</v>
      </c>
      <c r="Y3" s="34" t="s">
        <v>371</v>
      </c>
      <c r="Z3" s="34" t="s">
        <v>372</v>
      </c>
      <c r="AA3" s="34" t="s">
        <v>373</v>
      </c>
      <c r="AB3" s="34" t="s">
        <v>375</v>
      </c>
      <c r="AC3" s="34" t="s">
        <v>376</v>
      </c>
      <c r="AD3" s="34" t="s">
        <v>377</v>
      </c>
      <c r="AE3" s="34" t="s">
        <v>378</v>
      </c>
      <c r="AF3" s="34" t="s">
        <v>382</v>
      </c>
      <c r="AG3" s="34"/>
      <c r="AH3" s="34"/>
      <c r="AN3" s="32"/>
      <c r="AO3" s="32"/>
      <c r="AP3" s="32"/>
    </row>
    <row r="4" spans="1:43" s="15" customFormat="1" x14ac:dyDescent="0.3">
      <c r="A4" s="4" t="s">
        <v>550</v>
      </c>
      <c r="B4" s="4" t="s">
        <v>558</v>
      </c>
      <c r="C4" s="4" t="s">
        <v>559</v>
      </c>
      <c r="D4" s="6">
        <v>9049</v>
      </c>
      <c r="E4" s="7" t="s">
        <v>560</v>
      </c>
      <c r="F4" s="8" t="s">
        <v>561</v>
      </c>
      <c r="G4" s="4" t="s">
        <v>143</v>
      </c>
      <c r="H4" s="4" t="s">
        <v>562</v>
      </c>
      <c r="I4" s="2">
        <v>1200</v>
      </c>
      <c r="J4" s="1">
        <v>10</v>
      </c>
      <c r="K4" s="1" t="s">
        <v>692</v>
      </c>
      <c r="L4" s="25">
        <v>10.2940784</v>
      </c>
      <c r="M4" s="25">
        <v>0</v>
      </c>
      <c r="N4" s="1">
        <v>399</v>
      </c>
      <c r="O4" s="9" t="s">
        <v>827</v>
      </c>
      <c r="P4" s="1">
        <v>80.44</v>
      </c>
      <c r="Q4" s="1">
        <v>21</v>
      </c>
      <c r="R4" s="1">
        <v>37.61</v>
      </c>
      <c r="S4" s="1"/>
      <c r="T4" s="1"/>
      <c r="U4" s="1"/>
      <c r="V4" s="1"/>
      <c r="W4" s="1"/>
      <c r="X4" s="1"/>
      <c r="Y4" s="1" t="s">
        <v>371</v>
      </c>
      <c r="Z4" s="1" t="s">
        <v>372</v>
      </c>
      <c r="AA4" s="1" t="s">
        <v>373</v>
      </c>
      <c r="AB4" s="1" t="s">
        <v>375</v>
      </c>
      <c r="AC4" s="1" t="s">
        <v>376</v>
      </c>
      <c r="AD4" s="1" t="s">
        <v>377</v>
      </c>
      <c r="AE4" s="1" t="s">
        <v>378</v>
      </c>
      <c r="AF4" s="1" t="s">
        <v>395</v>
      </c>
      <c r="AG4" s="1" t="s">
        <v>416</v>
      </c>
      <c r="AH4" s="1" t="s">
        <v>415</v>
      </c>
      <c r="AI4" s="1" t="s">
        <v>415</v>
      </c>
      <c r="AJ4" s="1"/>
      <c r="AK4" s="1" t="s">
        <v>415</v>
      </c>
      <c r="AL4" s="1" t="s">
        <v>421</v>
      </c>
      <c r="AM4" s="1"/>
      <c r="AN4" s="15">
        <v>1</v>
      </c>
      <c r="AQ4" s="1"/>
    </row>
    <row r="5" spans="1:43" s="15" customFormat="1" x14ac:dyDescent="0.3">
      <c r="A5" s="4" t="s">
        <v>550</v>
      </c>
      <c r="B5" s="4" t="s">
        <v>558</v>
      </c>
      <c r="C5" s="4" t="s">
        <v>563</v>
      </c>
      <c r="D5" s="6">
        <v>9046</v>
      </c>
      <c r="E5" s="7" t="s">
        <v>560</v>
      </c>
      <c r="F5" s="8" t="s">
        <v>564</v>
      </c>
      <c r="G5" s="4" t="s">
        <v>143</v>
      </c>
      <c r="H5" s="4" t="s">
        <v>565</v>
      </c>
      <c r="I5" s="2">
        <v>1191</v>
      </c>
      <c r="J5" s="1">
        <v>9</v>
      </c>
      <c r="K5" s="1" t="s">
        <v>693</v>
      </c>
      <c r="L5" s="25">
        <v>10.2940784</v>
      </c>
      <c r="M5" s="25">
        <v>0</v>
      </c>
      <c r="N5" s="1">
        <v>396</v>
      </c>
      <c r="O5" s="9" t="s">
        <v>828</v>
      </c>
      <c r="P5" s="1">
        <v>0.04</v>
      </c>
      <c r="Q5" s="1"/>
      <c r="R5" s="1"/>
      <c r="S5" s="1"/>
      <c r="T5" s="1"/>
      <c r="U5" s="1"/>
      <c r="V5" s="1"/>
      <c r="W5" s="1"/>
      <c r="X5" s="1"/>
      <c r="Y5" s="1" t="s">
        <v>371</v>
      </c>
      <c r="Z5" s="1" t="s">
        <v>372</v>
      </c>
      <c r="AA5" s="1" t="s">
        <v>373</v>
      </c>
      <c r="AB5" s="1" t="s">
        <v>375</v>
      </c>
      <c r="AC5" s="1" t="s">
        <v>376</v>
      </c>
      <c r="AD5" s="1" t="s">
        <v>377</v>
      </c>
      <c r="AE5" s="1" t="s">
        <v>378</v>
      </c>
      <c r="AF5" s="1" t="s">
        <v>395</v>
      </c>
      <c r="AG5" s="1" t="s">
        <v>416</v>
      </c>
      <c r="AH5" s="1" t="s">
        <v>416</v>
      </c>
      <c r="AI5" s="1"/>
      <c r="AJ5" s="1"/>
      <c r="AK5" s="1" t="s">
        <v>415</v>
      </c>
      <c r="AL5" s="1" t="s">
        <v>421</v>
      </c>
      <c r="AM5" s="1"/>
      <c r="AN5" s="15">
        <v>1</v>
      </c>
      <c r="AQ5" s="1"/>
    </row>
    <row r="6" spans="1:43" s="15" customFormat="1" x14ac:dyDescent="0.3">
      <c r="A6" s="4" t="s">
        <v>550</v>
      </c>
      <c r="B6" s="4" t="s">
        <v>119</v>
      </c>
      <c r="C6" s="4" t="s">
        <v>566</v>
      </c>
      <c r="D6" s="6">
        <v>22913</v>
      </c>
      <c r="E6" s="7" t="s">
        <v>567</v>
      </c>
      <c r="F6" s="8" t="s">
        <v>568</v>
      </c>
      <c r="G6" s="4" t="s">
        <v>143</v>
      </c>
      <c r="H6" s="4" t="s">
        <v>569</v>
      </c>
      <c r="I6" s="2">
        <v>1786</v>
      </c>
      <c r="J6" s="1">
        <v>12</v>
      </c>
      <c r="K6" s="1" t="s">
        <v>694</v>
      </c>
      <c r="L6" s="23">
        <v>6.6841461999999998</v>
      </c>
      <c r="M6" s="23">
        <v>0</v>
      </c>
      <c r="N6" s="1">
        <v>421</v>
      </c>
      <c r="O6" s="9" t="s">
        <v>829</v>
      </c>
      <c r="P6" s="1">
        <v>96.33</v>
      </c>
      <c r="Q6" s="1">
        <v>16</v>
      </c>
      <c r="R6" s="1">
        <v>66.7</v>
      </c>
      <c r="S6" s="1"/>
      <c r="T6" s="1"/>
      <c r="U6" s="1"/>
      <c r="V6" s="1"/>
      <c r="W6" s="1"/>
      <c r="X6" s="1"/>
      <c r="Y6" s="1" t="s">
        <v>371</v>
      </c>
      <c r="Z6" s="1" t="s">
        <v>372</v>
      </c>
      <c r="AA6" s="1" t="s">
        <v>373</v>
      </c>
      <c r="AB6" s="1" t="s">
        <v>375</v>
      </c>
      <c r="AC6" s="1" t="s">
        <v>376</v>
      </c>
      <c r="AD6" s="1" t="s">
        <v>377</v>
      </c>
      <c r="AE6" s="1" t="s">
        <v>378</v>
      </c>
      <c r="AF6" s="1" t="s">
        <v>395</v>
      </c>
      <c r="AG6" s="1" t="s">
        <v>415</v>
      </c>
      <c r="AH6" s="1" t="s">
        <v>415</v>
      </c>
      <c r="AI6" s="1" t="s">
        <v>415</v>
      </c>
      <c r="AJ6" s="1"/>
      <c r="AK6" s="1" t="s">
        <v>415</v>
      </c>
      <c r="AL6" s="1" t="s">
        <v>421</v>
      </c>
      <c r="AM6" s="1"/>
      <c r="AN6" s="15">
        <v>1</v>
      </c>
      <c r="AQ6" s="1"/>
    </row>
    <row r="7" spans="1:43" x14ac:dyDescent="0.3">
      <c r="A7" s="4" t="s">
        <v>550</v>
      </c>
      <c r="B7" s="4" t="s">
        <v>119</v>
      </c>
      <c r="C7" s="4" t="s">
        <v>570</v>
      </c>
      <c r="D7" s="6">
        <v>6149</v>
      </c>
      <c r="E7" s="7" t="s">
        <v>571</v>
      </c>
      <c r="F7" s="8" t="s">
        <v>661</v>
      </c>
      <c r="G7" s="4" t="s">
        <v>21</v>
      </c>
      <c r="H7" s="4" t="s">
        <v>660</v>
      </c>
      <c r="I7" s="2">
        <v>1486</v>
      </c>
      <c r="J7" s="1">
        <v>11</v>
      </c>
      <c r="K7" s="4" t="s">
        <v>695</v>
      </c>
      <c r="L7" s="24">
        <v>3.0398781000000001</v>
      </c>
      <c r="M7" s="24">
        <v>1.4530000000000001E-3</v>
      </c>
      <c r="N7" s="1">
        <v>421</v>
      </c>
      <c r="O7" s="9" t="s">
        <v>830</v>
      </c>
      <c r="P7" s="1">
        <v>98.51</v>
      </c>
      <c r="Q7" s="1">
        <v>16</v>
      </c>
      <c r="R7" s="1">
        <v>86.18</v>
      </c>
      <c r="Y7" s="1" t="s">
        <v>371</v>
      </c>
      <c r="Z7" s="1" t="s">
        <v>372</v>
      </c>
      <c r="AA7" s="1" t="s">
        <v>373</v>
      </c>
      <c r="AB7" s="1" t="s">
        <v>375</v>
      </c>
      <c r="AC7" s="1" t="s">
        <v>376</v>
      </c>
      <c r="AD7" s="1" t="s">
        <v>377</v>
      </c>
      <c r="AE7" s="1" t="s">
        <v>378</v>
      </c>
      <c r="AF7" s="1" t="s">
        <v>395</v>
      </c>
      <c r="AG7" s="1" t="s">
        <v>415</v>
      </c>
      <c r="AH7" s="1" t="s">
        <v>415</v>
      </c>
      <c r="AI7" s="1" t="s">
        <v>415</v>
      </c>
      <c r="AK7" s="1" t="s">
        <v>415</v>
      </c>
      <c r="AL7" s="1" t="s">
        <v>421</v>
      </c>
      <c r="AN7" s="15">
        <v>1</v>
      </c>
    </row>
    <row r="8" spans="1:43" x14ac:dyDescent="0.3">
      <c r="A8" s="4" t="s">
        <v>550</v>
      </c>
      <c r="B8" s="4" t="s">
        <v>119</v>
      </c>
      <c r="C8" s="4" t="s">
        <v>572</v>
      </c>
      <c r="D8" s="6">
        <v>1736</v>
      </c>
      <c r="E8" s="7" t="s">
        <v>571</v>
      </c>
      <c r="F8" s="8" t="s">
        <v>573</v>
      </c>
      <c r="G8" s="4" t="s">
        <v>21</v>
      </c>
      <c r="H8" s="4" t="s">
        <v>574</v>
      </c>
      <c r="I8" s="2">
        <v>665</v>
      </c>
      <c r="J8" s="1">
        <v>5</v>
      </c>
      <c r="K8" s="1" t="s">
        <v>696</v>
      </c>
      <c r="L8" s="23">
        <v>1.6848976</v>
      </c>
      <c r="M8" s="23">
        <v>4.7303699999999997E-2</v>
      </c>
      <c r="N8" s="1">
        <v>157</v>
      </c>
      <c r="O8" s="9" t="s">
        <v>831</v>
      </c>
      <c r="P8" s="1">
        <v>99.04</v>
      </c>
      <c r="Q8" s="1">
        <v>16</v>
      </c>
      <c r="R8" s="1">
        <v>93.21</v>
      </c>
      <c r="AF8" s="1" t="s">
        <v>575</v>
      </c>
      <c r="AG8" s="1" t="s">
        <v>415</v>
      </c>
      <c r="AH8" s="1" t="s">
        <v>415</v>
      </c>
      <c r="AI8" s="1" t="s">
        <v>415</v>
      </c>
      <c r="AK8" s="1" t="s">
        <v>416</v>
      </c>
      <c r="AP8" s="15">
        <v>1</v>
      </c>
    </row>
    <row r="9" spans="1:43" x14ac:dyDescent="0.3">
      <c r="A9" s="4" t="s">
        <v>550</v>
      </c>
      <c r="B9" s="4" t="s">
        <v>226</v>
      </c>
      <c r="C9" s="4" t="s">
        <v>603</v>
      </c>
      <c r="D9" s="6">
        <v>11032</v>
      </c>
      <c r="E9" s="7" t="s">
        <v>604</v>
      </c>
      <c r="F9" s="8" t="s">
        <v>605</v>
      </c>
      <c r="G9" s="4" t="s">
        <v>143</v>
      </c>
      <c r="H9" s="4" t="s">
        <v>606</v>
      </c>
      <c r="I9" s="2">
        <v>3517</v>
      </c>
      <c r="J9" s="1">
        <v>11</v>
      </c>
      <c r="K9" s="1" t="s">
        <v>697</v>
      </c>
      <c r="L9" s="23">
        <v>2.13402</v>
      </c>
      <c r="M9" s="23">
        <v>1.7438100000000002E-2</v>
      </c>
      <c r="N9" s="1">
        <v>430</v>
      </c>
      <c r="O9" s="9" t="s">
        <v>832</v>
      </c>
      <c r="P9" s="1">
        <v>70</v>
      </c>
      <c r="Q9" s="1">
        <v>27</v>
      </c>
      <c r="R9" s="1">
        <v>50.89</v>
      </c>
      <c r="Y9" s="1" t="s">
        <v>371</v>
      </c>
      <c r="Z9" s="1" t="s">
        <v>372</v>
      </c>
      <c r="AA9" s="1" t="s">
        <v>373</v>
      </c>
      <c r="AB9" s="1" t="s">
        <v>375</v>
      </c>
      <c r="AC9" s="1" t="s">
        <v>376</v>
      </c>
      <c r="AD9" s="1" t="s">
        <v>377</v>
      </c>
      <c r="AE9" s="1" t="s">
        <v>378</v>
      </c>
      <c r="AF9" s="1" t="s">
        <v>446</v>
      </c>
      <c r="AG9" s="1" t="s">
        <v>415</v>
      </c>
      <c r="AH9" s="1" t="s">
        <v>415</v>
      </c>
      <c r="AI9" s="1" t="s">
        <v>415</v>
      </c>
      <c r="AK9" s="1" t="s">
        <v>415</v>
      </c>
      <c r="AL9" s="1" t="s">
        <v>421</v>
      </c>
      <c r="AN9" s="15">
        <v>1</v>
      </c>
    </row>
    <row r="10" spans="1:43" x14ac:dyDescent="0.3">
      <c r="A10" s="4" t="s">
        <v>550</v>
      </c>
      <c r="B10" s="4" t="s">
        <v>226</v>
      </c>
      <c r="C10" s="4" t="s">
        <v>615</v>
      </c>
      <c r="D10" s="6">
        <v>4210</v>
      </c>
      <c r="E10" s="7" t="s">
        <v>604</v>
      </c>
      <c r="F10" s="8" t="s">
        <v>616</v>
      </c>
      <c r="G10" s="4" t="s">
        <v>143</v>
      </c>
      <c r="H10" s="4" t="s">
        <v>617</v>
      </c>
      <c r="I10" s="2">
        <v>1385</v>
      </c>
      <c r="J10" s="1">
        <v>11</v>
      </c>
      <c r="K10" s="1" t="s">
        <v>698</v>
      </c>
      <c r="L10" s="23">
        <v>2.5636220000000001</v>
      </c>
      <c r="M10" s="23">
        <v>5.7967000000000001E-3</v>
      </c>
      <c r="N10" s="1">
        <v>421</v>
      </c>
      <c r="O10" s="9" t="s">
        <v>833</v>
      </c>
      <c r="P10" s="1">
        <v>97.96</v>
      </c>
      <c r="Q10" s="1">
        <v>16</v>
      </c>
      <c r="R10" s="1">
        <v>87.56</v>
      </c>
      <c r="Y10" s="1" t="s">
        <v>371</v>
      </c>
      <c r="Z10" s="1" t="s">
        <v>372</v>
      </c>
      <c r="AA10" s="1" t="s">
        <v>373</v>
      </c>
      <c r="AB10" s="1" t="s">
        <v>375</v>
      </c>
      <c r="AC10" s="1" t="s">
        <v>376</v>
      </c>
      <c r="AD10" s="1" t="s">
        <v>377</v>
      </c>
      <c r="AE10" s="1" t="s">
        <v>378</v>
      </c>
      <c r="AF10" s="1" t="s">
        <v>395</v>
      </c>
      <c r="AG10" s="1" t="s">
        <v>415</v>
      </c>
      <c r="AH10" s="1" t="s">
        <v>415</v>
      </c>
      <c r="AI10" s="1" t="s">
        <v>415</v>
      </c>
      <c r="AK10" s="1" t="s">
        <v>415</v>
      </c>
      <c r="AL10" s="1" t="s">
        <v>421</v>
      </c>
      <c r="AN10" s="15">
        <v>1</v>
      </c>
    </row>
    <row r="11" spans="1:43" x14ac:dyDescent="0.3">
      <c r="A11" s="4" t="s">
        <v>550</v>
      </c>
      <c r="B11" s="4" t="s">
        <v>226</v>
      </c>
      <c r="C11" s="4" t="s">
        <v>618</v>
      </c>
      <c r="D11" s="6">
        <v>4163</v>
      </c>
      <c r="E11" s="7" t="s">
        <v>604</v>
      </c>
      <c r="F11" s="8" t="s">
        <v>619</v>
      </c>
      <c r="G11" s="4" t="s">
        <v>143</v>
      </c>
      <c r="H11" s="4" t="s">
        <v>620</v>
      </c>
      <c r="I11" s="2">
        <v>1188</v>
      </c>
      <c r="J11" s="1">
        <v>10</v>
      </c>
      <c r="K11" s="1" t="s">
        <v>699</v>
      </c>
      <c r="L11" s="23">
        <v>1.8026046</v>
      </c>
      <c r="M11" s="23">
        <v>3.6980100000000002E-2</v>
      </c>
      <c r="N11" s="1">
        <v>395</v>
      </c>
      <c r="O11" s="9" t="s">
        <v>834</v>
      </c>
      <c r="P11" s="1">
        <v>0.06</v>
      </c>
      <c r="Y11" s="1" t="s">
        <v>371</v>
      </c>
      <c r="Z11" s="1" t="s">
        <v>372</v>
      </c>
      <c r="AA11" s="1" t="s">
        <v>373</v>
      </c>
      <c r="AB11" s="1" t="s">
        <v>375</v>
      </c>
      <c r="AC11" s="1" t="s">
        <v>376</v>
      </c>
      <c r="AD11" s="1" t="s">
        <v>377</v>
      </c>
      <c r="AE11" s="1" t="s">
        <v>378</v>
      </c>
      <c r="AF11" s="1" t="s">
        <v>395</v>
      </c>
      <c r="AG11" s="1" t="s">
        <v>416</v>
      </c>
      <c r="AH11" s="1" t="s">
        <v>415</v>
      </c>
      <c r="AK11" s="1" t="s">
        <v>415</v>
      </c>
      <c r="AL11" s="1" t="s">
        <v>421</v>
      </c>
      <c r="AN11" s="15">
        <v>1</v>
      </c>
    </row>
    <row r="12" spans="1:43" x14ac:dyDescent="0.3">
      <c r="A12" s="4" t="s">
        <v>550</v>
      </c>
      <c r="B12" s="4" t="s">
        <v>631</v>
      </c>
      <c r="C12" s="4" t="s">
        <v>632</v>
      </c>
      <c r="D12" s="6">
        <v>7421</v>
      </c>
      <c r="E12" s="6" t="s">
        <v>633</v>
      </c>
      <c r="F12" s="8" t="s">
        <v>634</v>
      </c>
      <c r="G12" s="4" t="s">
        <v>21</v>
      </c>
      <c r="H12" s="4" t="s">
        <v>635</v>
      </c>
      <c r="I12" s="2">
        <v>2200</v>
      </c>
      <c r="J12" s="1">
        <v>11</v>
      </c>
      <c r="K12" s="1" t="s">
        <v>700</v>
      </c>
      <c r="L12" s="25">
        <v>11.850399599999999</v>
      </c>
      <c r="M12" s="25">
        <v>0</v>
      </c>
      <c r="N12" s="1">
        <v>433</v>
      </c>
      <c r="O12" s="9" t="s">
        <v>835</v>
      </c>
      <c r="P12" s="1">
        <v>10.67</v>
      </c>
      <c r="Y12" s="1" t="s">
        <v>371</v>
      </c>
      <c r="Z12" s="1" t="s">
        <v>372</v>
      </c>
      <c r="AA12" s="1" t="s">
        <v>373</v>
      </c>
      <c r="AB12" s="1" t="s">
        <v>375</v>
      </c>
      <c r="AC12" s="1" t="s">
        <v>376</v>
      </c>
      <c r="AD12" s="1" t="s">
        <v>377</v>
      </c>
      <c r="AE12" s="1" t="s">
        <v>378</v>
      </c>
      <c r="AF12" s="1" t="s">
        <v>395</v>
      </c>
      <c r="AG12" s="1" t="s">
        <v>415</v>
      </c>
      <c r="AH12" s="1" t="s">
        <v>415</v>
      </c>
      <c r="AK12" s="1" t="s">
        <v>415</v>
      </c>
      <c r="AL12" s="1" t="s">
        <v>421</v>
      </c>
      <c r="AN12" s="15">
        <v>1</v>
      </c>
    </row>
    <row r="13" spans="1:43" x14ac:dyDescent="0.3">
      <c r="A13" s="4" t="s">
        <v>550</v>
      </c>
      <c r="B13" s="4" t="s">
        <v>631</v>
      </c>
      <c r="C13" s="4" t="s">
        <v>636</v>
      </c>
      <c r="D13" s="6">
        <v>8552</v>
      </c>
      <c r="E13" s="6" t="s">
        <v>633</v>
      </c>
      <c r="F13" s="8" t="s">
        <v>637</v>
      </c>
      <c r="G13" s="4" t="s">
        <v>21</v>
      </c>
      <c r="H13" s="4" t="s">
        <v>638</v>
      </c>
      <c r="I13" s="2">
        <v>3707</v>
      </c>
      <c r="J13" s="1">
        <v>11</v>
      </c>
      <c r="K13" s="1" t="s">
        <v>701</v>
      </c>
      <c r="L13" s="25">
        <v>11.850399599999999</v>
      </c>
      <c r="M13" s="25">
        <v>0</v>
      </c>
      <c r="N13" s="1">
        <v>430</v>
      </c>
      <c r="O13" s="9" t="s">
        <v>836</v>
      </c>
      <c r="P13" s="1">
        <v>76.05</v>
      </c>
      <c r="Q13" s="1">
        <v>25</v>
      </c>
      <c r="R13" s="1">
        <v>70.540000000000006</v>
      </c>
      <c r="Y13" s="1" t="s">
        <v>371</v>
      </c>
      <c r="Z13" s="1" t="s">
        <v>372</v>
      </c>
      <c r="AA13" s="1" t="s">
        <v>373</v>
      </c>
      <c r="AB13" s="1" t="s">
        <v>375</v>
      </c>
      <c r="AC13" s="1" t="s">
        <v>376</v>
      </c>
      <c r="AD13" s="1" t="s">
        <v>377</v>
      </c>
      <c r="AE13" s="1" t="s">
        <v>378</v>
      </c>
      <c r="AF13" s="1" t="s">
        <v>446</v>
      </c>
      <c r="AG13" s="1" t="s">
        <v>415</v>
      </c>
      <c r="AH13" s="1" t="s">
        <v>415</v>
      </c>
      <c r="AI13" s="1" t="s">
        <v>415</v>
      </c>
      <c r="AK13" s="1" t="s">
        <v>415</v>
      </c>
      <c r="AL13" s="1" t="s">
        <v>421</v>
      </c>
      <c r="AN13" s="15">
        <v>1</v>
      </c>
    </row>
    <row r="14" spans="1:43" x14ac:dyDescent="0.3">
      <c r="A14" s="4" t="s">
        <v>550</v>
      </c>
      <c r="B14" s="4" t="s">
        <v>639</v>
      </c>
      <c r="C14" s="4" t="s">
        <v>640</v>
      </c>
      <c r="D14" s="6">
        <v>11438</v>
      </c>
      <c r="E14" s="6" t="s">
        <v>641</v>
      </c>
      <c r="F14" s="8" t="s">
        <v>642</v>
      </c>
      <c r="G14" s="4" t="s">
        <v>143</v>
      </c>
      <c r="H14" s="4" t="s">
        <v>643</v>
      </c>
      <c r="I14" s="2">
        <v>1263</v>
      </c>
      <c r="J14" s="1">
        <v>11</v>
      </c>
      <c r="K14" s="1" t="s">
        <v>702</v>
      </c>
      <c r="L14" s="25">
        <v>5.4180235000000003</v>
      </c>
      <c r="M14" s="25">
        <v>1.9999999999999999E-7</v>
      </c>
      <c r="N14" s="1">
        <v>420</v>
      </c>
      <c r="O14" s="9" t="s">
        <v>837</v>
      </c>
      <c r="P14" s="1">
        <v>99.1</v>
      </c>
      <c r="Q14" s="1">
        <v>16</v>
      </c>
      <c r="R14" s="1">
        <v>51.52</v>
      </c>
      <c r="Y14" s="1" t="s">
        <v>371</v>
      </c>
      <c r="Z14" s="1" t="s">
        <v>372</v>
      </c>
      <c r="AA14" s="1" t="s">
        <v>373</v>
      </c>
      <c r="AB14" s="1" t="s">
        <v>375</v>
      </c>
      <c r="AC14" s="1" t="s">
        <v>376</v>
      </c>
      <c r="AD14" s="1" t="s">
        <v>377</v>
      </c>
      <c r="AE14" s="1" t="s">
        <v>378</v>
      </c>
      <c r="AF14" s="1" t="s">
        <v>446</v>
      </c>
      <c r="AG14" s="1" t="s">
        <v>415</v>
      </c>
      <c r="AH14" s="1" t="s">
        <v>415</v>
      </c>
      <c r="AI14" s="1" t="s">
        <v>415</v>
      </c>
      <c r="AK14" s="1" t="s">
        <v>415</v>
      </c>
      <c r="AL14" s="1" t="s">
        <v>421</v>
      </c>
      <c r="AN14" s="15">
        <v>1</v>
      </c>
    </row>
    <row r="15" spans="1:43" x14ac:dyDescent="0.3">
      <c r="A15" s="4" t="s">
        <v>550</v>
      </c>
      <c r="B15" s="4" t="s">
        <v>639</v>
      </c>
      <c r="C15" s="4" t="s">
        <v>644</v>
      </c>
      <c r="D15" s="6">
        <v>4183</v>
      </c>
      <c r="E15" s="6" t="s">
        <v>641</v>
      </c>
      <c r="F15" s="8" t="s">
        <v>645</v>
      </c>
      <c r="G15" s="4" t="s">
        <v>143</v>
      </c>
      <c r="H15" s="4" t="s">
        <v>646</v>
      </c>
      <c r="I15" s="2">
        <v>1719</v>
      </c>
      <c r="J15" s="1">
        <v>8</v>
      </c>
      <c r="K15" s="1" t="s">
        <v>703</v>
      </c>
      <c r="L15" s="25">
        <v>5.4180235000000003</v>
      </c>
      <c r="M15" s="25">
        <v>1.9999999999999999E-7</v>
      </c>
      <c r="N15" s="1">
        <v>316</v>
      </c>
      <c r="O15" s="9" t="s">
        <v>838</v>
      </c>
      <c r="P15" s="1">
        <v>0.14000000000000001</v>
      </c>
      <c r="Y15" s="1" t="s">
        <v>371</v>
      </c>
      <c r="Z15" s="1" t="s">
        <v>372</v>
      </c>
      <c r="AA15" s="1" t="s">
        <v>373</v>
      </c>
      <c r="AB15" s="1" t="s">
        <v>375</v>
      </c>
      <c r="AC15" s="1" t="s">
        <v>376</v>
      </c>
      <c r="AD15" s="1" t="s">
        <v>377</v>
      </c>
      <c r="AE15" s="1" t="s">
        <v>378</v>
      </c>
      <c r="AF15" s="1" t="s">
        <v>395</v>
      </c>
      <c r="AG15" s="1" t="s">
        <v>415</v>
      </c>
      <c r="AH15" s="1" t="s">
        <v>415</v>
      </c>
      <c r="AK15" s="1" t="s">
        <v>415</v>
      </c>
      <c r="AL15" s="1" t="s">
        <v>421</v>
      </c>
      <c r="AN15" s="15">
        <v>1</v>
      </c>
    </row>
    <row r="16" spans="1:43" x14ac:dyDescent="0.3">
      <c r="D16" s="6"/>
      <c r="E16" s="6"/>
      <c r="F16" s="8"/>
      <c r="I16" s="2"/>
      <c r="O16" s="9"/>
    </row>
    <row r="17" spans="1:42" x14ac:dyDescent="0.3">
      <c r="A17" s="4" t="s">
        <v>424</v>
      </c>
      <c r="B17" s="4" t="s">
        <v>426</v>
      </c>
      <c r="C17" s="4" t="s">
        <v>427</v>
      </c>
      <c r="D17" s="6">
        <v>7299</v>
      </c>
      <c r="E17" s="4" t="s">
        <v>428</v>
      </c>
      <c r="F17" s="8" t="s">
        <v>429</v>
      </c>
      <c r="G17" s="4" t="s">
        <v>21</v>
      </c>
      <c r="H17" s="4" t="s">
        <v>430</v>
      </c>
      <c r="I17" s="2">
        <v>1050</v>
      </c>
      <c r="J17" s="1">
        <v>9</v>
      </c>
      <c r="K17" s="1" t="s">
        <v>704</v>
      </c>
      <c r="L17" s="25">
        <v>0.99193220000000004</v>
      </c>
      <c r="M17" s="25">
        <v>0.16161329999999999</v>
      </c>
      <c r="N17" s="1">
        <v>349</v>
      </c>
      <c r="O17" s="9" t="s">
        <v>839</v>
      </c>
      <c r="P17" s="1">
        <v>0.56000000000000005</v>
      </c>
      <c r="Y17" s="1" t="s">
        <v>371</v>
      </c>
      <c r="Z17" s="1" t="s">
        <v>372</v>
      </c>
      <c r="AA17" s="1" t="s">
        <v>373</v>
      </c>
      <c r="AB17" s="1" t="s">
        <v>431</v>
      </c>
      <c r="AC17" s="1" t="s">
        <v>376</v>
      </c>
      <c r="AD17" s="1" t="s">
        <v>377</v>
      </c>
      <c r="AE17" s="1" t="s">
        <v>378</v>
      </c>
      <c r="AF17" s="1" t="s">
        <v>395</v>
      </c>
      <c r="AG17" s="1" t="s">
        <v>416</v>
      </c>
      <c r="AI17" s="1" t="s">
        <v>416</v>
      </c>
      <c r="AK17" s="1" t="s">
        <v>416</v>
      </c>
      <c r="AL17" s="1" t="s">
        <v>421</v>
      </c>
      <c r="AP17" s="15">
        <v>1</v>
      </c>
    </row>
    <row r="18" spans="1:42" x14ac:dyDescent="0.3">
      <c r="A18" s="4" t="s">
        <v>424</v>
      </c>
      <c r="B18" s="4" t="s">
        <v>426</v>
      </c>
      <c r="C18" s="4" t="s">
        <v>432</v>
      </c>
      <c r="D18" s="6">
        <v>10629</v>
      </c>
      <c r="E18" s="4" t="s">
        <v>433</v>
      </c>
      <c r="F18" s="8" t="s">
        <v>434</v>
      </c>
      <c r="G18" s="4" t="s">
        <v>21</v>
      </c>
      <c r="H18" s="4" t="s">
        <v>435</v>
      </c>
      <c r="I18" s="2">
        <v>1140</v>
      </c>
      <c r="J18" s="1">
        <v>10</v>
      </c>
      <c r="K18" s="1" t="s">
        <v>705</v>
      </c>
      <c r="L18" s="25">
        <v>0.99193220000000004</v>
      </c>
      <c r="M18" s="25">
        <v>0.16161329999999999</v>
      </c>
      <c r="N18" s="1">
        <v>379</v>
      </c>
      <c r="O18" s="9" t="s">
        <v>840</v>
      </c>
      <c r="P18" s="1">
        <v>0.22</v>
      </c>
      <c r="Y18" s="1" t="s">
        <v>371</v>
      </c>
      <c r="Z18" s="1" t="s">
        <v>436</v>
      </c>
      <c r="AA18" s="1" t="s">
        <v>373</v>
      </c>
      <c r="AB18" s="1" t="s">
        <v>375</v>
      </c>
      <c r="AC18" s="1" t="s">
        <v>376</v>
      </c>
      <c r="AD18" s="1" t="s">
        <v>377</v>
      </c>
      <c r="AE18" s="1" t="s">
        <v>378</v>
      </c>
      <c r="AF18" s="1" t="s">
        <v>395</v>
      </c>
      <c r="AG18" s="1" t="s">
        <v>416</v>
      </c>
      <c r="AH18" s="1" t="s">
        <v>415</v>
      </c>
      <c r="AI18" s="1" t="s">
        <v>416</v>
      </c>
      <c r="AK18" s="1" t="s">
        <v>416</v>
      </c>
      <c r="AL18" s="1" t="s">
        <v>421</v>
      </c>
      <c r="AP18" s="15">
        <v>1</v>
      </c>
    </row>
    <row r="19" spans="1:42" x14ac:dyDescent="0.3">
      <c r="A19" s="4" t="s">
        <v>424</v>
      </c>
      <c r="B19" s="4" t="s">
        <v>119</v>
      </c>
      <c r="C19" s="4" t="s">
        <v>437</v>
      </c>
      <c r="D19" s="6">
        <v>2746</v>
      </c>
      <c r="E19" s="4" t="s">
        <v>438</v>
      </c>
      <c r="F19" s="8" t="s">
        <v>439</v>
      </c>
      <c r="G19" s="4" t="s">
        <v>21</v>
      </c>
      <c r="H19" s="4" t="s">
        <v>440</v>
      </c>
      <c r="I19" s="2">
        <v>918</v>
      </c>
      <c r="J19" s="1">
        <v>7</v>
      </c>
      <c r="K19" s="1" t="s">
        <v>706</v>
      </c>
      <c r="L19" s="25">
        <v>4.2360239999999996</v>
      </c>
      <c r="M19" s="25">
        <v>2.2399999999999999E-5</v>
      </c>
      <c r="N19" s="1">
        <v>305</v>
      </c>
      <c r="O19" s="9" t="s">
        <v>841</v>
      </c>
      <c r="P19" s="1">
        <v>0.14000000000000001</v>
      </c>
      <c r="Y19" s="1" t="s">
        <v>371</v>
      </c>
      <c r="Z19" s="1" t="s">
        <v>372</v>
      </c>
      <c r="AA19" s="1" t="s">
        <v>373</v>
      </c>
      <c r="AB19" s="1" t="s">
        <v>390</v>
      </c>
      <c r="AC19" s="1" t="s">
        <v>425</v>
      </c>
      <c r="AD19" s="1" t="s">
        <v>425</v>
      </c>
      <c r="AE19" s="1" t="s">
        <v>378</v>
      </c>
      <c r="AF19" s="1" t="s">
        <v>395</v>
      </c>
      <c r="AG19" s="1" t="s">
        <v>416</v>
      </c>
      <c r="AI19" s="1" t="s">
        <v>416</v>
      </c>
      <c r="AK19" s="1" t="s">
        <v>416</v>
      </c>
      <c r="AL19" s="1" t="s">
        <v>421</v>
      </c>
      <c r="AP19" s="15">
        <v>1</v>
      </c>
    </row>
    <row r="20" spans="1:42" x14ac:dyDescent="0.3">
      <c r="A20" s="4" t="s">
        <v>424</v>
      </c>
      <c r="B20" s="4" t="s">
        <v>119</v>
      </c>
      <c r="C20" s="4" t="s">
        <v>441</v>
      </c>
      <c r="D20" s="6">
        <v>6078</v>
      </c>
      <c r="E20" s="4" t="s">
        <v>442</v>
      </c>
      <c r="F20" s="8" t="s">
        <v>443</v>
      </c>
      <c r="G20" s="4" t="s">
        <v>21</v>
      </c>
      <c r="H20" s="4" t="s">
        <v>444</v>
      </c>
      <c r="I20" s="2">
        <v>1858</v>
      </c>
      <c r="J20" s="1">
        <v>11</v>
      </c>
      <c r="K20" s="1" t="s">
        <v>707</v>
      </c>
      <c r="L20" s="25">
        <v>4.2360239999999996</v>
      </c>
      <c r="M20" s="25">
        <v>2.2399999999999999E-5</v>
      </c>
      <c r="N20" s="1">
        <v>444</v>
      </c>
      <c r="O20" s="9" t="s">
        <v>842</v>
      </c>
      <c r="P20" s="1">
        <v>29.38</v>
      </c>
      <c r="Y20" s="1" t="s">
        <v>371</v>
      </c>
      <c r="Z20" s="1" t="s">
        <v>372</v>
      </c>
      <c r="AA20" s="1" t="s">
        <v>373</v>
      </c>
      <c r="AB20" s="1" t="s">
        <v>375</v>
      </c>
      <c r="AC20" s="1" t="s">
        <v>376</v>
      </c>
      <c r="AD20" s="1" t="s">
        <v>377</v>
      </c>
      <c r="AE20" s="1" t="s">
        <v>378</v>
      </c>
      <c r="AF20" s="1" t="s">
        <v>395</v>
      </c>
      <c r="AG20" s="1" t="s">
        <v>415</v>
      </c>
      <c r="AH20" s="1" t="s">
        <v>415</v>
      </c>
      <c r="AI20" s="1" t="s">
        <v>416</v>
      </c>
      <c r="AK20" s="1" t="s">
        <v>415</v>
      </c>
      <c r="AL20" s="1" t="s">
        <v>421</v>
      </c>
      <c r="AN20" s="15">
        <v>1</v>
      </c>
    </row>
    <row r="21" spans="1:42" x14ac:dyDescent="0.3">
      <c r="D21" s="6"/>
      <c r="E21" s="4"/>
      <c r="F21" s="8"/>
      <c r="I21" s="2"/>
      <c r="O21" s="9"/>
    </row>
    <row r="22" spans="1:42" x14ac:dyDescent="0.3">
      <c r="A22" s="4" t="s">
        <v>456</v>
      </c>
      <c r="B22" s="4" t="s">
        <v>457</v>
      </c>
      <c r="C22" s="4" t="s">
        <v>458</v>
      </c>
      <c r="D22" s="31">
        <v>16482</v>
      </c>
      <c r="E22" s="7">
        <v>3</v>
      </c>
      <c r="F22" s="8" t="s">
        <v>459</v>
      </c>
      <c r="G22" s="4" t="s">
        <v>143</v>
      </c>
      <c r="H22" s="4" t="s">
        <v>460</v>
      </c>
      <c r="I22" s="2">
        <v>4187</v>
      </c>
      <c r="J22" s="1">
        <v>11</v>
      </c>
      <c r="K22" s="1" t="s">
        <v>708</v>
      </c>
      <c r="L22" s="25">
        <v>10.072657599999999</v>
      </c>
      <c r="M22" s="25">
        <v>0</v>
      </c>
      <c r="N22" s="1">
        <v>422</v>
      </c>
      <c r="O22" s="9" t="s">
        <v>843</v>
      </c>
      <c r="P22" s="1">
        <v>97.93</v>
      </c>
      <c r="Q22" s="1">
        <v>19</v>
      </c>
      <c r="R22" s="1">
        <v>76.16</v>
      </c>
      <c r="Y22" s="1" t="s">
        <v>371</v>
      </c>
      <c r="Z22" s="1" t="s">
        <v>372</v>
      </c>
      <c r="AA22" s="1" t="s">
        <v>373</v>
      </c>
      <c r="AB22" s="1" t="s">
        <v>375</v>
      </c>
      <c r="AC22" s="1" t="s">
        <v>376</v>
      </c>
      <c r="AD22" s="1" t="s">
        <v>377</v>
      </c>
      <c r="AE22" s="1" t="s">
        <v>378</v>
      </c>
      <c r="AF22" s="1" t="s">
        <v>461</v>
      </c>
      <c r="AG22" s="1" t="s">
        <v>415</v>
      </c>
      <c r="AH22" s="1" t="s">
        <v>415</v>
      </c>
      <c r="AI22" s="1" t="s">
        <v>415</v>
      </c>
      <c r="AK22" s="1" t="s">
        <v>415</v>
      </c>
      <c r="AL22" s="1" t="s">
        <v>421</v>
      </c>
      <c r="AN22" s="15">
        <v>1</v>
      </c>
    </row>
    <row r="23" spans="1:42" x14ac:dyDescent="0.3">
      <c r="A23" s="4" t="s">
        <v>456</v>
      </c>
      <c r="B23" s="4" t="s">
        <v>457</v>
      </c>
      <c r="C23" s="4" t="s">
        <v>462</v>
      </c>
      <c r="D23" s="31">
        <v>13112</v>
      </c>
      <c r="E23" s="7">
        <v>3</v>
      </c>
      <c r="F23" s="8" t="s">
        <v>463</v>
      </c>
      <c r="G23" s="4" t="s">
        <v>143</v>
      </c>
      <c r="H23" s="4" t="s">
        <v>464</v>
      </c>
      <c r="I23" s="2">
        <v>3477</v>
      </c>
      <c r="J23" s="1">
        <v>11</v>
      </c>
      <c r="K23" s="1" t="s">
        <v>709</v>
      </c>
      <c r="L23" s="25">
        <v>10.072657599999999</v>
      </c>
      <c r="M23" s="25">
        <v>0</v>
      </c>
      <c r="N23" s="1">
        <v>444</v>
      </c>
      <c r="O23" s="9" t="s">
        <v>844</v>
      </c>
      <c r="P23" s="1">
        <v>0.24</v>
      </c>
      <c r="Y23" s="1" t="s">
        <v>371</v>
      </c>
      <c r="Z23" s="1" t="s">
        <v>372</v>
      </c>
      <c r="AA23" s="1" t="s">
        <v>373</v>
      </c>
      <c r="AB23" s="1" t="s">
        <v>375</v>
      </c>
      <c r="AC23" s="1" t="s">
        <v>376</v>
      </c>
      <c r="AD23" s="1" t="s">
        <v>377</v>
      </c>
      <c r="AE23" s="1" t="s">
        <v>378</v>
      </c>
      <c r="AF23" s="1" t="s">
        <v>465</v>
      </c>
      <c r="AG23" s="1" t="s">
        <v>415</v>
      </c>
      <c r="AH23" s="1" t="s">
        <v>415</v>
      </c>
      <c r="AI23" s="1" t="s">
        <v>416</v>
      </c>
      <c r="AL23" s="1" t="s">
        <v>647</v>
      </c>
      <c r="AN23" s="15">
        <v>1</v>
      </c>
    </row>
    <row r="24" spans="1:42" x14ac:dyDescent="0.3">
      <c r="A24" s="4" t="s">
        <v>456</v>
      </c>
      <c r="B24" s="4" t="s">
        <v>466</v>
      </c>
      <c r="C24" s="4" t="s">
        <v>467</v>
      </c>
      <c r="D24" s="31">
        <v>13691</v>
      </c>
      <c r="E24" s="7" t="s">
        <v>468</v>
      </c>
      <c r="F24" s="8" t="s">
        <v>469</v>
      </c>
      <c r="G24" s="4" t="s">
        <v>21</v>
      </c>
      <c r="H24" s="4" t="s">
        <v>470</v>
      </c>
      <c r="I24" s="2">
        <v>1266</v>
      </c>
      <c r="J24" s="1">
        <v>11</v>
      </c>
      <c r="K24" s="1" t="s">
        <v>710</v>
      </c>
      <c r="L24" s="25">
        <v>13.9372898</v>
      </c>
      <c r="M24" s="25">
        <v>0</v>
      </c>
      <c r="N24" s="1">
        <v>421</v>
      </c>
      <c r="O24" s="9" t="s">
        <v>856</v>
      </c>
      <c r="P24" s="1">
        <v>91.93</v>
      </c>
      <c r="Q24" s="1">
        <v>20</v>
      </c>
      <c r="R24" s="1">
        <v>76.650000000000006</v>
      </c>
      <c r="Y24" s="1" t="s">
        <v>371</v>
      </c>
      <c r="Z24" s="1" t="s">
        <v>372</v>
      </c>
      <c r="AA24" s="1" t="s">
        <v>373</v>
      </c>
      <c r="AB24" s="1" t="s">
        <v>375</v>
      </c>
      <c r="AC24" s="1" t="s">
        <v>376</v>
      </c>
      <c r="AD24" s="1" t="s">
        <v>377</v>
      </c>
      <c r="AE24" s="1" t="s">
        <v>378</v>
      </c>
      <c r="AF24" s="1" t="s">
        <v>403</v>
      </c>
      <c r="AG24" s="1" t="s">
        <v>415</v>
      </c>
      <c r="AH24" s="1" t="s">
        <v>415</v>
      </c>
      <c r="AI24" s="1" t="s">
        <v>415</v>
      </c>
      <c r="AK24" s="1" t="s">
        <v>415</v>
      </c>
      <c r="AL24" s="1" t="s">
        <v>422</v>
      </c>
      <c r="AN24" s="15">
        <v>1</v>
      </c>
    </row>
    <row r="25" spans="1:42" x14ac:dyDescent="0.3">
      <c r="A25" s="4" t="s">
        <v>456</v>
      </c>
      <c r="B25" s="4" t="s">
        <v>466</v>
      </c>
      <c r="C25" s="4" t="s">
        <v>471</v>
      </c>
      <c r="D25" s="31">
        <v>21759</v>
      </c>
      <c r="E25" s="7" t="s">
        <v>468</v>
      </c>
      <c r="F25" s="8" t="s">
        <v>472</v>
      </c>
      <c r="G25" s="4" t="s">
        <v>21</v>
      </c>
      <c r="H25" s="4" t="s">
        <v>473</v>
      </c>
      <c r="I25" s="2">
        <v>1407</v>
      </c>
      <c r="J25" s="1">
        <v>11</v>
      </c>
      <c r="K25" s="1" t="s">
        <v>711</v>
      </c>
      <c r="L25" s="25">
        <v>13.9372898</v>
      </c>
      <c r="M25" s="25">
        <v>0</v>
      </c>
      <c r="N25" s="1">
        <v>417</v>
      </c>
      <c r="O25" s="9" t="s">
        <v>845</v>
      </c>
      <c r="P25" s="1">
        <v>82.5</v>
      </c>
      <c r="Q25" s="1">
        <v>19</v>
      </c>
      <c r="R25" s="1">
        <v>67.239999999999995</v>
      </c>
      <c r="Y25" s="1" t="s">
        <v>371</v>
      </c>
      <c r="Z25" s="1" t="s">
        <v>372</v>
      </c>
      <c r="AA25" s="1" t="s">
        <v>373</v>
      </c>
      <c r="AB25" s="1" t="s">
        <v>375</v>
      </c>
      <c r="AC25" s="1" t="s">
        <v>376</v>
      </c>
      <c r="AD25" s="1" t="s">
        <v>377</v>
      </c>
      <c r="AE25" s="1" t="s">
        <v>378</v>
      </c>
      <c r="AF25" s="1" t="s">
        <v>465</v>
      </c>
      <c r="AG25" s="1" t="s">
        <v>415</v>
      </c>
      <c r="AH25" s="1" t="s">
        <v>415</v>
      </c>
      <c r="AI25" s="1" t="s">
        <v>415</v>
      </c>
      <c r="AK25" s="1" t="s">
        <v>415</v>
      </c>
      <c r="AL25" s="1" t="s">
        <v>647</v>
      </c>
      <c r="AN25" s="15">
        <v>1</v>
      </c>
    </row>
    <row r="26" spans="1:42" ht="13.8" customHeight="1" x14ac:dyDescent="0.3">
      <c r="A26" s="4" t="s">
        <v>456</v>
      </c>
      <c r="B26" s="4" t="s">
        <v>474</v>
      </c>
      <c r="C26" s="4" t="s">
        <v>475</v>
      </c>
      <c r="D26" s="31">
        <v>1783</v>
      </c>
      <c r="E26" s="7" t="s">
        <v>476</v>
      </c>
      <c r="F26" s="8" t="s">
        <v>477</v>
      </c>
      <c r="G26" s="4" t="s">
        <v>143</v>
      </c>
      <c r="H26" s="4" t="s">
        <v>478</v>
      </c>
      <c r="I26" s="2">
        <v>1140</v>
      </c>
      <c r="J26" s="1">
        <v>4</v>
      </c>
      <c r="K26" s="1" t="s">
        <v>712</v>
      </c>
      <c r="L26" s="25">
        <v>0.17960789999999999</v>
      </c>
      <c r="M26" s="25">
        <v>0.42888169999999998</v>
      </c>
      <c r="N26" s="1">
        <v>379</v>
      </c>
      <c r="O26" s="9" t="s">
        <v>846</v>
      </c>
      <c r="P26" s="1">
        <v>81.760000000000005</v>
      </c>
      <c r="Q26" s="1">
        <v>14</v>
      </c>
      <c r="R26" s="1">
        <v>38.25</v>
      </c>
      <c r="Y26" s="1" t="s">
        <v>425</v>
      </c>
      <c r="Z26" s="1" t="s">
        <v>386</v>
      </c>
      <c r="AA26" s="1" t="s">
        <v>373</v>
      </c>
      <c r="AB26" s="1" t="s">
        <v>375</v>
      </c>
      <c r="AC26" s="1" t="s">
        <v>376</v>
      </c>
      <c r="AD26" s="1" t="s">
        <v>377</v>
      </c>
      <c r="AE26" s="1" t="s">
        <v>378</v>
      </c>
      <c r="AF26" s="1" t="s">
        <v>461</v>
      </c>
      <c r="AG26" s="1" t="s">
        <v>415</v>
      </c>
      <c r="AH26" s="1" t="s">
        <v>415</v>
      </c>
      <c r="AI26" s="1" t="s">
        <v>415</v>
      </c>
      <c r="AK26" s="1" t="s">
        <v>415</v>
      </c>
      <c r="AL26" s="1" t="s">
        <v>421</v>
      </c>
      <c r="AP26" s="15">
        <v>1</v>
      </c>
    </row>
    <row r="27" spans="1:42" x14ac:dyDescent="0.3">
      <c r="A27" s="4" t="s">
        <v>456</v>
      </c>
      <c r="B27" s="4" t="s">
        <v>474</v>
      </c>
      <c r="C27" s="4" t="s">
        <v>479</v>
      </c>
      <c r="D27" s="31">
        <v>26698</v>
      </c>
      <c r="E27" s="7" t="s">
        <v>480</v>
      </c>
      <c r="F27" s="8" t="s">
        <v>481</v>
      </c>
      <c r="G27" s="4" t="s">
        <v>21</v>
      </c>
      <c r="H27" s="4" t="s">
        <v>482</v>
      </c>
      <c r="I27" s="2">
        <v>1254</v>
      </c>
      <c r="J27" s="1">
        <v>11</v>
      </c>
      <c r="K27" s="1" t="s">
        <v>713</v>
      </c>
      <c r="L27" s="25">
        <v>0.17960789999999999</v>
      </c>
      <c r="M27" s="25">
        <v>0.42888169999999998</v>
      </c>
      <c r="N27" s="1">
        <v>417</v>
      </c>
      <c r="O27" s="3" t="s">
        <v>847</v>
      </c>
      <c r="P27" s="1">
        <v>96.59</v>
      </c>
      <c r="Q27" s="1">
        <v>15</v>
      </c>
      <c r="R27" s="1">
        <v>47.18</v>
      </c>
      <c r="Y27" s="1" t="s">
        <v>371</v>
      </c>
      <c r="Z27" s="1" t="s">
        <v>372</v>
      </c>
      <c r="AA27" s="1" t="s">
        <v>373</v>
      </c>
      <c r="AB27" s="1" t="s">
        <v>375</v>
      </c>
      <c r="AC27" s="1" t="s">
        <v>376</v>
      </c>
      <c r="AD27" s="1" t="s">
        <v>377</v>
      </c>
      <c r="AE27" s="1" t="s">
        <v>378</v>
      </c>
      <c r="AF27" s="1" t="s">
        <v>461</v>
      </c>
      <c r="AG27" s="1" t="s">
        <v>415</v>
      </c>
      <c r="AH27" s="1" t="s">
        <v>415</v>
      </c>
      <c r="AI27" s="1" t="s">
        <v>415</v>
      </c>
      <c r="AK27" s="1" t="s">
        <v>415</v>
      </c>
      <c r="AL27" s="1" t="s">
        <v>421</v>
      </c>
      <c r="AN27" s="15">
        <v>1</v>
      </c>
    </row>
    <row r="28" spans="1:42" x14ac:dyDescent="0.3">
      <c r="A28" s="4" t="s">
        <v>456</v>
      </c>
      <c r="B28" s="4" t="s">
        <v>282</v>
      </c>
      <c r="C28" s="4" t="s">
        <v>670</v>
      </c>
      <c r="D28" s="31">
        <v>17347</v>
      </c>
      <c r="E28" s="7">
        <v>5</v>
      </c>
      <c r="F28" s="8" t="s">
        <v>483</v>
      </c>
      <c r="G28" s="4" t="s">
        <v>21</v>
      </c>
      <c r="H28" s="4" t="s">
        <v>671</v>
      </c>
      <c r="I28" s="2">
        <v>1116</v>
      </c>
      <c r="J28" s="1">
        <v>9</v>
      </c>
      <c r="K28" s="1" t="s">
        <v>714</v>
      </c>
      <c r="L28" s="25">
        <v>12.333990399999999</v>
      </c>
      <c r="M28" s="25">
        <v>0</v>
      </c>
      <c r="N28" s="1">
        <v>340</v>
      </c>
      <c r="O28" s="9" t="s">
        <v>848</v>
      </c>
      <c r="P28" s="1">
        <v>0.7</v>
      </c>
      <c r="Y28" s="1" t="s">
        <v>371</v>
      </c>
      <c r="Z28" s="1" t="s">
        <v>372</v>
      </c>
      <c r="AA28" s="1" t="s">
        <v>373</v>
      </c>
      <c r="AB28" s="1" t="s">
        <v>375</v>
      </c>
      <c r="AC28" s="1" t="s">
        <v>376</v>
      </c>
      <c r="AD28" s="1" t="s">
        <v>377</v>
      </c>
      <c r="AE28" s="1" t="s">
        <v>378</v>
      </c>
      <c r="AF28" s="1" t="s">
        <v>395</v>
      </c>
      <c r="AG28" s="1" t="s">
        <v>415</v>
      </c>
      <c r="AH28" s="1" t="s">
        <v>415</v>
      </c>
      <c r="AI28" s="1" t="s">
        <v>416</v>
      </c>
      <c r="AL28" s="1" t="s">
        <v>421</v>
      </c>
      <c r="AN28" s="15">
        <v>1</v>
      </c>
    </row>
    <row r="29" spans="1:42" x14ac:dyDescent="0.3">
      <c r="A29" s="4" t="s">
        <v>456</v>
      </c>
      <c r="B29" s="4" t="s">
        <v>282</v>
      </c>
      <c r="C29" s="4" t="s">
        <v>669</v>
      </c>
      <c r="D29" s="31">
        <v>9699</v>
      </c>
      <c r="E29" s="7">
        <v>5</v>
      </c>
      <c r="F29" s="8" t="s">
        <v>484</v>
      </c>
      <c r="G29" s="4" t="s">
        <v>21</v>
      </c>
      <c r="H29" s="4" t="s">
        <v>672</v>
      </c>
      <c r="I29" s="2">
        <v>1194</v>
      </c>
      <c r="J29" s="1">
        <v>9</v>
      </c>
      <c r="K29" s="1" t="s">
        <v>715</v>
      </c>
      <c r="L29" s="25">
        <v>12.333990399999999</v>
      </c>
      <c r="M29" s="25">
        <v>0</v>
      </c>
      <c r="N29" s="1">
        <v>397</v>
      </c>
      <c r="O29" s="9" t="s">
        <v>849</v>
      </c>
      <c r="P29" s="1">
        <v>59.87</v>
      </c>
      <c r="Q29" s="1">
        <v>19</v>
      </c>
      <c r="R29" s="1">
        <v>27.55</v>
      </c>
      <c r="Y29" s="1" t="s">
        <v>371</v>
      </c>
      <c r="Z29" s="1" t="s">
        <v>372</v>
      </c>
      <c r="AA29" s="1" t="s">
        <v>373</v>
      </c>
      <c r="AB29" s="1" t="s">
        <v>375</v>
      </c>
      <c r="AC29" s="1" t="s">
        <v>376</v>
      </c>
      <c r="AD29" s="1" t="s">
        <v>377</v>
      </c>
      <c r="AE29" s="1" t="s">
        <v>378</v>
      </c>
      <c r="AF29" s="1" t="s">
        <v>465</v>
      </c>
      <c r="AG29" s="1" t="s">
        <v>416</v>
      </c>
      <c r="AH29" s="1" t="s">
        <v>415</v>
      </c>
      <c r="AI29" s="1" t="s">
        <v>415</v>
      </c>
      <c r="AK29" s="1" t="s">
        <v>415</v>
      </c>
      <c r="AL29" s="1" t="s">
        <v>647</v>
      </c>
      <c r="AP29" s="15">
        <v>1</v>
      </c>
    </row>
    <row r="30" spans="1:42" x14ac:dyDescent="0.3">
      <c r="A30" s="4" t="s">
        <v>456</v>
      </c>
      <c r="B30" s="4" t="s">
        <v>485</v>
      </c>
      <c r="C30" s="4" t="s">
        <v>486</v>
      </c>
      <c r="D30" s="31">
        <v>29007</v>
      </c>
      <c r="E30" s="7" t="s">
        <v>487</v>
      </c>
      <c r="F30" s="8" t="s">
        <v>488</v>
      </c>
      <c r="G30" s="4" t="s">
        <v>143</v>
      </c>
      <c r="H30" s="4" t="s">
        <v>489</v>
      </c>
      <c r="I30" s="2">
        <v>1086</v>
      </c>
      <c r="J30" s="1">
        <v>10</v>
      </c>
      <c r="K30" s="1" t="s">
        <v>716</v>
      </c>
      <c r="L30" s="25">
        <v>8.2142485999999995</v>
      </c>
      <c r="M30" s="25">
        <v>0</v>
      </c>
      <c r="N30" s="1">
        <v>361</v>
      </c>
      <c r="O30" s="9" t="s">
        <v>850</v>
      </c>
      <c r="P30" s="1">
        <v>0.76</v>
      </c>
      <c r="Y30" s="1" t="s">
        <v>371</v>
      </c>
      <c r="Z30" s="1" t="s">
        <v>372</v>
      </c>
      <c r="AA30" s="1" t="s">
        <v>373</v>
      </c>
      <c r="AB30" s="1" t="s">
        <v>375</v>
      </c>
      <c r="AC30" s="1" t="s">
        <v>376</v>
      </c>
      <c r="AD30" s="1" t="s">
        <v>377</v>
      </c>
      <c r="AE30" s="1" t="s">
        <v>378</v>
      </c>
      <c r="AF30" s="1" t="s">
        <v>465</v>
      </c>
      <c r="AG30" s="1" t="s">
        <v>416</v>
      </c>
      <c r="AH30" s="1" t="s">
        <v>415</v>
      </c>
      <c r="AI30" s="1" t="s">
        <v>416</v>
      </c>
      <c r="AK30" s="1" t="s">
        <v>415</v>
      </c>
      <c r="AL30" s="1" t="s">
        <v>647</v>
      </c>
      <c r="AN30" s="15">
        <v>1</v>
      </c>
    </row>
    <row r="31" spans="1:42" x14ac:dyDescent="0.3">
      <c r="A31" s="4" t="s">
        <v>456</v>
      </c>
      <c r="B31" s="4" t="s">
        <v>485</v>
      </c>
      <c r="C31" s="4" t="s">
        <v>490</v>
      </c>
      <c r="D31" s="31">
        <v>29909</v>
      </c>
      <c r="E31" s="7" t="s">
        <v>487</v>
      </c>
      <c r="F31" s="8" t="s">
        <v>491</v>
      </c>
      <c r="G31" s="4" t="s">
        <v>143</v>
      </c>
      <c r="H31" s="4" t="s">
        <v>492</v>
      </c>
      <c r="I31" s="2">
        <v>1098</v>
      </c>
      <c r="J31" s="1">
        <v>13</v>
      </c>
      <c r="K31" s="1" t="s">
        <v>717</v>
      </c>
      <c r="L31" s="25">
        <v>8.2142485999999995</v>
      </c>
      <c r="M31" s="25">
        <v>0</v>
      </c>
      <c r="N31" s="1">
        <v>365</v>
      </c>
      <c r="O31" s="9" t="s">
        <v>851</v>
      </c>
      <c r="P31" s="1">
        <v>0.18</v>
      </c>
      <c r="Y31" s="1" t="s">
        <v>371</v>
      </c>
      <c r="Z31" s="1" t="s">
        <v>372</v>
      </c>
      <c r="AA31" s="1" t="s">
        <v>373</v>
      </c>
      <c r="AB31" s="1" t="s">
        <v>375</v>
      </c>
      <c r="AC31" s="1" t="s">
        <v>376</v>
      </c>
      <c r="AD31" s="1" t="s">
        <v>377</v>
      </c>
      <c r="AE31" s="1" t="s">
        <v>378</v>
      </c>
      <c r="AF31" s="1" t="s">
        <v>379</v>
      </c>
      <c r="AG31" s="1" t="s">
        <v>416</v>
      </c>
      <c r="AH31" s="1" t="s">
        <v>415</v>
      </c>
      <c r="AI31" s="1" t="s">
        <v>416</v>
      </c>
      <c r="AK31" s="1" t="s">
        <v>415</v>
      </c>
      <c r="AL31" s="1" t="s">
        <v>420</v>
      </c>
      <c r="AN31" s="15">
        <v>1</v>
      </c>
    </row>
    <row r="32" spans="1:42" x14ac:dyDescent="0.3">
      <c r="D32" s="31"/>
      <c r="F32" s="8"/>
      <c r="I32" s="2"/>
      <c r="O32" s="9"/>
    </row>
    <row r="33" spans="1:42" x14ac:dyDescent="0.3">
      <c r="A33" s="4" t="s">
        <v>447</v>
      </c>
      <c r="B33" s="4" t="s">
        <v>445</v>
      </c>
      <c r="C33" s="4" t="s">
        <v>448</v>
      </c>
      <c r="D33" s="6">
        <v>2194</v>
      </c>
      <c r="E33" s="4" t="s">
        <v>449</v>
      </c>
      <c r="F33" s="8" t="s">
        <v>450</v>
      </c>
      <c r="G33" s="4" t="s">
        <v>21</v>
      </c>
      <c r="H33" s="4" t="s">
        <v>451</v>
      </c>
      <c r="I33" s="2">
        <v>369</v>
      </c>
      <c r="J33" s="1">
        <v>3</v>
      </c>
      <c r="K33" s="1" t="s">
        <v>781</v>
      </c>
      <c r="L33" s="25">
        <v>0.77509589999999995</v>
      </c>
      <c r="M33" s="25">
        <v>0.21990390000000001</v>
      </c>
      <c r="N33" s="1">
        <v>123</v>
      </c>
      <c r="O33" s="9" t="s">
        <v>852</v>
      </c>
      <c r="P33" s="1">
        <v>0.05</v>
      </c>
      <c r="Y33" s="1" t="s">
        <v>425</v>
      </c>
      <c r="Z33" s="1" t="s">
        <v>425</v>
      </c>
      <c r="AA33" s="1" t="s">
        <v>425</v>
      </c>
      <c r="AB33" s="1" t="s">
        <v>425</v>
      </c>
      <c r="AC33" s="1" t="s">
        <v>425</v>
      </c>
      <c r="AD33" s="1" t="s">
        <v>425</v>
      </c>
      <c r="AE33" s="1" t="s">
        <v>425</v>
      </c>
      <c r="AF33" s="1" t="s">
        <v>425</v>
      </c>
      <c r="AG33" s="1" t="s">
        <v>416</v>
      </c>
      <c r="AH33" s="1" t="s">
        <v>415</v>
      </c>
      <c r="AI33" s="1" t="s">
        <v>416</v>
      </c>
      <c r="AK33" s="1" t="s">
        <v>416</v>
      </c>
      <c r="AP33" s="15">
        <v>1</v>
      </c>
    </row>
    <row r="34" spans="1:42" x14ac:dyDescent="0.3">
      <c r="A34" s="4" t="s">
        <v>447</v>
      </c>
      <c r="B34" s="4" t="s">
        <v>445</v>
      </c>
      <c r="C34" s="4" t="s">
        <v>452</v>
      </c>
      <c r="D34" s="6">
        <v>19093</v>
      </c>
      <c r="E34" s="4" t="s">
        <v>453</v>
      </c>
      <c r="F34" s="8" t="s">
        <v>454</v>
      </c>
      <c r="G34" s="4" t="s">
        <v>143</v>
      </c>
      <c r="H34" s="4" t="s">
        <v>455</v>
      </c>
      <c r="I34" s="2">
        <v>1263</v>
      </c>
      <c r="J34" s="1">
        <v>12</v>
      </c>
      <c r="K34" s="1" t="s">
        <v>782</v>
      </c>
      <c r="L34" s="25">
        <v>0.77509589999999995</v>
      </c>
      <c r="M34" s="25">
        <v>0.21990390000000001</v>
      </c>
      <c r="N34" s="1">
        <v>420</v>
      </c>
      <c r="O34" s="9" t="s">
        <v>853</v>
      </c>
      <c r="P34" s="1">
        <v>67.45</v>
      </c>
      <c r="Q34" s="1">
        <v>16</v>
      </c>
      <c r="R34" s="1">
        <v>63.16</v>
      </c>
      <c r="Y34" s="1" t="s">
        <v>371</v>
      </c>
      <c r="Z34" s="1" t="s">
        <v>372</v>
      </c>
      <c r="AA34" s="1" t="s">
        <v>373</v>
      </c>
      <c r="AB34" s="1" t="s">
        <v>375</v>
      </c>
      <c r="AC34" s="1" t="s">
        <v>388</v>
      </c>
      <c r="AD34" s="1" t="s">
        <v>377</v>
      </c>
      <c r="AE34" s="1" t="s">
        <v>378</v>
      </c>
      <c r="AF34" s="1" t="s">
        <v>396</v>
      </c>
      <c r="AG34" s="1" t="s">
        <v>415</v>
      </c>
      <c r="AH34" s="1" t="s">
        <v>415</v>
      </c>
      <c r="AI34" s="1" t="s">
        <v>415</v>
      </c>
      <c r="AK34" s="1" t="s">
        <v>415</v>
      </c>
      <c r="AL34" s="1" t="s">
        <v>422</v>
      </c>
      <c r="AO34" s="15">
        <v>1</v>
      </c>
    </row>
    <row r="35" spans="1:42" x14ac:dyDescent="0.3">
      <c r="D35" s="6"/>
      <c r="E35" s="4"/>
      <c r="F35" s="8"/>
      <c r="I35" s="2"/>
      <c r="O35" s="9"/>
    </row>
    <row r="36" spans="1:42" x14ac:dyDescent="0.3">
      <c r="A36" s="4" t="s">
        <v>493</v>
      </c>
      <c r="B36" s="4" t="s">
        <v>69</v>
      </c>
      <c r="C36" s="4" t="s">
        <v>552</v>
      </c>
      <c r="D36" s="6">
        <v>4641</v>
      </c>
      <c r="E36" s="7" t="s">
        <v>551</v>
      </c>
      <c r="F36" s="8" t="s">
        <v>553</v>
      </c>
      <c r="G36" s="4" t="s">
        <v>21</v>
      </c>
      <c r="H36" s="4" t="s">
        <v>554</v>
      </c>
      <c r="I36" s="2">
        <v>795</v>
      </c>
      <c r="J36" s="1">
        <v>7</v>
      </c>
      <c r="K36" s="1" t="s">
        <v>783</v>
      </c>
      <c r="L36" s="25">
        <v>1.0743035999999999</v>
      </c>
      <c r="M36" s="25">
        <v>0.14242099999999999</v>
      </c>
      <c r="N36" s="1">
        <v>264</v>
      </c>
      <c r="O36" s="9" t="s">
        <v>854</v>
      </c>
      <c r="P36" s="1">
        <v>0.18</v>
      </c>
      <c r="Y36" s="1" t="s">
        <v>371</v>
      </c>
      <c r="Z36" s="1" t="s">
        <v>372</v>
      </c>
      <c r="AA36" s="1" t="s">
        <v>373</v>
      </c>
      <c r="AB36" s="1" t="s">
        <v>375</v>
      </c>
      <c r="AC36" s="1" t="s">
        <v>376</v>
      </c>
      <c r="AD36" s="1" t="s">
        <v>377</v>
      </c>
      <c r="AE36" s="1" t="s">
        <v>378</v>
      </c>
      <c r="AF36" s="1" t="s">
        <v>446</v>
      </c>
      <c r="AG36" s="1" t="s">
        <v>416</v>
      </c>
      <c r="AH36" s="1" t="s">
        <v>416</v>
      </c>
      <c r="AK36" s="1" t="s">
        <v>415</v>
      </c>
      <c r="AL36" s="1" t="s">
        <v>421</v>
      </c>
      <c r="AP36" s="15">
        <v>1</v>
      </c>
    </row>
    <row r="37" spans="1:42" x14ac:dyDescent="0.3">
      <c r="A37" s="4" t="s">
        <v>493</v>
      </c>
      <c r="B37" s="4" t="s">
        <v>69</v>
      </c>
      <c r="C37" s="4" t="s">
        <v>555</v>
      </c>
      <c r="D37" s="6">
        <v>17893</v>
      </c>
      <c r="E37" s="7" t="s">
        <v>551</v>
      </c>
      <c r="F37" s="8" t="s">
        <v>556</v>
      </c>
      <c r="G37" s="4" t="s">
        <v>21</v>
      </c>
      <c r="H37" s="4" t="s">
        <v>557</v>
      </c>
      <c r="I37" s="2">
        <v>2842</v>
      </c>
      <c r="J37" s="1">
        <v>11</v>
      </c>
      <c r="K37" s="1" t="s">
        <v>718</v>
      </c>
      <c r="L37" s="25">
        <v>1.0743035999999999</v>
      </c>
      <c r="M37" s="25">
        <v>0.14242099999999999</v>
      </c>
      <c r="N37" s="1">
        <v>421</v>
      </c>
      <c r="O37" s="9" t="s">
        <v>855</v>
      </c>
      <c r="P37" s="1">
        <v>99.17</v>
      </c>
      <c r="Q37" s="1">
        <v>16</v>
      </c>
      <c r="R37" s="1">
        <v>83.8</v>
      </c>
      <c r="Y37" s="1" t="s">
        <v>371</v>
      </c>
      <c r="Z37" s="1" t="s">
        <v>372</v>
      </c>
      <c r="AA37" s="1" t="s">
        <v>373</v>
      </c>
      <c r="AB37" s="1" t="s">
        <v>375</v>
      </c>
      <c r="AC37" s="1" t="s">
        <v>376</v>
      </c>
      <c r="AD37" s="1" t="s">
        <v>377</v>
      </c>
      <c r="AE37" s="1" t="s">
        <v>378</v>
      </c>
      <c r="AF37" s="1" t="s">
        <v>395</v>
      </c>
      <c r="AG37" s="1" t="s">
        <v>415</v>
      </c>
      <c r="AH37" s="1" t="s">
        <v>415</v>
      </c>
      <c r="AI37" s="1" t="s">
        <v>415</v>
      </c>
      <c r="AK37" s="1" t="s">
        <v>415</v>
      </c>
      <c r="AL37" s="1" t="s">
        <v>421</v>
      </c>
      <c r="AN37" s="15">
        <v>1</v>
      </c>
    </row>
    <row r="38" spans="1:42" x14ac:dyDescent="0.3">
      <c r="A38" s="4" t="s">
        <v>493</v>
      </c>
      <c r="B38" s="4" t="s">
        <v>183</v>
      </c>
      <c r="C38" s="4" t="s">
        <v>576</v>
      </c>
      <c r="D38" s="6">
        <v>5720</v>
      </c>
      <c r="E38" s="7">
        <v>24</v>
      </c>
      <c r="F38" s="8" t="s">
        <v>577</v>
      </c>
      <c r="G38" s="4" t="s">
        <v>143</v>
      </c>
      <c r="H38" s="4" t="s">
        <v>578</v>
      </c>
      <c r="I38" s="2">
        <v>3768</v>
      </c>
      <c r="J38" s="1">
        <v>11</v>
      </c>
      <c r="K38" s="1" t="s">
        <v>784</v>
      </c>
      <c r="L38" s="25">
        <v>7.2684018000000004</v>
      </c>
      <c r="M38" s="25">
        <v>0</v>
      </c>
      <c r="N38" s="1">
        <v>419</v>
      </c>
      <c r="O38" s="9" t="s">
        <v>579</v>
      </c>
      <c r="P38" s="1">
        <v>97.39</v>
      </c>
      <c r="Q38" s="1">
        <v>16</v>
      </c>
      <c r="R38" s="1">
        <v>87.64</v>
      </c>
      <c r="Y38" s="1" t="s">
        <v>371</v>
      </c>
      <c r="Z38" s="1" t="s">
        <v>372</v>
      </c>
      <c r="AA38" s="1" t="s">
        <v>373</v>
      </c>
      <c r="AB38" s="1" t="s">
        <v>375</v>
      </c>
      <c r="AC38" s="1" t="s">
        <v>376</v>
      </c>
      <c r="AD38" s="1" t="s">
        <v>377</v>
      </c>
      <c r="AE38" s="1" t="s">
        <v>378</v>
      </c>
      <c r="AF38" s="1" t="s">
        <v>446</v>
      </c>
      <c r="AG38" s="1" t="s">
        <v>415</v>
      </c>
      <c r="AH38" s="1" t="s">
        <v>415</v>
      </c>
      <c r="AI38" s="1" t="s">
        <v>415</v>
      </c>
      <c r="AK38" s="1" t="s">
        <v>415</v>
      </c>
      <c r="AL38" s="1" t="s">
        <v>421</v>
      </c>
      <c r="AN38" s="15">
        <v>1</v>
      </c>
    </row>
    <row r="39" spans="1:42" x14ac:dyDescent="0.3">
      <c r="A39" s="4" t="s">
        <v>493</v>
      </c>
      <c r="B39" s="4" t="s">
        <v>183</v>
      </c>
      <c r="C39" s="4" t="s">
        <v>580</v>
      </c>
      <c r="D39" s="6">
        <v>7102</v>
      </c>
      <c r="E39" s="7">
        <v>24</v>
      </c>
      <c r="F39" s="8" t="s">
        <v>581</v>
      </c>
      <c r="G39" s="4" t="s">
        <v>143</v>
      </c>
      <c r="H39" s="4" t="s">
        <v>582</v>
      </c>
      <c r="I39" s="2">
        <v>3352</v>
      </c>
      <c r="J39" s="1">
        <v>11</v>
      </c>
      <c r="K39" s="1" t="s">
        <v>719</v>
      </c>
      <c r="L39" s="25">
        <v>7.2684018000000004</v>
      </c>
      <c r="M39" s="25">
        <v>0</v>
      </c>
      <c r="N39" s="1">
        <v>426</v>
      </c>
      <c r="O39" s="9" t="s">
        <v>583</v>
      </c>
      <c r="P39" s="1">
        <v>84.01</v>
      </c>
      <c r="Q39" s="1">
        <v>24</v>
      </c>
      <c r="R39" s="1">
        <v>78.349999999999994</v>
      </c>
      <c r="Y39" s="1" t="s">
        <v>371</v>
      </c>
      <c r="Z39" s="1" t="s">
        <v>372</v>
      </c>
      <c r="AA39" s="1" t="s">
        <v>373</v>
      </c>
      <c r="AB39" s="1" t="s">
        <v>375</v>
      </c>
      <c r="AC39" s="1" t="s">
        <v>376</v>
      </c>
      <c r="AD39" s="1" t="s">
        <v>377</v>
      </c>
      <c r="AE39" s="1" t="s">
        <v>378</v>
      </c>
      <c r="AF39" s="1" t="s">
        <v>395</v>
      </c>
      <c r="AG39" s="1" t="s">
        <v>415</v>
      </c>
      <c r="AH39" s="1" t="s">
        <v>415</v>
      </c>
      <c r="AI39" s="1" t="s">
        <v>415</v>
      </c>
      <c r="AK39" s="1" t="s">
        <v>415</v>
      </c>
      <c r="AL39" s="1" t="s">
        <v>421</v>
      </c>
      <c r="AN39" s="15">
        <v>1</v>
      </c>
    </row>
    <row r="40" spans="1:42" x14ac:dyDescent="0.3">
      <c r="A40" s="4" t="s">
        <v>493</v>
      </c>
      <c r="B40" s="4" t="s">
        <v>584</v>
      </c>
      <c r="C40" s="4" t="s">
        <v>585</v>
      </c>
      <c r="D40" s="6">
        <v>5230</v>
      </c>
      <c r="E40" s="7" t="s">
        <v>586</v>
      </c>
      <c r="F40" s="8" t="s">
        <v>587</v>
      </c>
      <c r="G40" s="4" t="s">
        <v>21</v>
      </c>
      <c r="H40" s="4" t="s">
        <v>588</v>
      </c>
      <c r="I40" s="2">
        <v>1239</v>
      </c>
      <c r="J40" s="1">
        <v>11</v>
      </c>
      <c r="K40" s="1" t="s">
        <v>785</v>
      </c>
      <c r="L40" s="25">
        <v>2.3244422999999999</v>
      </c>
      <c r="M40" s="25">
        <v>1.08915E-2</v>
      </c>
      <c r="N40" s="1">
        <v>412</v>
      </c>
      <c r="O40" s="9" t="s">
        <v>589</v>
      </c>
      <c r="P40" s="1">
        <v>98.12</v>
      </c>
      <c r="Q40" s="1">
        <v>16</v>
      </c>
      <c r="R40" s="1">
        <v>86.26</v>
      </c>
      <c r="Y40" s="1" t="s">
        <v>371</v>
      </c>
      <c r="Z40" s="1" t="s">
        <v>372</v>
      </c>
      <c r="AA40" s="1" t="s">
        <v>373</v>
      </c>
      <c r="AB40" s="1" t="s">
        <v>375</v>
      </c>
      <c r="AC40" s="1" t="s">
        <v>376</v>
      </c>
      <c r="AD40" s="1" t="s">
        <v>377</v>
      </c>
      <c r="AE40" s="1" t="s">
        <v>378</v>
      </c>
      <c r="AF40" s="1" t="s">
        <v>395</v>
      </c>
      <c r="AG40" s="1" t="s">
        <v>415</v>
      </c>
      <c r="AH40" s="1" t="s">
        <v>415</v>
      </c>
      <c r="AI40" s="1" t="s">
        <v>415</v>
      </c>
      <c r="AK40" s="1" t="s">
        <v>415</v>
      </c>
      <c r="AL40" s="1" t="s">
        <v>421</v>
      </c>
      <c r="AN40" s="15">
        <v>1</v>
      </c>
    </row>
    <row r="41" spans="1:42" x14ac:dyDescent="0.3">
      <c r="A41" s="4" t="s">
        <v>493</v>
      </c>
      <c r="B41" s="4" t="s">
        <v>584</v>
      </c>
      <c r="C41" s="4" t="s">
        <v>590</v>
      </c>
      <c r="D41" s="6">
        <v>5040</v>
      </c>
      <c r="E41" s="7" t="s">
        <v>586</v>
      </c>
      <c r="F41" s="8" t="s">
        <v>591</v>
      </c>
      <c r="G41" s="4" t="s">
        <v>21</v>
      </c>
      <c r="H41" s="4" t="s">
        <v>592</v>
      </c>
      <c r="I41" s="2">
        <v>1266</v>
      </c>
      <c r="J41" s="1">
        <v>11</v>
      </c>
      <c r="K41" s="1" t="s">
        <v>720</v>
      </c>
      <c r="L41" s="25">
        <v>2.3244422999999999</v>
      </c>
      <c r="M41" s="25">
        <v>1.08915E-2</v>
      </c>
      <c r="N41" s="1">
        <v>421</v>
      </c>
      <c r="O41" s="9" t="s">
        <v>593</v>
      </c>
      <c r="P41" s="1">
        <v>97.83</v>
      </c>
      <c r="Q41" s="1">
        <v>16</v>
      </c>
      <c r="R41" s="1">
        <v>87.87</v>
      </c>
      <c r="Y41" s="1" t="s">
        <v>371</v>
      </c>
      <c r="Z41" s="1" t="s">
        <v>372</v>
      </c>
      <c r="AA41" s="1" t="s">
        <v>373</v>
      </c>
      <c r="AB41" s="1" t="s">
        <v>375</v>
      </c>
      <c r="AC41" s="1" t="s">
        <v>376</v>
      </c>
      <c r="AD41" s="1" t="s">
        <v>377</v>
      </c>
      <c r="AE41" s="1" t="s">
        <v>378</v>
      </c>
      <c r="AF41" s="1" t="s">
        <v>395</v>
      </c>
      <c r="AG41" s="1" t="s">
        <v>415</v>
      </c>
      <c r="AH41" s="1" t="s">
        <v>415</v>
      </c>
      <c r="AI41" s="1" t="s">
        <v>415</v>
      </c>
      <c r="AK41" s="1" t="s">
        <v>415</v>
      </c>
      <c r="AL41" s="1" t="s">
        <v>421</v>
      </c>
      <c r="AN41" s="15">
        <v>1</v>
      </c>
    </row>
    <row r="42" spans="1:42" x14ac:dyDescent="0.3">
      <c r="A42" s="4" t="s">
        <v>493</v>
      </c>
      <c r="B42" s="4" t="s">
        <v>594</v>
      </c>
      <c r="C42" s="4" t="s">
        <v>595</v>
      </c>
      <c r="D42" s="6">
        <v>19137</v>
      </c>
      <c r="E42" s="7">
        <v>4</v>
      </c>
      <c r="F42" s="8" t="s">
        <v>596</v>
      </c>
      <c r="G42" s="4" t="s">
        <v>21</v>
      </c>
      <c r="H42" s="4" t="s">
        <v>597</v>
      </c>
      <c r="I42" s="2">
        <v>1719</v>
      </c>
      <c r="J42" s="1">
        <v>12</v>
      </c>
      <c r="K42" s="1" t="s">
        <v>786</v>
      </c>
      <c r="L42" s="25">
        <v>-0.2942226</v>
      </c>
      <c r="M42" s="25">
        <v>1</v>
      </c>
      <c r="N42" s="1">
        <v>421</v>
      </c>
      <c r="O42" s="9" t="s">
        <v>598</v>
      </c>
      <c r="P42" s="1">
        <v>99.2</v>
      </c>
      <c r="Q42" s="1">
        <v>16</v>
      </c>
      <c r="R42" s="1">
        <v>83.77</v>
      </c>
      <c r="Y42" s="1" t="s">
        <v>371</v>
      </c>
      <c r="Z42" s="1" t="s">
        <v>372</v>
      </c>
      <c r="AA42" s="1" t="s">
        <v>373</v>
      </c>
      <c r="AB42" s="1" t="s">
        <v>375</v>
      </c>
      <c r="AC42" s="1" t="s">
        <v>376</v>
      </c>
      <c r="AD42" s="1" t="s">
        <v>377</v>
      </c>
      <c r="AE42" s="1" t="s">
        <v>378</v>
      </c>
      <c r="AF42" s="1" t="s">
        <v>446</v>
      </c>
      <c r="AG42" s="1" t="s">
        <v>415</v>
      </c>
      <c r="AH42" s="1" t="s">
        <v>415</v>
      </c>
      <c r="AI42" s="1" t="s">
        <v>415</v>
      </c>
      <c r="AK42" s="1" t="s">
        <v>415</v>
      </c>
      <c r="AL42" s="1" t="s">
        <v>421</v>
      </c>
      <c r="AN42" s="15">
        <v>1</v>
      </c>
    </row>
    <row r="43" spans="1:42" x14ac:dyDescent="0.3">
      <c r="A43" s="4" t="s">
        <v>493</v>
      </c>
      <c r="B43" s="4" t="s">
        <v>594</v>
      </c>
      <c r="C43" s="4" t="s">
        <v>599</v>
      </c>
      <c r="D43" s="6">
        <v>4117</v>
      </c>
      <c r="E43" s="7">
        <v>4</v>
      </c>
      <c r="F43" s="8" t="s">
        <v>600</v>
      </c>
      <c r="G43" s="4" t="s">
        <v>21</v>
      </c>
      <c r="H43" s="4" t="s">
        <v>601</v>
      </c>
      <c r="I43" s="2">
        <v>1155</v>
      </c>
      <c r="J43" s="1">
        <v>9</v>
      </c>
      <c r="K43" s="1" t="s">
        <v>721</v>
      </c>
      <c r="L43" s="25">
        <v>-0.2942226</v>
      </c>
      <c r="M43" s="25">
        <v>1</v>
      </c>
      <c r="N43" s="1">
        <v>384</v>
      </c>
      <c r="O43" s="9" t="s">
        <v>602</v>
      </c>
      <c r="P43" s="1">
        <v>0.06</v>
      </c>
      <c r="Y43" s="1" t="s">
        <v>371</v>
      </c>
      <c r="Z43" s="1" t="s">
        <v>372</v>
      </c>
      <c r="AA43" s="1" t="s">
        <v>373</v>
      </c>
      <c r="AB43" s="1" t="s">
        <v>375</v>
      </c>
      <c r="AC43" s="1" t="s">
        <v>376</v>
      </c>
      <c r="AD43" s="1" t="s">
        <v>377</v>
      </c>
      <c r="AE43" s="1" t="s">
        <v>378</v>
      </c>
      <c r="AF43" s="1" t="s">
        <v>446</v>
      </c>
      <c r="AG43" s="1" t="s">
        <v>416</v>
      </c>
      <c r="AH43" s="1" t="s">
        <v>415</v>
      </c>
      <c r="AK43" s="1" t="s">
        <v>415</v>
      </c>
      <c r="AL43" s="1" t="s">
        <v>421</v>
      </c>
      <c r="AN43" s="15">
        <v>1</v>
      </c>
    </row>
    <row r="44" spans="1:42" x14ac:dyDescent="0.3">
      <c r="A44" s="4" t="s">
        <v>493</v>
      </c>
      <c r="B44" s="4" t="s">
        <v>226</v>
      </c>
      <c r="C44" s="4" t="s">
        <v>607</v>
      </c>
      <c r="D44" s="6">
        <v>17669</v>
      </c>
      <c r="E44" s="7" t="s">
        <v>604</v>
      </c>
      <c r="F44" s="8" t="s">
        <v>608</v>
      </c>
      <c r="G44" s="4" t="s">
        <v>143</v>
      </c>
      <c r="H44" s="4" t="s">
        <v>609</v>
      </c>
      <c r="I44" s="2">
        <v>1699</v>
      </c>
      <c r="J44" s="1">
        <v>12</v>
      </c>
      <c r="K44" s="1" t="s">
        <v>787</v>
      </c>
      <c r="L44" s="25">
        <v>7.8622848999999997</v>
      </c>
      <c r="M44" s="25">
        <v>0</v>
      </c>
      <c r="N44" s="1">
        <v>452</v>
      </c>
      <c r="O44" s="9" t="s">
        <v>610</v>
      </c>
      <c r="P44" s="1">
        <v>79.709999999999994</v>
      </c>
      <c r="Q44" s="1">
        <v>19</v>
      </c>
      <c r="R44" s="1">
        <v>37.270000000000003</v>
      </c>
      <c r="Y44" s="1" t="s">
        <v>371</v>
      </c>
      <c r="Z44" s="1" t="s">
        <v>372</v>
      </c>
      <c r="AA44" s="1" t="s">
        <v>373</v>
      </c>
      <c r="AB44" s="1" t="s">
        <v>375</v>
      </c>
      <c r="AC44" s="1" t="s">
        <v>376</v>
      </c>
      <c r="AD44" s="1" t="s">
        <v>377</v>
      </c>
      <c r="AE44" s="1" t="s">
        <v>378</v>
      </c>
      <c r="AF44" s="1" t="s">
        <v>403</v>
      </c>
      <c r="AG44" s="1" t="s">
        <v>416</v>
      </c>
      <c r="AH44" s="1" t="s">
        <v>415</v>
      </c>
      <c r="AI44" s="1" t="s">
        <v>415</v>
      </c>
      <c r="AK44" s="1" t="s">
        <v>415</v>
      </c>
      <c r="AL44" s="1" t="s">
        <v>422</v>
      </c>
      <c r="AN44" s="15">
        <v>1</v>
      </c>
    </row>
    <row r="45" spans="1:42" x14ac:dyDescent="0.3">
      <c r="A45" s="4" t="s">
        <v>493</v>
      </c>
      <c r="B45" s="4" t="s">
        <v>226</v>
      </c>
      <c r="C45" s="4" t="s">
        <v>611</v>
      </c>
      <c r="D45" s="6">
        <v>5696</v>
      </c>
      <c r="E45" s="7" t="s">
        <v>604</v>
      </c>
      <c r="F45" s="8" t="s">
        <v>612</v>
      </c>
      <c r="G45" s="4" t="s">
        <v>143</v>
      </c>
      <c r="H45" s="4" t="s">
        <v>613</v>
      </c>
      <c r="I45" s="2">
        <v>1510</v>
      </c>
      <c r="J45" s="1">
        <v>11</v>
      </c>
      <c r="K45" s="1" t="s">
        <v>788</v>
      </c>
      <c r="L45" s="25">
        <v>7.8622848999999997</v>
      </c>
      <c r="M45" s="25">
        <v>0</v>
      </c>
      <c r="N45" s="1">
        <v>419</v>
      </c>
      <c r="O45" s="9" t="s">
        <v>614</v>
      </c>
      <c r="P45" s="1">
        <v>99.7</v>
      </c>
      <c r="Q45" s="1">
        <v>16</v>
      </c>
      <c r="R45" s="1">
        <v>95.36</v>
      </c>
      <c r="Y45" s="1" t="s">
        <v>371</v>
      </c>
      <c r="Z45" s="1" t="s">
        <v>372</v>
      </c>
      <c r="AA45" s="1" t="s">
        <v>373</v>
      </c>
      <c r="AB45" s="1" t="s">
        <v>375</v>
      </c>
      <c r="AC45" s="1" t="s">
        <v>376</v>
      </c>
      <c r="AD45" s="1" t="s">
        <v>377</v>
      </c>
      <c r="AE45" s="1" t="s">
        <v>378</v>
      </c>
      <c r="AF45" s="1" t="s">
        <v>395</v>
      </c>
      <c r="AG45" s="1" t="s">
        <v>415</v>
      </c>
      <c r="AH45" s="1" t="s">
        <v>415</v>
      </c>
      <c r="AI45" s="1" t="s">
        <v>415</v>
      </c>
      <c r="AK45" s="1" t="s">
        <v>415</v>
      </c>
      <c r="AL45" s="1" t="s">
        <v>421</v>
      </c>
      <c r="AN45" s="15">
        <v>1</v>
      </c>
    </row>
    <row r="46" spans="1:42" x14ac:dyDescent="0.3">
      <c r="A46" s="4" t="s">
        <v>493</v>
      </c>
      <c r="B46" s="4" t="s">
        <v>621</v>
      </c>
      <c r="C46" s="4" t="s">
        <v>623</v>
      </c>
      <c r="D46" s="6">
        <v>5363</v>
      </c>
      <c r="E46" s="7" t="s">
        <v>622</v>
      </c>
      <c r="F46" s="8" t="s">
        <v>624</v>
      </c>
      <c r="G46" s="4" t="s">
        <v>21</v>
      </c>
      <c r="H46" s="4" t="s">
        <v>625</v>
      </c>
      <c r="I46" s="2">
        <v>1266</v>
      </c>
      <c r="J46" s="1">
        <v>11</v>
      </c>
      <c r="K46" s="1" t="s">
        <v>789</v>
      </c>
      <c r="L46" s="25">
        <v>1.6205598999999999</v>
      </c>
      <c r="M46" s="25">
        <v>5.38685E-2</v>
      </c>
      <c r="N46" s="1">
        <v>421</v>
      </c>
      <c r="O46" s="9" t="s">
        <v>626</v>
      </c>
      <c r="P46" s="1">
        <v>99.26</v>
      </c>
      <c r="Q46" s="1">
        <v>16</v>
      </c>
      <c r="R46" s="1">
        <v>92.12</v>
      </c>
      <c r="Y46" s="1" t="s">
        <v>371</v>
      </c>
      <c r="Z46" s="1" t="s">
        <v>372</v>
      </c>
      <c r="AA46" s="1" t="s">
        <v>373</v>
      </c>
      <c r="AB46" s="1" t="s">
        <v>375</v>
      </c>
      <c r="AC46" s="1" t="s">
        <v>376</v>
      </c>
      <c r="AD46" s="1" t="s">
        <v>377</v>
      </c>
      <c r="AE46" s="1" t="s">
        <v>378</v>
      </c>
      <c r="AF46" s="1" t="s">
        <v>446</v>
      </c>
      <c r="AG46" s="1" t="s">
        <v>415</v>
      </c>
      <c r="AH46" s="1" t="s">
        <v>415</v>
      </c>
      <c r="AI46" s="1" t="s">
        <v>415</v>
      </c>
      <c r="AK46" s="1" t="s">
        <v>415</v>
      </c>
      <c r="AL46" s="1" t="s">
        <v>421</v>
      </c>
      <c r="AN46" s="15">
        <v>1</v>
      </c>
    </row>
    <row r="47" spans="1:42" x14ac:dyDescent="0.3">
      <c r="A47" s="4" t="s">
        <v>493</v>
      </c>
      <c r="B47" s="4" t="s">
        <v>621</v>
      </c>
      <c r="C47" s="4" t="s">
        <v>627</v>
      </c>
      <c r="D47" s="6">
        <v>9366</v>
      </c>
      <c r="E47" s="7" t="s">
        <v>622</v>
      </c>
      <c r="F47" s="8" t="s">
        <v>628</v>
      </c>
      <c r="G47" s="4" t="s">
        <v>21</v>
      </c>
      <c r="H47" s="4" t="s">
        <v>629</v>
      </c>
      <c r="I47" s="2">
        <v>1266</v>
      </c>
      <c r="J47" s="1">
        <v>11</v>
      </c>
      <c r="K47" s="1" t="s">
        <v>722</v>
      </c>
      <c r="L47" s="25">
        <v>1.6205598999999999</v>
      </c>
      <c r="M47" s="25">
        <v>5.38685E-2</v>
      </c>
      <c r="N47" s="1">
        <v>421</v>
      </c>
      <c r="O47" s="9" t="s">
        <v>630</v>
      </c>
      <c r="P47" s="1">
        <v>99.26</v>
      </c>
      <c r="Q47" s="1">
        <v>16</v>
      </c>
      <c r="R47" s="1">
        <v>92.12</v>
      </c>
      <c r="Y47" s="1" t="s">
        <v>371</v>
      </c>
      <c r="Z47" s="1" t="s">
        <v>372</v>
      </c>
      <c r="AA47" s="1" t="s">
        <v>373</v>
      </c>
      <c r="AB47" s="1" t="s">
        <v>375</v>
      </c>
      <c r="AC47" s="1" t="s">
        <v>376</v>
      </c>
      <c r="AD47" s="1" t="s">
        <v>377</v>
      </c>
      <c r="AE47" s="1" t="s">
        <v>378</v>
      </c>
      <c r="AF47" s="1" t="s">
        <v>446</v>
      </c>
      <c r="AG47" s="1" t="s">
        <v>415</v>
      </c>
      <c r="AH47" s="1" t="s">
        <v>415</v>
      </c>
      <c r="AI47" s="1" t="s">
        <v>415</v>
      </c>
      <c r="AK47" s="1" t="s">
        <v>415</v>
      </c>
      <c r="AL47" s="1" t="s">
        <v>421</v>
      </c>
      <c r="AN47" s="15">
        <v>1</v>
      </c>
    </row>
    <row r="48" spans="1:42" x14ac:dyDescent="0.3">
      <c r="D48" s="6"/>
      <c r="F48" s="8"/>
      <c r="I48" s="2"/>
      <c r="O48" s="9"/>
    </row>
    <row r="49" spans="1:53" s="15" customFormat="1" x14ac:dyDescent="0.3">
      <c r="A49" s="4" t="s">
        <v>494</v>
      </c>
      <c r="B49" s="4" t="s">
        <v>119</v>
      </c>
      <c r="C49" s="4" t="s">
        <v>495</v>
      </c>
      <c r="D49" s="6">
        <v>44879</v>
      </c>
      <c r="E49" s="7" t="s">
        <v>496</v>
      </c>
      <c r="F49" s="8" t="s">
        <v>497</v>
      </c>
      <c r="G49" s="4" t="s">
        <v>21</v>
      </c>
      <c r="H49" s="4" t="s">
        <v>498</v>
      </c>
      <c r="I49" s="6">
        <v>3364</v>
      </c>
      <c r="J49" s="4">
        <v>11</v>
      </c>
      <c r="K49" s="4" t="s">
        <v>723</v>
      </c>
      <c r="L49" s="26">
        <v>4.6029165000000001</v>
      </c>
      <c r="M49" s="26">
        <v>5.2000000000000002E-6</v>
      </c>
      <c r="N49" s="4">
        <v>452</v>
      </c>
      <c r="O49" s="9" t="s">
        <v>499</v>
      </c>
      <c r="P49" s="1">
        <v>34.21</v>
      </c>
      <c r="Q49" s="1"/>
      <c r="R49" s="1"/>
      <c r="S49" s="1"/>
      <c r="T49" s="1"/>
      <c r="U49" s="1"/>
      <c r="V49" s="1"/>
      <c r="W49" s="1"/>
      <c r="X49" s="1"/>
      <c r="Y49" s="1" t="s">
        <v>371</v>
      </c>
      <c r="Z49" s="1" t="s">
        <v>372</v>
      </c>
      <c r="AA49" s="1" t="s">
        <v>373</v>
      </c>
      <c r="AB49" s="1" t="s">
        <v>375</v>
      </c>
      <c r="AC49" s="1" t="s">
        <v>376</v>
      </c>
      <c r="AD49" s="1" t="s">
        <v>377</v>
      </c>
      <c r="AE49" s="1" t="s">
        <v>378</v>
      </c>
      <c r="AF49" s="1" t="s">
        <v>380</v>
      </c>
      <c r="AG49" s="1" t="s">
        <v>415</v>
      </c>
      <c r="AH49" s="1" t="s">
        <v>415</v>
      </c>
      <c r="AI49" s="1" t="s">
        <v>416</v>
      </c>
      <c r="AJ49" s="1"/>
      <c r="AK49" s="1" t="s">
        <v>415</v>
      </c>
      <c r="AL49" s="1" t="s">
        <v>421</v>
      </c>
      <c r="AM49" s="1"/>
      <c r="AN49" s="15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s="15" customFormat="1" x14ac:dyDescent="0.3">
      <c r="A50" s="4" t="s">
        <v>494</v>
      </c>
      <c r="B50" s="4" t="s">
        <v>119</v>
      </c>
      <c r="C50" s="4" t="s">
        <v>500</v>
      </c>
      <c r="D50" s="6">
        <v>13237</v>
      </c>
      <c r="E50" s="7" t="s">
        <v>501</v>
      </c>
      <c r="F50" s="8" t="s">
        <v>502</v>
      </c>
      <c r="G50" s="4" t="s">
        <v>21</v>
      </c>
      <c r="H50" s="4" t="s">
        <v>503</v>
      </c>
      <c r="I50" s="6">
        <v>2464</v>
      </c>
      <c r="J50" s="4">
        <v>8</v>
      </c>
      <c r="K50" s="4" t="s">
        <v>724</v>
      </c>
      <c r="L50" s="26">
        <v>4.6029165000000001</v>
      </c>
      <c r="M50" s="26">
        <v>5.2000000000000002E-6</v>
      </c>
      <c r="N50" s="4">
        <v>384</v>
      </c>
      <c r="O50" s="9" t="s">
        <v>504</v>
      </c>
      <c r="P50" s="1">
        <v>0.09</v>
      </c>
      <c r="Q50" s="1"/>
      <c r="R50" s="1"/>
      <c r="S50" s="1"/>
      <c r="T50" s="1"/>
      <c r="U50" s="1"/>
      <c r="V50" s="1"/>
      <c r="W50" s="1"/>
      <c r="X50" s="1"/>
      <c r="Y50" s="1" t="s">
        <v>371</v>
      </c>
      <c r="Z50" s="1" t="s">
        <v>372</v>
      </c>
      <c r="AA50" s="1" t="s">
        <v>373</v>
      </c>
      <c r="AB50" s="1" t="s">
        <v>375</v>
      </c>
      <c r="AC50" s="1" t="s">
        <v>376</v>
      </c>
      <c r="AD50" s="1" t="s">
        <v>377</v>
      </c>
      <c r="AE50" s="1" t="s">
        <v>378</v>
      </c>
      <c r="AF50" s="1" t="s">
        <v>380</v>
      </c>
      <c r="AG50" s="1" t="s">
        <v>415</v>
      </c>
      <c r="AH50" s="1" t="s">
        <v>415</v>
      </c>
      <c r="AI50" s="1" t="s">
        <v>416</v>
      </c>
      <c r="AJ50" s="1"/>
      <c r="AK50" s="1" t="s">
        <v>415</v>
      </c>
      <c r="AL50" s="1" t="s">
        <v>421</v>
      </c>
      <c r="AM50" s="1"/>
      <c r="AN50" s="15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s="15" customFormat="1" x14ac:dyDescent="0.3">
      <c r="A51" s="4"/>
      <c r="B51" s="4"/>
      <c r="C51" s="4"/>
      <c r="D51" s="6"/>
      <c r="E51" s="7"/>
      <c r="F51" s="8"/>
      <c r="G51" s="4"/>
      <c r="H51" s="4"/>
      <c r="I51" s="6"/>
      <c r="J51" s="4"/>
      <c r="K51" s="4"/>
      <c r="L51" s="4"/>
      <c r="M51" s="4"/>
      <c r="N51" s="4"/>
      <c r="O51" s="9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s="15" customFormat="1" x14ac:dyDescent="0.3">
      <c r="A52" s="4" t="s">
        <v>505</v>
      </c>
      <c r="B52" s="4" t="s">
        <v>1</v>
      </c>
      <c r="C52" s="4" t="s">
        <v>506</v>
      </c>
      <c r="D52" s="31">
        <v>4649</v>
      </c>
      <c r="E52" s="7">
        <v>17</v>
      </c>
      <c r="F52" s="8" t="s">
        <v>507</v>
      </c>
      <c r="G52" s="4" t="s">
        <v>21</v>
      </c>
      <c r="H52" s="4" t="s">
        <v>508</v>
      </c>
      <c r="I52" s="2">
        <v>1537</v>
      </c>
      <c r="J52" s="1">
        <v>11</v>
      </c>
      <c r="K52" s="1" t="s">
        <v>725</v>
      </c>
      <c r="L52" s="1">
        <v>-0.1055364</v>
      </c>
      <c r="M52" s="1">
        <v>1</v>
      </c>
      <c r="N52" s="1">
        <v>417</v>
      </c>
      <c r="O52" s="9" t="s">
        <v>509</v>
      </c>
      <c r="P52" s="1">
        <v>99.61</v>
      </c>
      <c r="Q52" s="1">
        <v>16</v>
      </c>
      <c r="R52" s="1">
        <v>83.71</v>
      </c>
      <c r="S52" s="1"/>
      <c r="T52" s="1"/>
      <c r="U52" s="1"/>
      <c r="V52" s="1"/>
      <c r="W52" s="1"/>
      <c r="X52" s="1"/>
      <c r="Y52" s="1" t="s">
        <v>371</v>
      </c>
      <c r="Z52" s="1" t="s">
        <v>372</v>
      </c>
      <c r="AA52" s="1" t="s">
        <v>373</v>
      </c>
      <c r="AB52" s="1" t="s">
        <v>375</v>
      </c>
      <c r="AC52" s="1" t="s">
        <v>376</v>
      </c>
      <c r="AD52" s="1" t="s">
        <v>377</v>
      </c>
      <c r="AE52" s="1" t="s">
        <v>378</v>
      </c>
      <c r="AF52" s="1" t="s">
        <v>465</v>
      </c>
      <c r="AG52" s="1" t="s">
        <v>416</v>
      </c>
      <c r="AH52" s="1" t="s">
        <v>415</v>
      </c>
      <c r="AI52" s="1" t="s">
        <v>415</v>
      </c>
      <c r="AJ52" s="1"/>
      <c r="AK52" s="1" t="s">
        <v>415</v>
      </c>
      <c r="AL52" s="1" t="s">
        <v>647</v>
      </c>
      <c r="AM52" s="1"/>
      <c r="AN52" s="15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s="15" customFormat="1" x14ac:dyDescent="0.3">
      <c r="A53" s="4" t="s">
        <v>505</v>
      </c>
      <c r="B53" s="4" t="s">
        <v>1</v>
      </c>
      <c r="C53" s="4" t="s">
        <v>510</v>
      </c>
      <c r="D53" s="31">
        <v>5312</v>
      </c>
      <c r="E53" s="7">
        <v>17</v>
      </c>
      <c r="F53" s="8" t="s">
        <v>511</v>
      </c>
      <c r="G53" s="4" t="s">
        <v>21</v>
      </c>
      <c r="H53" s="4" t="s">
        <v>512</v>
      </c>
      <c r="I53" s="2">
        <v>1619</v>
      </c>
      <c r="J53" s="1">
        <v>11</v>
      </c>
      <c r="K53" s="1" t="s">
        <v>726</v>
      </c>
      <c r="L53" s="1">
        <v>0.28347519999999998</v>
      </c>
      <c r="M53" s="1">
        <v>0.38865050000000001</v>
      </c>
      <c r="N53" s="1">
        <v>417</v>
      </c>
      <c r="O53" s="9" t="s">
        <v>513</v>
      </c>
      <c r="P53" s="1">
        <v>99.58</v>
      </c>
      <c r="Q53" s="1">
        <v>16</v>
      </c>
      <c r="R53" s="1">
        <v>87.31</v>
      </c>
      <c r="S53" s="1"/>
      <c r="T53" s="1"/>
      <c r="U53" s="1"/>
      <c r="V53" s="1"/>
      <c r="W53" s="1"/>
      <c r="X53" s="1"/>
      <c r="Y53" s="1" t="s">
        <v>371</v>
      </c>
      <c r="Z53" s="1" t="s">
        <v>372</v>
      </c>
      <c r="AA53" s="1" t="s">
        <v>373</v>
      </c>
      <c r="AB53" s="1" t="s">
        <v>375</v>
      </c>
      <c r="AC53" s="1" t="s">
        <v>376</v>
      </c>
      <c r="AD53" s="1" t="s">
        <v>377</v>
      </c>
      <c r="AE53" s="1" t="s">
        <v>378</v>
      </c>
      <c r="AF53" s="1" t="s">
        <v>514</v>
      </c>
      <c r="AG53" s="1" t="s">
        <v>416</v>
      </c>
      <c r="AH53" s="1" t="s">
        <v>415</v>
      </c>
      <c r="AI53" s="1" t="s">
        <v>415</v>
      </c>
      <c r="AJ53" s="1"/>
      <c r="AK53" s="1" t="s">
        <v>415</v>
      </c>
      <c r="AL53" s="1" t="s">
        <v>647</v>
      </c>
      <c r="AM53" s="1"/>
      <c r="AN53" s="15">
        <v>1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x14ac:dyDescent="0.3">
      <c r="A54" s="4" t="s">
        <v>505</v>
      </c>
      <c r="B54" s="4" t="s">
        <v>1</v>
      </c>
      <c r="C54" s="4" t="s">
        <v>515</v>
      </c>
      <c r="D54" s="31">
        <v>4758</v>
      </c>
      <c r="E54" s="7">
        <v>17</v>
      </c>
      <c r="F54" s="8" t="s">
        <v>516</v>
      </c>
      <c r="G54" s="4" t="s">
        <v>21</v>
      </c>
      <c r="H54" s="4" t="s">
        <v>517</v>
      </c>
      <c r="I54" s="2">
        <v>1251</v>
      </c>
      <c r="J54" s="1">
        <v>11</v>
      </c>
      <c r="K54" s="1" t="s">
        <v>727</v>
      </c>
      <c r="L54" s="1">
        <v>1.4860686999999999</v>
      </c>
      <c r="M54" s="1">
        <v>6.9941799999999998E-2</v>
      </c>
      <c r="N54" s="1">
        <v>416</v>
      </c>
      <c r="O54" s="9" t="s">
        <v>518</v>
      </c>
      <c r="P54" s="1">
        <v>99.72</v>
      </c>
      <c r="Q54" s="1">
        <v>16</v>
      </c>
      <c r="R54" s="1">
        <v>91.52</v>
      </c>
      <c r="Y54" s="1" t="s">
        <v>371</v>
      </c>
      <c r="Z54" s="1" t="s">
        <v>372</v>
      </c>
      <c r="AA54" s="1" t="s">
        <v>373</v>
      </c>
      <c r="AB54" s="1" t="s">
        <v>375</v>
      </c>
      <c r="AC54" s="1" t="s">
        <v>376</v>
      </c>
      <c r="AD54" s="1" t="s">
        <v>377</v>
      </c>
      <c r="AE54" s="1" t="s">
        <v>378</v>
      </c>
      <c r="AF54" s="1" t="s">
        <v>446</v>
      </c>
      <c r="AG54" s="1" t="s">
        <v>416</v>
      </c>
      <c r="AH54" s="1" t="s">
        <v>415</v>
      </c>
      <c r="AI54" s="1" t="s">
        <v>415</v>
      </c>
      <c r="AK54" s="1" t="s">
        <v>415</v>
      </c>
      <c r="AL54" s="1" t="s">
        <v>421</v>
      </c>
      <c r="AN54" s="15">
        <v>1</v>
      </c>
    </row>
    <row r="55" spans="1:53" x14ac:dyDescent="0.3">
      <c r="A55" s="4" t="s">
        <v>505</v>
      </c>
      <c r="B55" s="4" t="s">
        <v>237</v>
      </c>
      <c r="C55" s="4" t="s">
        <v>519</v>
      </c>
      <c r="D55" s="31">
        <v>5477</v>
      </c>
      <c r="E55" s="7" t="s">
        <v>520</v>
      </c>
      <c r="F55" s="8" t="s">
        <v>521</v>
      </c>
      <c r="G55" s="4" t="s">
        <v>21</v>
      </c>
      <c r="H55" s="4" t="s">
        <v>522</v>
      </c>
      <c r="I55" s="2">
        <v>1254</v>
      </c>
      <c r="J55" s="1">
        <v>11</v>
      </c>
      <c r="K55" s="1" t="s">
        <v>728</v>
      </c>
      <c r="L55" s="25">
        <v>0</v>
      </c>
      <c r="M55" s="25">
        <v>1</v>
      </c>
      <c r="N55" s="1">
        <v>417</v>
      </c>
      <c r="O55" s="9" t="s">
        <v>523</v>
      </c>
      <c r="P55" s="1">
        <v>99.61</v>
      </c>
      <c r="Q55" s="1">
        <v>16</v>
      </c>
      <c r="R55" s="1">
        <v>93.44</v>
      </c>
      <c r="Y55" s="1" t="s">
        <v>371</v>
      </c>
      <c r="Z55" s="1" t="s">
        <v>372</v>
      </c>
      <c r="AA55" s="1" t="s">
        <v>373</v>
      </c>
      <c r="AB55" s="1" t="s">
        <v>375</v>
      </c>
      <c r="AC55" s="1" t="s">
        <v>376</v>
      </c>
      <c r="AD55" s="1" t="s">
        <v>377</v>
      </c>
      <c r="AE55" s="1" t="s">
        <v>378</v>
      </c>
      <c r="AF55" s="1" t="s">
        <v>465</v>
      </c>
      <c r="AG55" s="1" t="s">
        <v>416</v>
      </c>
      <c r="AH55" s="1" t="s">
        <v>415</v>
      </c>
      <c r="AI55" s="1" t="s">
        <v>415</v>
      </c>
      <c r="AK55" s="1" t="s">
        <v>415</v>
      </c>
      <c r="AL55" s="1" t="s">
        <v>647</v>
      </c>
      <c r="AN55" s="15">
        <v>1</v>
      </c>
    </row>
    <row r="56" spans="1:53" x14ac:dyDescent="0.3">
      <c r="A56" s="4" t="s">
        <v>505</v>
      </c>
      <c r="B56" s="4" t="s">
        <v>237</v>
      </c>
      <c r="C56" s="4" t="s">
        <v>524</v>
      </c>
      <c r="D56" s="31">
        <v>5477</v>
      </c>
      <c r="E56" s="7" t="s">
        <v>525</v>
      </c>
      <c r="F56" s="8" t="s">
        <v>526</v>
      </c>
      <c r="G56" s="4" t="s">
        <v>143</v>
      </c>
      <c r="H56" s="4" t="s">
        <v>527</v>
      </c>
      <c r="I56" s="2">
        <v>1254</v>
      </c>
      <c r="J56" s="1">
        <v>11</v>
      </c>
      <c r="K56" s="1" t="s">
        <v>790</v>
      </c>
      <c r="L56" s="25">
        <v>0</v>
      </c>
      <c r="M56" s="25">
        <v>1</v>
      </c>
      <c r="N56" s="1">
        <v>417</v>
      </c>
      <c r="O56" s="9" t="s">
        <v>523</v>
      </c>
      <c r="P56" s="1">
        <v>99.61</v>
      </c>
      <c r="Q56" s="1">
        <v>16</v>
      </c>
      <c r="R56" s="1">
        <v>93.44</v>
      </c>
      <c r="Y56" s="1" t="s">
        <v>371</v>
      </c>
      <c r="Z56" s="1" t="s">
        <v>372</v>
      </c>
      <c r="AA56" s="1" t="s">
        <v>373</v>
      </c>
      <c r="AB56" s="1" t="s">
        <v>375</v>
      </c>
      <c r="AC56" s="1" t="s">
        <v>376</v>
      </c>
      <c r="AD56" s="1" t="s">
        <v>377</v>
      </c>
      <c r="AE56" s="1" t="s">
        <v>378</v>
      </c>
      <c r="AF56" s="1" t="s">
        <v>465</v>
      </c>
      <c r="AG56" s="1" t="s">
        <v>416</v>
      </c>
      <c r="AH56" s="1" t="s">
        <v>415</v>
      </c>
      <c r="AI56" s="1" t="s">
        <v>415</v>
      </c>
      <c r="AK56" s="1" t="s">
        <v>415</v>
      </c>
      <c r="AL56" s="1" t="s">
        <v>647</v>
      </c>
      <c r="AN56" s="15">
        <v>1</v>
      </c>
    </row>
    <row r="57" spans="1:53" x14ac:dyDescent="0.3">
      <c r="D57" s="31"/>
      <c r="F57" s="8"/>
      <c r="I57" s="2"/>
      <c r="O57" s="9"/>
    </row>
    <row r="58" spans="1:53" x14ac:dyDescent="0.3">
      <c r="A58" s="4" t="s">
        <v>528</v>
      </c>
      <c r="B58" s="4" t="s">
        <v>119</v>
      </c>
      <c r="C58" s="4" t="s">
        <v>529</v>
      </c>
      <c r="D58" s="31">
        <v>22551</v>
      </c>
      <c r="E58" s="7" t="s">
        <v>530</v>
      </c>
      <c r="F58" s="8" t="s">
        <v>531</v>
      </c>
      <c r="G58" s="4" t="s">
        <v>21</v>
      </c>
      <c r="H58" s="4" t="s">
        <v>532</v>
      </c>
      <c r="I58" s="2">
        <v>2409</v>
      </c>
      <c r="J58" s="1">
        <v>11</v>
      </c>
      <c r="K58" s="1" t="s">
        <v>729</v>
      </c>
      <c r="L58" s="25">
        <v>2.8232465000000002</v>
      </c>
      <c r="M58" s="25">
        <v>2.7837000000000001E-3</v>
      </c>
      <c r="N58" s="1">
        <v>441</v>
      </c>
      <c r="O58" s="9" t="s">
        <v>533</v>
      </c>
      <c r="P58" s="1">
        <v>3.53</v>
      </c>
      <c r="Y58" s="1" t="s">
        <v>371</v>
      </c>
      <c r="Z58" s="1" t="s">
        <v>372</v>
      </c>
      <c r="AA58" s="1" t="s">
        <v>373</v>
      </c>
      <c r="AB58" s="1" t="s">
        <v>375</v>
      </c>
      <c r="AC58" s="1" t="s">
        <v>376</v>
      </c>
      <c r="AD58" s="1" t="s">
        <v>377</v>
      </c>
      <c r="AE58" s="1" t="s">
        <v>378</v>
      </c>
      <c r="AF58" s="1" t="s">
        <v>465</v>
      </c>
      <c r="AG58" s="1" t="s">
        <v>415</v>
      </c>
      <c r="AH58" s="1" t="s">
        <v>415</v>
      </c>
      <c r="AI58" s="1" t="s">
        <v>416</v>
      </c>
      <c r="AK58" s="1" t="s">
        <v>415</v>
      </c>
      <c r="AL58" s="1" t="s">
        <v>647</v>
      </c>
      <c r="AN58" s="15">
        <v>1</v>
      </c>
    </row>
    <row r="59" spans="1:53" x14ac:dyDescent="0.3">
      <c r="A59" s="4" t="s">
        <v>528</v>
      </c>
      <c r="B59" s="4" t="s">
        <v>119</v>
      </c>
      <c r="C59" s="4" t="s">
        <v>534</v>
      </c>
      <c r="D59" s="31">
        <v>13912</v>
      </c>
      <c r="E59" s="7" t="s">
        <v>535</v>
      </c>
      <c r="F59" s="8" t="s">
        <v>536</v>
      </c>
      <c r="G59" s="4" t="s">
        <v>143</v>
      </c>
      <c r="H59" s="4" t="s">
        <v>537</v>
      </c>
      <c r="I59" s="2">
        <v>3666</v>
      </c>
      <c r="J59" s="1">
        <v>11</v>
      </c>
      <c r="K59" s="1" t="s">
        <v>730</v>
      </c>
      <c r="L59" s="25">
        <v>2.8232465000000002</v>
      </c>
      <c r="M59" s="25">
        <v>2.7837000000000001E-3</v>
      </c>
      <c r="N59" s="1">
        <v>441</v>
      </c>
      <c r="O59" s="9" t="s">
        <v>538</v>
      </c>
      <c r="P59" s="1">
        <v>3.95</v>
      </c>
      <c r="Y59" s="1" t="s">
        <v>371</v>
      </c>
      <c r="Z59" s="1" t="s">
        <v>372</v>
      </c>
      <c r="AA59" s="1" t="s">
        <v>373</v>
      </c>
      <c r="AB59" s="1" t="s">
        <v>375</v>
      </c>
      <c r="AC59" s="1" t="s">
        <v>376</v>
      </c>
      <c r="AD59" s="1" t="s">
        <v>377</v>
      </c>
      <c r="AE59" s="1" t="s">
        <v>378</v>
      </c>
      <c r="AF59" s="1" t="s">
        <v>465</v>
      </c>
      <c r="AG59" s="1" t="s">
        <v>415</v>
      </c>
      <c r="AH59" s="1" t="s">
        <v>415</v>
      </c>
      <c r="AI59" s="1" t="s">
        <v>416</v>
      </c>
      <c r="AK59" s="1" t="s">
        <v>415</v>
      </c>
      <c r="AL59" s="1" t="s">
        <v>647</v>
      </c>
      <c r="AN59" s="15">
        <v>1</v>
      </c>
    </row>
    <row r="60" spans="1:53" x14ac:dyDescent="0.3">
      <c r="A60" s="4" t="s">
        <v>528</v>
      </c>
      <c r="B60" s="4" t="s">
        <v>311</v>
      </c>
      <c r="C60" s="4" t="s">
        <v>539</v>
      </c>
      <c r="D60" s="31">
        <v>4721</v>
      </c>
      <c r="E60" s="7" t="s">
        <v>540</v>
      </c>
      <c r="F60" s="8" t="s">
        <v>541</v>
      </c>
      <c r="G60" s="4" t="s">
        <v>143</v>
      </c>
      <c r="H60" s="4" t="s">
        <v>542</v>
      </c>
      <c r="I60" s="2">
        <v>1272</v>
      </c>
      <c r="J60" s="1">
        <v>11</v>
      </c>
      <c r="K60" s="1" t="s">
        <v>731</v>
      </c>
      <c r="L60" s="25">
        <v>0.40089799999999998</v>
      </c>
      <c r="M60" s="25">
        <v>0.34460410000000002</v>
      </c>
      <c r="N60" s="1">
        <v>423</v>
      </c>
      <c r="O60" s="9" t="s">
        <v>543</v>
      </c>
      <c r="P60" s="1">
        <v>81.93</v>
      </c>
      <c r="Q60" s="1">
        <v>24</v>
      </c>
      <c r="R60" s="1">
        <v>68.150000000000006</v>
      </c>
      <c r="Y60" s="1" t="s">
        <v>371</v>
      </c>
      <c r="Z60" s="1" t="s">
        <v>372</v>
      </c>
      <c r="AA60" s="1" t="s">
        <v>373</v>
      </c>
      <c r="AB60" s="1" t="s">
        <v>375</v>
      </c>
      <c r="AC60" s="1" t="s">
        <v>376</v>
      </c>
      <c r="AD60" s="1" t="s">
        <v>377</v>
      </c>
      <c r="AE60" s="1" t="s">
        <v>378</v>
      </c>
      <c r="AF60" s="1" t="s">
        <v>465</v>
      </c>
      <c r="AG60" s="1" t="s">
        <v>416</v>
      </c>
      <c r="AH60" s="1" t="s">
        <v>415</v>
      </c>
      <c r="AI60" s="1" t="s">
        <v>415</v>
      </c>
      <c r="AK60" s="1" t="s">
        <v>415</v>
      </c>
      <c r="AL60" s="1" t="s">
        <v>647</v>
      </c>
      <c r="AN60" s="15">
        <v>1</v>
      </c>
    </row>
    <row r="61" spans="1:53" x14ac:dyDescent="0.3">
      <c r="A61" s="4" t="s">
        <v>528</v>
      </c>
      <c r="B61" s="4" t="s">
        <v>311</v>
      </c>
      <c r="C61" s="4" t="s">
        <v>544</v>
      </c>
      <c r="D61" s="31">
        <v>4328</v>
      </c>
      <c r="E61" s="7" t="s">
        <v>545</v>
      </c>
      <c r="F61" s="8" t="s">
        <v>546</v>
      </c>
      <c r="G61" s="4" t="s">
        <v>21</v>
      </c>
      <c r="H61" s="4" t="s">
        <v>732</v>
      </c>
      <c r="I61" s="2">
        <v>1691</v>
      </c>
      <c r="J61" s="1">
        <v>11</v>
      </c>
      <c r="K61" s="1" t="s">
        <v>733</v>
      </c>
      <c r="L61" s="25">
        <v>0.40089799999999998</v>
      </c>
      <c r="M61" s="25">
        <v>0.34460410000000002</v>
      </c>
      <c r="N61" s="1">
        <v>433</v>
      </c>
      <c r="O61" s="9" t="s">
        <v>547</v>
      </c>
      <c r="P61" s="1">
        <v>97.24</v>
      </c>
      <c r="Q61" s="1">
        <v>22</v>
      </c>
      <c r="R61" s="1">
        <v>89.79</v>
      </c>
      <c r="Y61" s="1" t="s">
        <v>371</v>
      </c>
      <c r="Z61" s="1" t="s">
        <v>372</v>
      </c>
      <c r="AA61" s="1" t="s">
        <v>373</v>
      </c>
      <c r="AB61" s="1" t="s">
        <v>375</v>
      </c>
      <c r="AC61" s="1" t="s">
        <v>376</v>
      </c>
      <c r="AD61" s="1" t="s">
        <v>377</v>
      </c>
      <c r="AE61" s="1" t="s">
        <v>378</v>
      </c>
      <c r="AF61" s="1" t="s">
        <v>465</v>
      </c>
      <c r="AG61" s="1" t="s">
        <v>415</v>
      </c>
      <c r="AH61" s="1" t="s">
        <v>415</v>
      </c>
      <c r="AI61" s="1" t="s">
        <v>415</v>
      </c>
      <c r="AK61" s="1" t="s">
        <v>415</v>
      </c>
      <c r="AL61" s="1" t="s">
        <v>647</v>
      </c>
      <c r="AN61" s="15">
        <v>1</v>
      </c>
    </row>
    <row r="62" spans="1:53" x14ac:dyDescent="0.3">
      <c r="D62" s="31"/>
      <c r="F62" s="8"/>
      <c r="I62" s="2"/>
      <c r="O62" s="9"/>
    </row>
    <row r="63" spans="1:53" x14ac:dyDescent="0.3">
      <c r="A63" s="18" t="s">
        <v>0</v>
      </c>
      <c r="B63" s="18" t="s">
        <v>1</v>
      </c>
      <c r="C63" s="18" t="s">
        <v>7</v>
      </c>
      <c r="D63" s="20">
        <v>6911</v>
      </c>
      <c r="E63" s="21">
        <v>21</v>
      </c>
      <c r="F63" s="14" t="s">
        <v>8</v>
      </c>
      <c r="G63" s="18" t="s">
        <v>4</v>
      </c>
      <c r="H63" s="18" t="s">
        <v>9</v>
      </c>
      <c r="I63" s="16">
        <v>1434</v>
      </c>
      <c r="J63" s="15">
        <v>9</v>
      </c>
      <c r="K63" s="15" t="s">
        <v>736</v>
      </c>
      <c r="L63" s="15">
        <v>8.6694107749999993</v>
      </c>
      <c r="M63" s="15">
        <v>0</v>
      </c>
      <c r="N63" s="15">
        <v>382</v>
      </c>
      <c r="O63" s="17" t="s">
        <v>10</v>
      </c>
      <c r="P63" s="15">
        <v>36.76</v>
      </c>
      <c r="Q63" s="15"/>
      <c r="R63" s="15"/>
      <c r="S63" s="15">
        <v>3.51</v>
      </c>
      <c r="T63" s="15">
        <v>361</v>
      </c>
      <c r="U63" s="15" t="s">
        <v>367</v>
      </c>
      <c r="V63" s="15">
        <v>360</v>
      </c>
      <c r="W63" s="15">
        <v>99.9</v>
      </c>
      <c r="X63" s="15"/>
      <c r="Y63" s="15" t="s">
        <v>371</v>
      </c>
      <c r="Z63" s="15" t="s">
        <v>372</v>
      </c>
      <c r="AA63" s="15" t="s">
        <v>373</v>
      </c>
      <c r="AB63" s="15" t="s">
        <v>375</v>
      </c>
      <c r="AC63" s="15" t="s">
        <v>376</v>
      </c>
      <c r="AD63" s="15" t="s">
        <v>377</v>
      </c>
      <c r="AE63" s="15" t="s">
        <v>378</v>
      </c>
      <c r="AF63" s="15" t="s">
        <v>380</v>
      </c>
      <c r="AG63" s="15" t="s">
        <v>415</v>
      </c>
      <c r="AH63" s="15" t="s">
        <v>415</v>
      </c>
      <c r="AI63" s="15" t="s">
        <v>419</v>
      </c>
      <c r="AJ63" s="15" t="s">
        <v>415</v>
      </c>
      <c r="AK63" s="15" t="s">
        <v>412</v>
      </c>
      <c r="AL63" s="15" t="s">
        <v>421</v>
      </c>
      <c r="AN63" s="15">
        <v>1</v>
      </c>
      <c r="AQ63" s="15"/>
    </row>
    <row r="64" spans="1:53" x14ac:dyDescent="0.3">
      <c r="A64" s="18" t="s">
        <v>0</v>
      </c>
      <c r="B64" s="18" t="s">
        <v>1</v>
      </c>
      <c r="C64" s="18" t="s">
        <v>2</v>
      </c>
      <c r="D64" s="20">
        <v>163056</v>
      </c>
      <c r="E64" s="21">
        <v>2</v>
      </c>
      <c r="F64" s="14" t="s">
        <v>3</v>
      </c>
      <c r="G64" s="18" t="s">
        <v>4</v>
      </c>
      <c r="H64" s="18" t="s">
        <v>5</v>
      </c>
      <c r="I64" s="16">
        <v>1526</v>
      </c>
      <c r="J64" s="15">
        <v>8</v>
      </c>
      <c r="K64" s="15" t="s">
        <v>791</v>
      </c>
      <c r="L64" s="15">
        <v>6.8494797250000001</v>
      </c>
      <c r="M64" s="15">
        <v>1.831275E-3</v>
      </c>
      <c r="N64" s="15">
        <v>388</v>
      </c>
      <c r="O64" s="17" t="s">
        <v>6</v>
      </c>
      <c r="P64" s="15">
        <v>1.92</v>
      </c>
      <c r="Q64" s="15"/>
      <c r="R64" s="15"/>
      <c r="S64" s="15">
        <v>-88.94</v>
      </c>
      <c r="T64" s="15">
        <v>373</v>
      </c>
      <c r="U64" s="15" t="s">
        <v>366</v>
      </c>
      <c r="V64" s="15">
        <v>368</v>
      </c>
      <c r="W64" s="15">
        <v>34.799999999999997</v>
      </c>
      <c r="X64" s="15"/>
      <c r="Y64" s="15" t="s">
        <v>371</v>
      </c>
      <c r="Z64" s="15" t="s">
        <v>372</v>
      </c>
      <c r="AA64" s="15" t="s">
        <v>373</v>
      </c>
      <c r="AB64" s="15" t="s">
        <v>375</v>
      </c>
      <c r="AC64" s="15" t="s">
        <v>376</v>
      </c>
      <c r="AD64" s="15" t="s">
        <v>377</v>
      </c>
      <c r="AE64" s="15" t="s">
        <v>378</v>
      </c>
      <c r="AF64" s="15" t="s">
        <v>379</v>
      </c>
      <c r="AG64" s="15" t="s">
        <v>415</v>
      </c>
      <c r="AH64" s="15" t="s">
        <v>415</v>
      </c>
      <c r="AI64" s="15" t="s">
        <v>416</v>
      </c>
      <c r="AJ64" s="15" t="s">
        <v>416</v>
      </c>
      <c r="AK64" s="15" t="s">
        <v>412</v>
      </c>
      <c r="AL64" s="15" t="s">
        <v>420</v>
      </c>
      <c r="AN64" s="15">
        <v>1</v>
      </c>
      <c r="AQ64" s="15"/>
    </row>
    <row r="65" spans="1:43" x14ac:dyDescent="0.3">
      <c r="A65" s="18" t="s">
        <v>0</v>
      </c>
      <c r="B65" s="18" t="s">
        <v>1</v>
      </c>
      <c r="C65" s="18" t="s">
        <v>11</v>
      </c>
      <c r="D65" s="20">
        <v>3953</v>
      </c>
      <c r="E65" s="21">
        <v>21</v>
      </c>
      <c r="F65" s="14" t="s">
        <v>12</v>
      </c>
      <c r="G65" s="18" t="s">
        <v>4</v>
      </c>
      <c r="H65" s="18" t="s">
        <v>13</v>
      </c>
      <c r="I65" s="16">
        <v>1140</v>
      </c>
      <c r="J65" s="15">
        <v>8</v>
      </c>
      <c r="K65" s="15" t="s">
        <v>737</v>
      </c>
      <c r="L65" s="15">
        <v>7.4373538500000009</v>
      </c>
      <c r="M65" s="15">
        <v>1.721675E-3</v>
      </c>
      <c r="N65" s="15">
        <v>379</v>
      </c>
      <c r="O65" s="17" t="s">
        <v>14</v>
      </c>
      <c r="P65" s="15">
        <v>1.04</v>
      </c>
      <c r="Q65" s="15"/>
      <c r="R65" s="15"/>
      <c r="S65" s="15">
        <v>-0.42</v>
      </c>
      <c r="T65" s="15">
        <v>357</v>
      </c>
      <c r="U65" s="15" t="s">
        <v>366</v>
      </c>
      <c r="V65" s="15">
        <v>348</v>
      </c>
      <c r="W65" s="15">
        <v>98.2</v>
      </c>
      <c r="X65" s="15"/>
      <c r="Y65" s="15" t="s">
        <v>371</v>
      </c>
      <c r="Z65" s="15" t="s">
        <v>372</v>
      </c>
      <c r="AA65" s="15" t="s">
        <v>373</v>
      </c>
      <c r="AB65" s="15" t="s">
        <v>375</v>
      </c>
      <c r="AC65" s="15" t="s">
        <v>376</v>
      </c>
      <c r="AD65" s="15" t="s">
        <v>377</v>
      </c>
      <c r="AE65" s="15" t="s">
        <v>378</v>
      </c>
      <c r="AF65" s="15" t="s">
        <v>381</v>
      </c>
      <c r="AG65" s="15" t="s">
        <v>415</v>
      </c>
      <c r="AH65" s="15" t="s">
        <v>415</v>
      </c>
      <c r="AI65" s="15" t="s">
        <v>416</v>
      </c>
      <c r="AJ65" s="15" t="s">
        <v>419</v>
      </c>
      <c r="AK65" s="15" t="s">
        <v>412</v>
      </c>
      <c r="AL65" s="15" t="s">
        <v>422</v>
      </c>
      <c r="AN65" s="15">
        <v>1</v>
      </c>
      <c r="AQ65" s="15"/>
    </row>
    <row r="66" spans="1:43" x14ac:dyDescent="0.3">
      <c r="A66" s="18" t="s">
        <v>0</v>
      </c>
      <c r="B66" s="18" t="s">
        <v>1</v>
      </c>
      <c r="C66" s="18" t="s">
        <v>15</v>
      </c>
      <c r="D66" s="20">
        <v>12805</v>
      </c>
      <c r="E66" s="21">
        <v>21</v>
      </c>
      <c r="F66" s="14" t="s">
        <v>16</v>
      </c>
      <c r="G66" s="18" t="s">
        <v>4</v>
      </c>
      <c r="H66" s="18" t="s">
        <v>17</v>
      </c>
      <c r="I66" s="16">
        <v>2038</v>
      </c>
      <c r="J66" s="15">
        <v>9</v>
      </c>
      <c r="K66" s="15" t="s">
        <v>738</v>
      </c>
      <c r="L66" s="15">
        <v>7.7982943999999996</v>
      </c>
      <c r="M66" s="15">
        <v>1.721675E-3</v>
      </c>
      <c r="N66" s="15">
        <v>367</v>
      </c>
      <c r="O66" s="17" t="s">
        <v>18</v>
      </c>
      <c r="P66" s="15">
        <v>7.0000000000000007E-2</v>
      </c>
      <c r="Q66" s="15"/>
      <c r="R66" s="15"/>
      <c r="S66" s="15">
        <v>-3.29</v>
      </c>
      <c r="T66" s="15">
        <v>308</v>
      </c>
      <c r="U66" s="15" t="s">
        <v>366</v>
      </c>
      <c r="V66" s="15">
        <v>299</v>
      </c>
      <c r="W66" s="15">
        <v>98.9</v>
      </c>
      <c r="X66" s="15"/>
      <c r="Y66" s="15" t="s">
        <v>371</v>
      </c>
      <c r="Z66" s="15" t="s">
        <v>372</v>
      </c>
      <c r="AA66" s="15" t="s">
        <v>373</v>
      </c>
      <c r="AB66" s="15" t="s">
        <v>375</v>
      </c>
      <c r="AC66" s="15" t="s">
        <v>376</v>
      </c>
      <c r="AD66" s="15" t="s">
        <v>377</v>
      </c>
      <c r="AE66" s="15" t="s">
        <v>378</v>
      </c>
      <c r="AF66" s="15" t="s">
        <v>379</v>
      </c>
      <c r="AG66" s="12" t="s">
        <v>415</v>
      </c>
      <c r="AH66" s="12" t="s">
        <v>415</v>
      </c>
      <c r="AI66" s="12" t="s">
        <v>416</v>
      </c>
      <c r="AJ66" s="12" t="s">
        <v>419</v>
      </c>
      <c r="AK66" s="15" t="s">
        <v>412</v>
      </c>
      <c r="AL66" s="15" t="s">
        <v>420</v>
      </c>
      <c r="AN66" s="15">
        <v>1</v>
      </c>
      <c r="AQ66" s="15"/>
    </row>
    <row r="67" spans="1:43" x14ac:dyDescent="0.3">
      <c r="A67" s="18" t="s">
        <v>0</v>
      </c>
      <c r="B67" s="18" t="s">
        <v>1</v>
      </c>
      <c r="C67" s="18" t="s">
        <v>19</v>
      </c>
      <c r="D67" s="20">
        <v>120460</v>
      </c>
      <c r="E67" s="21">
        <v>2</v>
      </c>
      <c r="F67" s="14" t="s">
        <v>20</v>
      </c>
      <c r="G67" s="18" t="s">
        <v>21</v>
      </c>
      <c r="H67" s="18" t="s">
        <v>22</v>
      </c>
      <c r="I67" s="16">
        <v>1647</v>
      </c>
      <c r="J67" s="15">
        <v>9</v>
      </c>
      <c r="K67" s="15" t="s">
        <v>792</v>
      </c>
      <c r="L67" s="15">
        <v>7.3728311499999997</v>
      </c>
      <c r="M67" s="15">
        <v>1.831275E-3</v>
      </c>
      <c r="N67" s="15">
        <v>376</v>
      </c>
      <c r="O67" s="17" t="s">
        <v>23</v>
      </c>
      <c r="P67" s="15">
        <v>92.44</v>
      </c>
      <c r="Q67" s="15">
        <v>24</v>
      </c>
      <c r="R67" s="15">
        <v>56.72</v>
      </c>
      <c r="S67" s="15">
        <v>0.37</v>
      </c>
      <c r="T67" s="15">
        <v>354</v>
      </c>
      <c r="U67" s="15" t="s">
        <v>367</v>
      </c>
      <c r="V67" s="15">
        <v>352</v>
      </c>
      <c r="W67" s="15">
        <v>99.9</v>
      </c>
      <c r="X67" s="15"/>
      <c r="Y67" s="15" t="s">
        <v>371</v>
      </c>
      <c r="Z67" s="15" t="s">
        <v>372</v>
      </c>
      <c r="AA67" s="15" t="s">
        <v>373</v>
      </c>
      <c r="AB67" s="15" t="s">
        <v>375</v>
      </c>
      <c r="AC67" s="15" t="s">
        <v>376</v>
      </c>
      <c r="AD67" s="15" t="s">
        <v>377</v>
      </c>
      <c r="AE67" s="15" t="s">
        <v>378</v>
      </c>
      <c r="AF67" s="15" t="s">
        <v>379</v>
      </c>
      <c r="AG67" s="12" t="s">
        <v>415</v>
      </c>
      <c r="AH67" s="12" t="s">
        <v>415</v>
      </c>
      <c r="AI67" s="12" t="s">
        <v>415</v>
      </c>
      <c r="AJ67" s="12" t="s">
        <v>415</v>
      </c>
      <c r="AK67" s="15" t="s">
        <v>412</v>
      </c>
      <c r="AL67" s="15" t="s">
        <v>420</v>
      </c>
      <c r="AN67" s="15">
        <v>1</v>
      </c>
      <c r="AQ67" s="15"/>
    </row>
    <row r="68" spans="1:43" x14ac:dyDescent="0.3">
      <c r="A68" s="4" t="s">
        <v>0</v>
      </c>
      <c r="B68" s="4" t="s">
        <v>24</v>
      </c>
      <c r="C68" s="4" t="s">
        <v>30</v>
      </c>
      <c r="D68" s="6">
        <v>9062</v>
      </c>
      <c r="E68" s="7" t="s">
        <v>26</v>
      </c>
      <c r="F68" s="8" t="s">
        <v>31</v>
      </c>
      <c r="G68" s="4" t="s">
        <v>21</v>
      </c>
      <c r="H68" s="4" t="s">
        <v>32</v>
      </c>
      <c r="I68" s="2">
        <v>1035</v>
      </c>
      <c r="J68" s="1">
        <v>10</v>
      </c>
      <c r="K68" s="1" t="s">
        <v>793</v>
      </c>
      <c r="L68" s="1">
        <v>2.2661348000000001</v>
      </c>
      <c r="M68" s="1">
        <v>1.26175E-2</v>
      </c>
      <c r="N68" s="1">
        <v>344</v>
      </c>
      <c r="O68" s="9" t="s">
        <v>33</v>
      </c>
      <c r="P68" s="1">
        <v>0.13</v>
      </c>
      <c r="S68" s="1">
        <v>-44.48</v>
      </c>
      <c r="U68" s="1" t="s">
        <v>366</v>
      </c>
      <c r="V68" s="1">
        <v>321</v>
      </c>
      <c r="W68" s="1">
        <v>4</v>
      </c>
      <c r="Y68" s="1" t="s">
        <v>371</v>
      </c>
      <c r="Z68" s="1" t="s">
        <v>372</v>
      </c>
      <c r="AA68" s="1" t="s">
        <v>373</v>
      </c>
      <c r="AB68" s="1" t="s">
        <v>375</v>
      </c>
      <c r="AC68" s="1" t="s">
        <v>376</v>
      </c>
      <c r="AD68" s="1" t="s">
        <v>377</v>
      </c>
      <c r="AE68" s="1" t="s">
        <v>378</v>
      </c>
      <c r="AF68" s="1" t="s">
        <v>395</v>
      </c>
      <c r="AG68" s="1" t="s">
        <v>415</v>
      </c>
      <c r="AH68" s="1" t="s">
        <v>416</v>
      </c>
      <c r="AI68" s="12" t="s">
        <v>416</v>
      </c>
      <c r="AJ68" s="12" t="s">
        <v>416</v>
      </c>
      <c r="AK68" s="1" t="s">
        <v>412</v>
      </c>
      <c r="AL68" s="1" t="s">
        <v>421</v>
      </c>
      <c r="AN68" s="15">
        <v>1</v>
      </c>
    </row>
    <row r="69" spans="1:43" x14ac:dyDescent="0.3">
      <c r="A69" s="4" t="s">
        <v>0</v>
      </c>
      <c r="B69" s="4" t="s">
        <v>24</v>
      </c>
      <c r="C69" s="4" t="s">
        <v>25</v>
      </c>
      <c r="D69" s="6">
        <v>7222</v>
      </c>
      <c r="E69" s="7" t="s">
        <v>26</v>
      </c>
      <c r="F69" s="8" t="s">
        <v>27</v>
      </c>
      <c r="G69" s="4" t="s">
        <v>21</v>
      </c>
      <c r="H69" s="4" t="s">
        <v>28</v>
      </c>
      <c r="I69" s="2">
        <v>1104</v>
      </c>
      <c r="J69" s="1">
        <v>9</v>
      </c>
      <c r="K69" s="1" t="s">
        <v>739</v>
      </c>
      <c r="L69" s="1">
        <v>11.6296219</v>
      </c>
      <c r="M69" s="1">
        <v>0</v>
      </c>
      <c r="N69" s="1">
        <v>367</v>
      </c>
      <c r="O69" s="9" t="s">
        <v>29</v>
      </c>
      <c r="P69" s="1">
        <v>24.86</v>
      </c>
      <c r="S69" s="1">
        <v>-15.15</v>
      </c>
      <c r="U69" s="1" t="s">
        <v>368</v>
      </c>
      <c r="V69" s="1">
        <v>342</v>
      </c>
      <c r="W69" s="1">
        <v>99.8</v>
      </c>
      <c r="Y69" s="1" t="s">
        <v>371</v>
      </c>
      <c r="Z69" s="1" t="s">
        <v>372</v>
      </c>
      <c r="AA69" s="1" t="s">
        <v>373</v>
      </c>
      <c r="AB69" s="1" t="s">
        <v>375</v>
      </c>
      <c r="AC69" s="1" t="s">
        <v>376</v>
      </c>
      <c r="AD69" s="1" t="s">
        <v>377</v>
      </c>
      <c r="AE69" s="1" t="s">
        <v>378</v>
      </c>
      <c r="AF69" s="1" t="s">
        <v>379</v>
      </c>
      <c r="AG69" s="1" t="s">
        <v>415</v>
      </c>
      <c r="AH69" s="1" t="s">
        <v>415</v>
      </c>
      <c r="AI69" s="12" t="s">
        <v>419</v>
      </c>
      <c r="AJ69" s="12" t="s">
        <v>415</v>
      </c>
      <c r="AK69" s="1" t="s">
        <v>412</v>
      </c>
      <c r="AL69" s="1" t="s">
        <v>420</v>
      </c>
      <c r="AN69" s="15">
        <v>1</v>
      </c>
    </row>
    <row r="70" spans="1:43" x14ac:dyDescent="0.3">
      <c r="A70" s="4" t="s">
        <v>0</v>
      </c>
      <c r="B70" s="4" t="s">
        <v>24</v>
      </c>
      <c r="C70" s="4" t="s">
        <v>34</v>
      </c>
      <c r="D70" s="6">
        <v>9875</v>
      </c>
      <c r="E70" s="7" t="s">
        <v>35</v>
      </c>
      <c r="F70" s="8" t="s">
        <v>36</v>
      </c>
      <c r="G70" s="4" t="s">
        <v>21</v>
      </c>
      <c r="H70" s="4" t="s">
        <v>37</v>
      </c>
      <c r="I70" s="2">
        <v>4965</v>
      </c>
      <c r="J70" s="1">
        <v>11</v>
      </c>
      <c r="K70" s="1" t="s">
        <v>794</v>
      </c>
      <c r="L70" s="1">
        <v>11.2943286</v>
      </c>
      <c r="M70" s="1">
        <v>0</v>
      </c>
      <c r="N70" s="1">
        <v>380</v>
      </c>
      <c r="O70" s="9" t="s">
        <v>38</v>
      </c>
      <c r="P70" s="1">
        <v>89.96</v>
      </c>
      <c r="Q70" s="1">
        <v>29</v>
      </c>
      <c r="R70" s="1">
        <v>43.8</v>
      </c>
      <c r="S70" s="1">
        <v>-9.31</v>
      </c>
      <c r="U70" s="1" t="s">
        <v>368</v>
      </c>
      <c r="V70" s="1">
        <v>351</v>
      </c>
      <c r="W70" s="1">
        <v>99.7</v>
      </c>
      <c r="Y70" s="1" t="s">
        <v>371</v>
      </c>
      <c r="Z70" s="1" t="s">
        <v>372</v>
      </c>
      <c r="AA70" s="1" t="s">
        <v>373</v>
      </c>
      <c r="AB70" s="1" t="s">
        <v>375</v>
      </c>
      <c r="AC70" s="1" t="s">
        <v>376</v>
      </c>
      <c r="AD70" s="1" t="s">
        <v>377</v>
      </c>
      <c r="AE70" s="1" t="s">
        <v>378</v>
      </c>
      <c r="AF70" s="1" t="s">
        <v>379</v>
      </c>
      <c r="AG70" s="1" t="s">
        <v>415</v>
      </c>
      <c r="AH70" s="1" t="s">
        <v>415</v>
      </c>
      <c r="AI70" s="12" t="s">
        <v>415</v>
      </c>
      <c r="AJ70" s="12" t="s">
        <v>415</v>
      </c>
      <c r="AK70" s="1" t="s">
        <v>412</v>
      </c>
      <c r="AL70" s="1" t="s">
        <v>420</v>
      </c>
      <c r="AN70" s="15">
        <v>1</v>
      </c>
    </row>
    <row r="71" spans="1:43" x14ac:dyDescent="0.3">
      <c r="A71" s="4" t="s">
        <v>0</v>
      </c>
      <c r="B71" s="4" t="s">
        <v>39</v>
      </c>
      <c r="C71" s="4" t="s">
        <v>40</v>
      </c>
      <c r="D71" s="6">
        <v>7149</v>
      </c>
      <c r="E71" s="7" t="s">
        <v>41</v>
      </c>
      <c r="F71" s="8" t="s">
        <v>42</v>
      </c>
      <c r="G71" s="4" t="s">
        <v>21</v>
      </c>
      <c r="H71" s="4" t="s">
        <v>43</v>
      </c>
      <c r="I71" s="2">
        <v>1459</v>
      </c>
      <c r="J71" s="1">
        <v>9</v>
      </c>
      <c r="K71" s="1" t="s">
        <v>740</v>
      </c>
      <c r="L71" s="25">
        <v>12.782348000000001</v>
      </c>
      <c r="M71" s="25">
        <v>0</v>
      </c>
      <c r="N71" s="1">
        <v>359</v>
      </c>
      <c r="O71" s="9" t="s">
        <v>44</v>
      </c>
      <c r="P71" s="1">
        <v>87.35</v>
      </c>
      <c r="Q71" s="1">
        <v>19</v>
      </c>
      <c r="R71" s="1">
        <v>32.81</v>
      </c>
      <c r="S71" s="1">
        <v>-19.920000000000002</v>
      </c>
      <c r="U71" s="1" t="s">
        <v>368</v>
      </c>
      <c r="V71" s="1">
        <v>334</v>
      </c>
      <c r="W71" s="1">
        <v>99.8</v>
      </c>
      <c r="Y71" s="1" t="s">
        <v>371</v>
      </c>
      <c r="Z71" s="1" t="s">
        <v>372</v>
      </c>
      <c r="AA71" s="1" t="s">
        <v>373</v>
      </c>
      <c r="AB71" s="1" t="s">
        <v>375</v>
      </c>
      <c r="AC71" s="1" t="s">
        <v>376</v>
      </c>
      <c r="AD71" s="1" t="s">
        <v>377</v>
      </c>
      <c r="AE71" s="1" t="s">
        <v>378</v>
      </c>
      <c r="AF71" s="1" t="s">
        <v>379</v>
      </c>
      <c r="AG71" s="1" t="s">
        <v>415</v>
      </c>
      <c r="AH71" s="1" t="s">
        <v>415</v>
      </c>
      <c r="AI71" s="12" t="s">
        <v>415</v>
      </c>
      <c r="AJ71" s="12" t="s">
        <v>415</v>
      </c>
      <c r="AK71" s="1" t="s">
        <v>412</v>
      </c>
      <c r="AL71" s="1" t="s">
        <v>420</v>
      </c>
      <c r="AN71" s="15">
        <v>1</v>
      </c>
    </row>
    <row r="72" spans="1:43" x14ac:dyDescent="0.3">
      <c r="A72" s="4" t="s">
        <v>0</v>
      </c>
      <c r="B72" s="4" t="s">
        <v>39</v>
      </c>
      <c r="C72" s="4" t="s">
        <v>45</v>
      </c>
      <c r="D72" s="6">
        <v>8267</v>
      </c>
      <c r="E72" s="7" t="s">
        <v>46</v>
      </c>
      <c r="F72" s="8" t="s">
        <v>47</v>
      </c>
      <c r="G72" s="4" t="s">
        <v>4</v>
      </c>
      <c r="H72" s="4" t="s">
        <v>48</v>
      </c>
      <c r="I72" s="2">
        <v>1155</v>
      </c>
      <c r="J72" s="1">
        <v>11</v>
      </c>
      <c r="K72" s="1" t="s">
        <v>795</v>
      </c>
      <c r="L72" s="25">
        <v>12.782348000000001</v>
      </c>
      <c r="M72" s="25">
        <v>0</v>
      </c>
      <c r="N72" s="1">
        <v>384</v>
      </c>
      <c r="O72" s="8" t="s">
        <v>49</v>
      </c>
      <c r="P72" s="1">
        <v>99.19</v>
      </c>
      <c r="Q72" s="1">
        <v>24</v>
      </c>
      <c r="R72" s="1">
        <v>36.85</v>
      </c>
      <c r="S72" s="1">
        <v>-19.07</v>
      </c>
      <c r="U72" s="1" t="s">
        <v>367</v>
      </c>
      <c r="V72" s="1">
        <v>356</v>
      </c>
      <c r="W72" s="1">
        <v>100</v>
      </c>
      <c r="Y72" s="1" t="s">
        <v>371</v>
      </c>
      <c r="Z72" s="1" t="s">
        <v>372</v>
      </c>
      <c r="AA72" s="1" t="s">
        <v>373</v>
      </c>
      <c r="AB72" s="1" t="s">
        <v>375</v>
      </c>
      <c r="AC72" s="1" t="s">
        <v>376</v>
      </c>
      <c r="AD72" s="1" t="s">
        <v>377</v>
      </c>
      <c r="AE72" s="1" t="s">
        <v>378</v>
      </c>
      <c r="AF72" s="1" t="s">
        <v>379</v>
      </c>
      <c r="AG72" s="1" t="s">
        <v>415</v>
      </c>
      <c r="AH72" s="1" t="s">
        <v>415</v>
      </c>
      <c r="AI72" s="12" t="s">
        <v>415</v>
      </c>
      <c r="AJ72" s="12" t="s">
        <v>415</v>
      </c>
      <c r="AK72" s="1" t="s">
        <v>412</v>
      </c>
      <c r="AL72" s="1" t="s">
        <v>420</v>
      </c>
      <c r="AN72" s="15">
        <v>1</v>
      </c>
    </row>
    <row r="73" spans="1:43" x14ac:dyDescent="0.3">
      <c r="A73" s="4" t="s">
        <v>0</v>
      </c>
      <c r="B73" s="4" t="s">
        <v>50</v>
      </c>
      <c r="C73" s="4" t="s">
        <v>56</v>
      </c>
      <c r="D73" s="6">
        <v>7434</v>
      </c>
      <c r="E73" s="7" t="s">
        <v>52</v>
      </c>
      <c r="F73" s="8" t="s">
        <v>57</v>
      </c>
      <c r="G73" s="4" t="s">
        <v>4</v>
      </c>
      <c r="H73" s="4" t="s">
        <v>58</v>
      </c>
      <c r="I73" s="2">
        <v>1014</v>
      </c>
      <c r="J73" s="1">
        <v>8</v>
      </c>
      <c r="K73" s="1" t="s">
        <v>796</v>
      </c>
      <c r="L73" s="25">
        <v>3.2799382000000001</v>
      </c>
      <c r="M73" s="25">
        <v>6.7960000000000004E-4</v>
      </c>
      <c r="N73" s="1">
        <v>337</v>
      </c>
      <c r="O73" s="8" t="s">
        <v>59</v>
      </c>
      <c r="P73" s="1">
        <v>0.66</v>
      </c>
      <c r="S73" s="1">
        <v>-11.05</v>
      </c>
      <c r="U73" s="1" t="s">
        <v>366</v>
      </c>
      <c r="V73" s="1">
        <v>310</v>
      </c>
      <c r="W73" s="1">
        <v>74.8</v>
      </c>
      <c r="Y73" s="1" t="s">
        <v>371</v>
      </c>
      <c r="Z73" s="1" t="s">
        <v>372</v>
      </c>
      <c r="AA73" s="1" t="s">
        <v>373</v>
      </c>
      <c r="AB73" s="1" t="s">
        <v>384</v>
      </c>
      <c r="AC73" s="1" t="s">
        <v>390</v>
      </c>
      <c r="AD73" s="1" t="s">
        <v>387</v>
      </c>
      <c r="AE73" s="1" t="s">
        <v>378</v>
      </c>
      <c r="AF73" s="1" t="s">
        <v>396</v>
      </c>
      <c r="AG73" s="1" t="s">
        <v>415</v>
      </c>
      <c r="AH73" s="1" t="s">
        <v>415</v>
      </c>
      <c r="AI73" s="12" t="s">
        <v>416</v>
      </c>
      <c r="AJ73" s="12" t="s">
        <v>416</v>
      </c>
      <c r="AK73" s="12" t="s">
        <v>413</v>
      </c>
      <c r="AL73" s="12" t="s">
        <v>422</v>
      </c>
      <c r="AP73" s="15">
        <v>1</v>
      </c>
    </row>
    <row r="74" spans="1:43" x14ac:dyDescent="0.3">
      <c r="A74" s="4" t="s">
        <v>0</v>
      </c>
      <c r="B74" s="4" t="s">
        <v>50</v>
      </c>
      <c r="C74" s="4" t="s">
        <v>51</v>
      </c>
      <c r="D74" s="6">
        <v>10343</v>
      </c>
      <c r="E74" s="7" t="s">
        <v>52</v>
      </c>
      <c r="F74" s="8" t="s">
        <v>53</v>
      </c>
      <c r="G74" s="4" t="s">
        <v>21</v>
      </c>
      <c r="H74" s="4" t="s">
        <v>54</v>
      </c>
      <c r="I74" s="2">
        <v>1095</v>
      </c>
      <c r="J74" s="1">
        <v>9</v>
      </c>
      <c r="K74" s="1" t="s">
        <v>741</v>
      </c>
      <c r="L74" s="25">
        <v>3.2799382000000001</v>
      </c>
      <c r="M74" s="25">
        <v>6.7960000000000004E-4</v>
      </c>
      <c r="N74" s="1">
        <v>359</v>
      </c>
      <c r="O74" s="8" t="s">
        <v>55</v>
      </c>
      <c r="P74" s="1">
        <v>95.81</v>
      </c>
      <c r="Q74" s="1">
        <v>18</v>
      </c>
      <c r="R74" s="1">
        <v>47.31</v>
      </c>
      <c r="S74" s="1">
        <v>-12.83</v>
      </c>
      <c r="U74" s="1" t="s">
        <v>367</v>
      </c>
      <c r="V74" s="1">
        <v>334</v>
      </c>
      <c r="W74" s="1">
        <v>100</v>
      </c>
      <c r="Y74" s="1" t="s">
        <v>371</v>
      </c>
      <c r="Z74" s="1" t="s">
        <v>372</v>
      </c>
      <c r="AA74" s="1" t="s">
        <v>373</v>
      </c>
      <c r="AB74" s="1" t="s">
        <v>375</v>
      </c>
      <c r="AC74" s="1" t="s">
        <v>376</v>
      </c>
      <c r="AD74" s="1" t="s">
        <v>377</v>
      </c>
      <c r="AE74" s="1" t="s">
        <v>378</v>
      </c>
      <c r="AF74" s="1" t="s">
        <v>379</v>
      </c>
      <c r="AG74" s="1" t="s">
        <v>415</v>
      </c>
      <c r="AH74" s="1" t="s">
        <v>415</v>
      </c>
      <c r="AI74" s="12" t="s">
        <v>415</v>
      </c>
      <c r="AJ74" s="12" t="s">
        <v>415</v>
      </c>
      <c r="AK74" s="1" t="s">
        <v>412</v>
      </c>
      <c r="AL74" s="1" t="s">
        <v>420</v>
      </c>
      <c r="AN74" s="15">
        <v>1</v>
      </c>
    </row>
    <row r="75" spans="1:43" x14ac:dyDescent="0.3">
      <c r="A75" s="4" t="s">
        <v>0</v>
      </c>
      <c r="B75" s="4" t="s">
        <v>60</v>
      </c>
      <c r="C75" s="4" t="s">
        <v>61</v>
      </c>
      <c r="D75" s="6">
        <v>75320</v>
      </c>
      <c r="E75" s="7">
        <v>2</v>
      </c>
      <c r="F75" s="8" t="s">
        <v>62</v>
      </c>
      <c r="G75" s="4" t="s">
        <v>21</v>
      </c>
      <c r="H75" s="4" t="s">
        <v>63</v>
      </c>
      <c r="I75" s="2">
        <v>3398</v>
      </c>
      <c r="J75" s="1">
        <v>9</v>
      </c>
      <c r="K75" s="1" t="s">
        <v>742</v>
      </c>
      <c r="L75" s="25">
        <v>10.779667</v>
      </c>
      <c r="M75" s="25">
        <v>0</v>
      </c>
      <c r="N75" s="1">
        <v>357</v>
      </c>
      <c r="O75" s="8" t="s">
        <v>64</v>
      </c>
      <c r="P75" s="1">
        <v>0.14000000000000001</v>
      </c>
      <c r="S75" s="1">
        <v>-20.78</v>
      </c>
      <c r="U75" s="1" t="s">
        <v>366</v>
      </c>
      <c r="V75" s="1">
        <v>332</v>
      </c>
      <c r="W75" s="1">
        <v>53.7</v>
      </c>
      <c r="Y75" s="1" t="s">
        <v>371</v>
      </c>
      <c r="Z75" s="1" t="s">
        <v>372</v>
      </c>
      <c r="AA75" s="1" t="s">
        <v>373</v>
      </c>
      <c r="AB75" s="1" t="s">
        <v>375</v>
      </c>
      <c r="AC75" s="1" t="s">
        <v>376</v>
      </c>
      <c r="AD75" s="1" t="s">
        <v>377</v>
      </c>
      <c r="AE75" s="1" t="s">
        <v>378</v>
      </c>
      <c r="AF75" s="1" t="s">
        <v>379</v>
      </c>
      <c r="AG75" s="1" t="s">
        <v>415</v>
      </c>
      <c r="AH75" s="1" t="s">
        <v>415</v>
      </c>
      <c r="AI75" s="12" t="s">
        <v>416</v>
      </c>
      <c r="AJ75" s="12" t="s">
        <v>416</v>
      </c>
      <c r="AK75" s="12" t="s">
        <v>412</v>
      </c>
      <c r="AL75" s="12" t="s">
        <v>420</v>
      </c>
      <c r="AN75" s="15">
        <v>1</v>
      </c>
    </row>
    <row r="76" spans="1:43" x14ac:dyDescent="0.3">
      <c r="A76" s="4" t="s">
        <v>0</v>
      </c>
      <c r="B76" s="4" t="s">
        <v>60</v>
      </c>
      <c r="C76" s="4" t="s">
        <v>65</v>
      </c>
      <c r="D76" s="6">
        <v>5420</v>
      </c>
      <c r="E76" s="7">
        <v>21</v>
      </c>
      <c r="F76" s="8" t="s">
        <v>66</v>
      </c>
      <c r="G76" s="4" t="s">
        <v>4</v>
      </c>
      <c r="H76" s="4" t="s">
        <v>67</v>
      </c>
      <c r="I76" s="2">
        <v>1107</v>
      </c>
      <c r="J76" s="1">
        <v>10</v>
      </c>
      <c r="K76" s="1" t="s">
        <v>797</v>
      </c>
      <c r="L76" s="25">
        <v>10.779667</v>
      </c>
      <c r="M76" s="25">
        <v>0</v>
      </c>
      <c r="N76" s="1">
        <v>368</v>
      </c>
      <c r="O76" s="8" t="s">
        <v>68</v>
      </c>
      <c r="P76" s="1">
        <v>77.38</v>
      </c>
      <c r="Q76" s="1">
        <v>24</v>
      </c>
      <c r="R76" s="1">
        <v>27.81</v>
      </c>
      <c r="S76" s="1">
        <v>-11.92</v>
      </c>
      <c r="U76" s="1" t="s">
        <v>366</v>
      </c>
      <c r="V76" s="1">
        <v>344</v>
      </c>
      <c r="W76" s="1">
        <v>94</v>
      </c>
      <c r="Y76" s="1" t="s">
        <v>371</v>
      </c>
      <c r="Z76" s="1" t="s">
        <v>372</v>
      </c>
      <c r="AA76" s="1" t="s">
        <v>373</v>
      </c>
      <c r="AB76" s="1" t="s">
        <v>375</v>
      </c>
      <c r="AC76" s="1" t="s">
        <v>376</v>
      </c>
      <c r="AD76" s="1" t="s">
        <v>377</v>
      </c>
      <c r="AE76" s="1" t="s">
        <v>378</v>
      </c>
      <c r="AF76" s="1" t="s">
        <v>379</v>
      </c>
      <c r="AG76" s="1" t="s">
        <v>415</v>
      </c>
      <c r="AH76" s="1" t="s">
        <v>415</v>
      </c>
      <c r="AI76" s="12" t="s">
        <v>415</v>
      </c>
      <c r="AJ76" s="12" t="s">
        <v>416</v>
      </c>
      <c r="AK76" s="12" t="s">
        <v>412</v>
      </c>
      <c r="AL76" s="12" t="s">
        <v>420</v>
      </c>
      <c r="AN76" s="15">
        <v>1</v>
      </c>
    </row>
    <row r="77" spans="1:43" x14ac:dyDescent="0.3">
      <c r="A77" s="4" t="s">
        <v>0</v>
      </c>
      <c r="B77" s="4" t="s">
        <v>69</v>
      </c>
      <c r="C77" s="4" t="s">
        <v>70</v>
      </c>
      <c r="D77" s="6">
        <v>8472</v>
      </c>
      <c r="E77" s="7" t="s">
        <v>71</v>
      </c>
      <c r="F77" s="8" t="s">
        <v>72</v>
      </c>
      <c r="G77" s="4" t="s">
        <v>4</v>
      </c>
      <c r="H77" s="4" t="s">
        <v>73</v>
      </c>
      <c r="I77" s="2">
        <v>2327</v>
      </c>
      <c r="J77" s="1">
        <v>9</v>
      </c>
      <c r="K77" s="1" t="s">
        <v>743</v>
      </c>
      <c r="L77" s="25">
        <v>10.7622509</v>
      </c>
      <c r="M77" s="25">
        <v>0</v>
      </c>
      <c r="N77" s="1">
        <v>359</v>
      </c>
      <c r="O77" s="8" t="s">
        <v>74</v>
      </c>
      <c r="P77" s="1">
        <v>96.38</v>
      </c>
      <c r="Q77" s="1">
        <v>18</v>
      </c>
      <c r="R77" s="1">
        <v>54.32</v>
      </c>
      <c r="S77" s="1">
        <v>-19.010000000000002</v>
      </c>
      <c r="U77" s="4" t="s">
        <v>367</v>
      </c>
      <c r="V77" s="1">
        <v>334</v>
      </c>
      <c r="W77" s="1">
        <v>99.9</v>
      </c>
      <c r="Y77" s="1" t="s">
        <v>371</v>
      </c>
      <c r="Z77" s="1" t="s">
        <v>372</v>
      </c>
      <c r="AA77" s="1" t="s">
        <v>373</v>
      </c>
      <c r="AB77" s="1" t="s">
        <v>375</v>
      </c>
      <c r="AC77" s="1" t="s">
        <v>376</v>
      </c>
      <c r="AD77" s="1" t="s">
        <v>377</v>
      </c>
      <c r="AE77" s="1" t="s">
        <v>378</v>
      </c>
      <c r="AF77" s="1" t="s">
        <v>379</v>
      </c>
      <c r="AG77" s="1" t="s">
        <v>415</v>
      </c>
      <c r="AH77" s="1" t="s">
        <v>415</v>
      </c>
      <c r="AI77" s="12" t="s">
        <v>415</v>
      </c>
      <c r="AJ77" s="12" t="s">
        <v>415</v>
      </c>
      <c r="AK77" s="12" t="s">
        <v>412</v>
      </c>
      <c r="AL77" s="12" t="s">
        <v>420</v>
      </c>
      <c r="AN77" s="15">
        <v>1</v>
      </c>
    </row>
    <row r="78" spans="1:43" x14ac:dyDescent="0.3">
      <c r="A78" s="4" t="s">
        <v>0</v>
      </c>
      <c r="B78" s="4" t="s">
        <v>69</v>
      </c>
      <c r="C78" s="4" t="s">
        <v>75</v>
      </c>
      <c r="D78" s="6">
        <v>8289</v>
      </c>
      <c r="E78" s="7" t="s">
        <v>76</v>
      </c>
      <c r="F78" s="8" t="s">
        <v>77</v>
      </c>
      <c r="G78" s="4" t="s">
        <v>21</v>
      </c>
      <c r="H78" s="4" t="s">
        <v>78</v>
      </c>
      <c r="I78" s="2">
        <v>1645</v>
      </c>
      <c r="J78" s="1">
        <v>11</v>
      </c>
      <c r="K78" s="1" t="s">
        <v>798</v>
      </c>
      <c r="L78" s="25">
        <v>10.7622509</v>
      </c>
      <c r="M78" s="25">
        <v>0</v>
      </c>
      <c r="N78" s="1">
        <v>377</v>
      </c>
      <c r="O78" s="8" t="s">
        <v>362</v>
      </c>
      <c r="P78" s="1">
        <v>98.66</v>
      </c>
      <c r="Q78" s="1">
        <v>21</v>
      </c>
      <c r="R78" s="1">
        <v>43.52</v>
      </c>
      <c r="S78" s="1">
        <v>-8.75</v>
      </c>
      <c r="U78" s="4" t="s">
        <v>368</v>
      </c>
      <c r="V78" s="1">
        <v>351</v>
      </c>
      <c r="W78" s="1">
        <v>99.8</v>
      </c>
      <c r="Y78" s="1" t="s">
        <v>371</v>
      </c>
      <c r="Z78" s="1" t="s">
        <v>372</v>
      </c>
      <c r="AA78" s="1" t="s">
        <v>373</v>
      </c>
      <c r="AB78" s="1" t="s">
        <v>375</v>
      </c>
      <c r="AC78" s="1" t="s">
        <v>376</v>
      </c>
      <c r="AD78" s="1" t="s">
        <v>377</v>
      </c>
      <c r="AE78" s="1" t="s">
        <v>378</v>
      </c>
      <c r="AF78" s="1" t="s">
        <v>379</v>
      </c>
      <c r="AG78" s="1" t="s">
        <v>415</v>
      </c>
      <c r="AH78" s="1" t="s">
        <v>415</v>
      </c>
      <c r="AI78" s="12" t="s">
        <v>415</v>
      </c>
      <c r="AJ78" s="12" t="s">
        <v>415</v>
      </c>
      <c r="AK78" s="12" t="s">
        <v>412</v>
      </c>
      <c r="AL78" s="12" t="s">
        <v>420</v>
      </c>
      <c r="AN78" s="15">
        <v>1</v>
      </c>
    </row>
    <row r="79" spans="1:43" x14ac:dyDescent="0.3">
      <c r="A79" s="4" t="s">
        <v>0</v>
      </c>
      <c r="B79" s="4" t="s">
        <v>79</v>
      </c>
      <c r="C79" s="4" t="s">
        <v>80</v>
      </c>
      <c r="D79" s="6">
        <v>6834</v>
      </c>
      <c r="E79" s="7" t="s">
        <v>81</v>
      </c>
      <c r="F79" s="8" t="s">
        <v>82</v>
      </c>
      <c r="G79" s="4" t="s">
        <v>21</v>
      </c>
      <c r="H79" s="4" t="s">
        <v>83</v>
      </c>
      <c r="I79" s="2">
        <v>945</v>
      </c>
      <c r="J79" s="1">
        <v>11</v>
      </c>
      <c r="K79" s="1" t="s">
        <v>799</v>
      </c>
      <c r="L79" s="25">
        <v>8.1841135999999999</v>
      </c>
      <c r="M79" s="25">
        <v>0</v>
      </c>
      <c r="N79" s="1">
        <v>315</v>
      </c>
      <c r="O79" s="14" t="s">
        <v>84</v>
      </c>
      <c r="P79" s="1">
        <v>0.1</v>
      </c>
      <c r="S79" s="1">
        <v>-74.22</v>
      </c>
      <c r="U79" s="1" t="s">
        <v>366</v>
      </c>
      <c r="V79" s="1">
        <v>292</v>
      </c>
      <c r="W79" s="1">
        <v>13.3</v>
      </c>
      <c r="Y79" s="1" t="s">
        <v>371</v>
      </c>
      <c r="Z79" s="1" t="s">
        <v>372</v>
      </c>
      <c r="AA79" s="1" t="s">
        <v>373</v>
      </c>
      <c r="AB79" s="1" t="s">
        <v>375</v>
      </c>
      <c r="AC79" s="1" t="s">
        <v>376</v>
      </c>
      <c r="AD79" s="1" t="s">
        <v>377</v>
      </c>
      <c r="AE79" s="1" t="s">
        <v>378</v>
      </c>
      <c r="AF79" s="1" t="s">
        <v>379</v>
      </c>
      <c r="AG79" s="1" t="s">
        <v>416</v>
      </c>
      <c r="AH79" s="1" t="s">
        <v>416</v>
      </c>
      <c r="AI79" s="12" t="s">
        <v>416</v>
      </c>
      <c r="AJ79" s="12" t="s">
        <v>416</v>
      </c>
      <c r="AK79" s="12" t="s">
        <v>412</v>
      </c>
      <c r="AL79" s="12" t="s">
        <v>420</v>
      </c>
      <c r="AM79" s="15"/>
      <c r="AN79" s="15">
        <v>1</v>
      </c>
    </row>
    <row r="80" spans="1:43" x14ac:dyDescent="0.3">
      <c r="A80" s="4" t="s">
        <v>0</v>
      </c>
      <c r="B80" s="4" t="s">
        <v>79</v>
      </c>
      <c r="C80" s="4" t="s">
        <v>85</v>
      </c>
      <c r="D80" s="6">
        <v>96157</v>
      </c>
      <c r="E80" s="7" t="s">
        <v>86</v>
      </c>
      <c r="F80" s="8" t="s">
        <v>87</v>
      </c>
      <c r="G80" s="4" t="s">
        <v>21</v>
      </c>
      <c r="H80" s="4" t="s">
        <v>88</v>
      </c>
      <c r="I80" s="2">
        <v>942</v>
      </c>
      <c r="J80" s="1">
        <v>11</v>
      </c>
      <c r="K80" s="1" t="s">
        <v>800</v>
      </c>
      <c r="L80" s="25">
        <v>8.1841135999999999</v>
      </c>
      <c r="M80" s="25">
        <v>0</v>
      </c>
      <c r="N80" s="1">
        <v>314</v>
      </c>
      <c r="O80" s="14" t="s">
        <v>89</v>
      </c>
      <c r="P80" s="1">
        <v>7.0000000000000007E-2</v>
      </c>
      <c r="S80" s="1">
        <v>-10.78</v>
      </c>
      <c r="U80" s="1" t="s">
        <v>369</v>
      </c>
      <c r="V80" s="1">
        <v>294</v>
      </c>
      <c r="W80" s="1">
        <v>99.4</v>
      </c>
      <c r="Y80" s="1" t="s">
        <v>371</v>
      </c>
      <c r="Z80" s="1" t="s">
        <v>372</v>
      </c>
      <c r="AA80" s="1" t="s">
        <v>373</v>
      </c>
      <c r="AB80" s="1" t="s">
        <v>375</v>
      </c>
      <c r="AC80" s="1" t="s">
        <v>376</v>
      </c>
      <c r="AD80" s="1" t="s">
        <v>377</v>
      </c>
      <c r="AE80" s="1" t="s">
        <v>378</v>
      </c>
      <c r="AF80" s="1" t="s">
        <v>379</v>
      </c>
      <c r="AG80" s="1" t="s">
        <v>416</v>
      </c>
      <c r="AH80" s="1" t="s">
        <v>416</v>
      </c>
      <c r="AI80" s="12" t="s">
        <v>416</v>
      </c>
      <c r="AJ80" s="12" t="s">
        <v>419</v>
      </c>
      <c r="AK80" s="12" t="s">
        <v>412</v>
      </c>
      <c r="AL80" s="12" t="s">
        <v>420</v>
      </c>
      <c r="AM80" s="15"/>
      <c r="AN80" s="15">
        <v>1</v>
      </c>
    </row>
    <row r="81" spans="1:42" x14ac:dyDescent="0.3">
      <c r="A81" s="4" t="s">
        <v>0</v>
      </c>
      <c r="B81" s="4" t="s">
        <v>90</v>
      </c>
      <c r="C81" s="4" t="s">
        <v>96</v>
      </c>
      <c r="D81" s="6">
        <v>4365</v>
      </c>
      <c r="E81" s="7">
        <v>5</v>
      </c>
      <c r="F81" s="8" t="s">
        <v>97</v>
      </c>
      <c r="G81" s="4" t="s">
        <v>21</v>
      </c>
      <c r="H81" s="4" t="s">
        <v>98</v>
      </c>
      <c r="I81" s="2">
        <v>1701</v>
      </c>
      <c r="J81" s="1">
        <v>9</v>
      </c>
      <c r="K81" s="1" t="s">
        <v>744</v>
      </c>
      <c r="L81" s="1">
        <v>11.6940431</v>
      </c>
      <c r="M81" s="1">
        <v>0</v>
      </c>
      <c r="N81" s="1">
        <v>401</v>
      </c>
      <c r="O81" s="14" t="s">
        <v>99</v>
      </c>
      <c r="P81" s="1">
        <v>1.19</v>
      </c>
      <c r="S81" s="1">
        <v>-46.14</v>
      </c>
      <c r="U81" s="1" t="s">
        <v>366</v>
      </c>
      <c r="V81" s="1">
        <v>377</v>
      </c>
      <c r="W81" s="1">
        <v>98.9</v>
      </c>
      <c r="Y81" s="1" t="s">
        <v>371</v>
      </c>
      <c r="Z81" s="1" t="s">
        <v>372</v>
      </c>
      <c r="AA81" s="1" t="s">
        <v>373</v>
      </c>
      <c r="AB81" s="1" t="s">
        <v>375</v>
      </c>
      <c r="AC81" s="1" t="s">
        <v>376</v>
      </c>
      <c r="AD81" s="1" t="s">
        <v>377</v>
      </c>
      <c r="AE81" s="1" t="s">
        <v>378</v>
      </c>
      <c r="AF81" s="1" t="s">
        <v>380</v>
      </c>
      <c r="AG81" s="1" t="s">
        <v>416</v>
      </c>
      <c r="AH81" s="1" t="s">
        <v>415</v>
      </c>
      <c r="AI81" s="12" t="s">
        <v>416</v>
      </c>
      <c r="AJ81" s="12" t="s">
        <v>416</v>
      </c>
      <c r="AK81" s="12" t="s">
        <v>412</v>
      </c>
      <c r="AL81" s="12" t="s">
        <v>421</v>
      </c>
      <c r="AN81" s="15">
        <v>1</v>
      </c>
    </row>
    <row r="82" spans="1:42" x14ac:dyDescent="0.3">
      <c r="A82" s="4" t="s">
        <v>0</v>
      </c>
      <c r="B82" s="4" t="s">
        <v>90</v>
      </c>
      <c r="C82" s="4" t="s">
        <v>91</v>
      </c>
      <c r="D82" s="6">
        <v>2834</v>
      </c>
      <c r="E82" s="7">
        <v>9</v>
      </c>
      <c r="F82" s="8" t="s">
        <v>92</v>
      </c>
      <c r="G82" s="4" t="s">
        <v>21</v>
      </c>
      <c r="H82" s="4" t="s">
        <v>734</v>
      </c>
      <c r="I82" s="2">
        <v>1143</v>
      </c>
      <c r="J82" s="1">
        <v>9</v>
      </c>
      <c r="K82" s="1" t="s">
        <v>801</v>
      </c>
      <c r="L82" s="1">
        <v>9.6024975000000001</v>
      </c>
      <c r="M82" s="1">
        <v>0</v>
      </c>
      <c r="N82" s="1">
        <v>367</v>
      </c>
      <c r="O82" s="8" t="s">
        <v>93</v>
      </c>
      <c r="P82" s="1">
        <v>99.86</v>
      </c>
      <c r="Q82" s="1">
        <v>21</v>
      </c>
      <c r="R82" s="1">
        <v>93.21</v>
      </c>
      <c r="S82" s="1">
        <v>-9.84</v>
      </c>
      <c r="U82" s="1" t="s">
        <v>367</v>
      </c>
      <c r="V82" s="1">
        <v>338</v>
      </c>
      <c r="W82" s="1">
        <v>100</v>
      </c>
      <c r="Y82" s="1" t="s">
        <v>371</v>
      </c>
      <c r="Z82" s="1" t="s">
        <v>372</v>
      </c>
      <c r="AA82" s="1" t="s">
        <v>373</v>
      </c>
      <c r="AB82" s="1" t="s">
        <v>375</v>
      </c>
      <c r="AC82" s="1" t="s">
        <v>376</v>
      </c>
      <c r="AD82" s="1" t="s">
        <v>377</v>
      </c>
      <c r="AE82" s="1" t="s">
        <v>378</v>
      </c>
      <c r="AF82" s="1" t="s">
        <v>379</v>
      </c>
      <c r="AG82" s="1" t="s">
        <v>415</v>
      </c>
      <c r="AH82" s="1" t="s">
        <v>415</v>
      </c>
      <c r="AI82" s="12" t="s">
        <v>415</v>
      </c>
      <c r="AJ82" s="12" t="s">
        <v>415</v>
      </c>
      <c r="AK82" s="12" t="s">
        <v>412</v>
      </c>
      <c r="AL82" s="12" t="s">
        <v>420</v>
      </c>
      <c r="AM82" s="15"/>
      <c r="AN82" s="15">
        <v>1</v>
      </c>
    </row>
    <row r="83" spans="1:42" x14ac:dyDescent="0.3">
      <c r="A83" s="4" t="s">
        <v>0</v>
      </c>
      <c r="B83" s="4" t="s">
        <v>90</v>
      </c>
      <c r="C83" s="4" t="s">
        <v>94</v>
      </c>
      <c r="D83" s="6">
        <v>4523</v>
      </c>
      <c r="E83" s="7">
        <v>5</v>
      </c>
      <c r="F83" s="8" t="s">
        <v>95</v>
      </c>
      <c r="G83" s="18" t="s">
        <v>21</v>
      </c>
      <c r="H83" s="18" t="s">
        <v>651</v>
      </c>
      <c r="I83" s="16">
        <v>1449</v>
      </c>
      <c r="J83" s="15">
        <v>9</v>
      </c>
      <c r="K83" s="15" t="s">
        <v>745</v>
      </c>
      <c r="L83" s="15">
        <v>13.696652200000001</v>
      </c>
      <c r="M83" s="15">
        <v>0</v>
      </c>
      <c r="N83" s="15">
        <v>361</v>
      </c>
      <c r="O83" s="14" t="s">
        <v>652</v>
      </c>
      <c r="P83" s="15">
        <v>98.4</v>
      </c>
      <c r="Q83" s="15">
        <v>23</v>
      </c>
      <c r="R83" s="15">
        <v>78.42</v>
      </c>
      <c r="S83" s="15">
        <v>-26.41</v>
      </c>
      <c r="T83" s="15"/>
      <c r="U83" s="15" t="s">
        <v>367</v>
      </c>
      <c r="V83" s="15">
        <v>337</v>
      </c>
      <c r="W83" s="15">
        <v>100</v>
      </c>
      <c r="Y83" s="1" t="s">
        <v>371</v>
      </c>
      <c r="Z83" s="1" t="s">
        <v>372</v>
      </c>
      <c r="AA83" s="1" t="s">
        <v>373</v>
      </c>
      <c r="AB83" s="1" t="s">
        <v>375</v>
      </c>
      <c r="AC83" s="1" t="s">
        <v>376</v>
      </c>
      <c r="AD83" s="1" t="s">
        <v>377</v>
      </c>
      <c r="AE83" s="1" t="s">
        <v>378</v>
      </c>
      <c r="AF83" s="1" t="s">
        <v>379</v>
      </c>
      <c r="AG83" s="1" t="s">
        <v>415</v>
      </c>
      <c r="AH83" s="1" t="s">
        <v>415</v>
      </c>
      <c r="AI83" s="12" t="s">
        <v>415</v>
      </c>
      <c r="AJ83" s="12" t="s">
        <v>415</v>
      </c>
      <c r="AK83" s="12" t="s">
        <v>412</v>
      </c>
      <c r="AL83" s="12" t="s">
        <v>420</v>
      </c>
      <c r="AM83" s="15"/>
      <c r="AN83" s="15">
        <v>1</v>
      </c>
    </row>
    <row r="84" spans="1:42" x14ac:dyDescent="0.3">
      <c r="A84" s="4" t="s">
        <v>0</v>
      </c>
      <c r="B84" s="4" t="s">
        <v>100</v>
      </c>
      <c r="C84" s="4" t="s">
        <v>105</v>
      </c>
      <c r="D84" s="6">
        <v>12864</v>
      </c>
      <c r="E84" s="7">
        <v>23</v>
      </c>
      <c r="F84" s="8" t="s">
        <v>106</v>
      </c>
      <c r="G84" s="18" t="s">
        <v>21</v>
      </c>
      <c r="H84" s="18" t="s">
        <v>107</v>
      </c>
      <c r="I84" s="16">
        <v>1026</v>
      </c>
      <c r="J84" s="15">
        <v>9</v>
      </c>
      <c r="K84" s="15" t="s">
        <v>746</v>
      </c>
      <c r="L84" s="32">
        <v>2.9886992000000001</v>
      </c>
      <c r="M84" s="32">
        <v>1.6995000000000001E-3</v>
      </c>
      <c r="N84" s="15">
        <v>341</v>
      </c>
      <c r="O84" s="14" t="s">
        <v>108</v>
      </c>
      <c r="P84" s="15">
        <v>0.11</v>
      </c>
      <c r="Q84" s="15"/>
      <c r="R84" s="15"/>
      <c r="S84" s="15">
        <v>-19.7</v>
      </c>
      <c r="T84" s="15"/>
      <c r="U84" s="15" t="s">
        <v>366</v>
      </c>
      <c r="V84" s="15">
        <v>319</v>
      </c>
      <c r="W84" s="15">
        <v>2.2000000000000002</v>
      </c>
      <c r="Y84" s="1" t="s">
        <v>371</v>
      </c>
      <c r="Z84" s="1" t="s">
        <v>372</v>
      </c>
      <c r="AA84" s="1" t="s">
        <v>373</v>
      </c>
      <c r="AB84" s="1" t="s">
        <v>375</v>
      </c>
      <c r="AC84" s="1" t="s">
        <v>376</v>
      </c>
      <c r="AD84" s="1" t="s">
        <v>377</v>
      </c>
      <c r="AE84" s="1" t="s">
        <v>378</v>
      </c>
      <c r="AF84" s="1" t="s">
        <v>379</v>
      </c>
      <c r="AG84" s="1" t="s">
        <v>416</v>
      </c>
      <c r="AH84" s="1" t="s">
        <v>416</v>
      </c>
      <c r="AI84" s="12" t="s">
        <v>416</v>
      </c>
      <c r="AJ84" s="12" t="s">
        <v>416</v>
      </c>
      <c r="AK84" s="12" t="s">
        <v>412</v>
      </c>
      <c r="AL84" s="12" t="s">
        <v>420</v>
      </c>
      <c r="AM84" s="15"/>
      <c r="AN84" s="15">
        <v>1</v>
      </c>
    </row>
    <row r="85" spans="1:42" x14ac:dyDescent="0.3">
      <c r="A85" s="4" t="s">
        <v>0</v>
      </c>
      <c r="B85" s="4" t="s">
        <v>100</v>
      </c>
      <c r="C85" s="4" t="s">
        <v>101</v>
      </c>
      <c r="D85" s="6">
        <v>13376</v>
      </c>
      <c r="E85" s="7">
        <v>23</v>
      </c>
      <c r="F85" s="8" t="s">
        <v>102</v>
      </c>
      <c r="G85" s="18" t="s">
        <v>4</v>
      </c>
      <c r="H85" s="4" t="s">
        <v>103</v>
      </c>
      <c r="I85" s="2">
        <v>1089</v>
      </c>
      <c r="J85" s="1">
        <v>7</v>
      </c>
      <c r="K85" s="1" t="s">
        <v>747</v>
      </c>
      <c r="L85" s="25">
        <v>2.9886992000000001</v>
      </c>
      <c r="M85" s="25">
        <v>1.6995000000000001E-3</v>
      </c>
      <c r="N85" s="1">
        <v>362</v>
      </c>
      <c r="O85" s="8" t="s">
        <v>104</v>
      </c>
      <c r="P85" s="1">
        <v>27.25</v>
      </c>
      <c r="S85" s="1">
        <v>-7.91</v>
      </c>
      <c r="U85" s="1" t="s">
        <v>368</v>
      </c>
      <c r="V85" s="1">
        <v>337</v>
      </c>
      <c r="W85" s="1">
        <v>99.6</v>
      </c>
      <c r="Y85" s="1" t="s">
        <v>371</v>
      </c>
      <c r="Z85" s="1" t="s">
        <v>372</v>
      </c>
      <c r="AA85" s="1" t="s">
        <v>373</v>
      </c>
      <c r="AB85" s="1" t="s">
        <v>375</v>
      </c>
      <c r="AC85" s="1" t="s">
        <v>376</v>
      </c>
      <c r="AD85" s="1" t="s">
        <v>377</v>
      </c>
      <c r="AE85" s="1" t="s">
        <v>378</v>
      </c>
      <c r="AF85" s="1" t="s">
        <v>396</v>
      </c>
      <c r="AG85" s="1" t="s">
        <v>415</v>
      </c>
      <c r="AH85" s="1" t="s">
        <v>415</v>
      </c>
      <c r="AI85" s="12" t="s">
        <v>419</v>
      </c>
      <c r="AJ85" s="12" t="s">
        <v>415</v>
      </c>
      <c r="AK85" s="12" t="s">
        <v>412</v>
      </c>
      <c r="AL85" s="12" t="s">
        <v>422</v>
      </c>
      <c r="AN85" s="15">
        <v>1</v>
      </c>
    </row>
    <row r="86" spans="1:42" x14ac:dyDescent="0.3">
      <c r="A86" s="4" t="s">
        <v>0</v>
      </c>
      <c r="B86" s="4" t="s">
        <v>109</v>
      </c>
      <c r="C86" s="4" t="s">
        <v>110</v>
      </c>
      <c r="D86" s="6">
        <v>2960</v>
      </c>
      <c r="E86" s="7" t="s">
        <v>111</v>
      </c>
      <c r="F86" s="8" t="s">
        <v>112</v>
      </c>
      <c r="G86" s="4" t="s">
        <v>21</v>
      </c>
      <c r="H86" s="4" t="s">
        <v>735</v>
      </c>
      <c r="I86" s="2">
        <v>993</v>
      </c>
      <c r="J86" s="1">
        <v>7</v>
      </c>
      <c r="K86" s="1" t="s">
        <v>748</v>
      </c>
      <c r="L86" s="25">
        <v>11.887193999999999</v>
      </c>
      <c r="M86" s="25">
        <v>0</v>
      </c>
      <c r="N86" s="1">
        <v>330</v>
      </c>
      <c r="O86" s="14" t="s">
        <v>113</v>
      </c>
      <c r="P86" s="1">
        <v>0.13</v>
      </c>
      <c r="S86" s="1">
        <v>-18.54</v>
      </c>
      <c r="U86" s="1" t="s">
        <v>366</v>
      </c>
      <c r="V86" s="1">
        <v>305</v>
      </c>
      <c r="W86" s="1">
        <v>96.4</v>
      </c>
      <c r="Y86" s="1" t="s">
        <v>371</v>
      </c>
      <c r="Z86" s="1" t="s">
        <v>372</v>
      </c>
      <c r="AA86" s="1" t="s">
        <v>373</v>
      </c>
      <c r="AB86" s="1" t="s">
        <v>375</v>
      </c>
      <c r="AC86" s="1" t="s">
        <v>376</v>
      </c>
      <c r="AD86" s="1" t="s">
        <v>377</v>
      </c>
      <c r="AE86" s="1" t="s">
        <v>378</v>
      </c>
      <c r="AF86" s="1" t="s">
        <v>379</v>
      </c>
      <c r="AG86" s="1" t="s">
        <v>415</v>
      </c>
      <c r="AH86" s="1" t="s">
        <v>416</v>
      </c>
      <c r="AI86" s="12" t="s">
        <v>416</v>
      </c>
      <c r="AJ86" s="12" t="s">
        <v>416</v>
      </c>
      <c r="AK86" s="12" t="s">
        <v>412</v>
      </c>
      <c r="AL86" s="12" t="s">
        <v>420</v>
      </c>
      <c r="AN86" s="15">
        <v>1</v>
      </c>
    </row>
    <row r="87" spans="1:42" x14ac:dyDescent="0.3">
      <c r="A87" s="4" t="s">
        <v>0</v>
      </c>
      <c r="B87" s="4" t="s">
        <v>109</v>
      </c>
      <c r="C87" s="4" t="s">
        <v>114</v>
      </c>
      <c r="D87" s="6">
        <v>36483</v>
      </c>
      <c r="E87" s="7" t="s">
        <v>115</v>
      </c>
      <c r="F87" s="8" t="s">
        <v>116</v>
      </c>
      <c r="G87" s="4" t="s">
        <v>4</v>
      </c>
      <c r="H87" s="4" t="s">
        <v>117</v>
      </c>
      <c r="I87" s="2">
        <v>2126</v>
      </c>
      <c r="J87" s="1">
        <v>12</v>
      </c>
      <c r="K87" s="1" t="s">
        <v>802</v>
      </c>
      <c r="L87" s="25">
        <v>11.887193999999999</v>
      </c>
      <c r="M87" s="25">
        <v>0</v>
      </c>
      <c r="N87" s="1">
        <v>410</v>
      </c>
      <c r="O87" s="8" t="s">
        <v>118</v>
      </c>
      <c r="P87" s="1">
        <v>0.14000000000000001</v>
      </c>
      <c r="S87" s="1">
        <v>-8.1999999999999993</v>
      </c>
      <c r="U87" s="1" t="s">
        <v>367</v>
      </c>
      <c r="V87" s="1">
        <v>386</v>
      </c>
      <c r="W87" s="1">
        <v>99.9</v>
      </c>
      <c r="Y87" s="1" t="s">
        <v>371</v>
      </c>
      <c r="Z87" s="1" t="s">
        <v>372</v>
      </c>
      <c r="AA87" s="1" t="s">
        <v>373</v>
      </c>
      <c r="AB87" s="1" t="s">
        <v>375</v>
      </c>
      <c r="AC87" s="1" t="s">
        <v>376</v>
      </c>
      <c r="AD87" s="1" t="s">
        <v>377</v>
      </c>
      <c r="AE87" s="1" t="s">
        <v>378</v>
      </c>
      <c r="AF87" s="1" t="s">
        <v>379</v>
      </c>
      <c r="AG87" s="1" t="s">
        <v>415</v>
      </c>
      <c r="AH87" s="1" t="s">
        <v>415</v>
      </c>
      <c r="AI87" s="12" t="s">
        <v>416</v>
      </c>
      <c r="AJ87" s="12" t="s">
        <v>415</v>
      </c>
      <c r="AK87" s="12" t="s">
        <v>412</v>
      </c>
      <c r="AL87" s="12" t="s">
        <v>420</v>
      </c>
      <c r="AN87" s="15">
        <v>1</v>
      </c>
    </row>
    <row r="88" spans="1:42" x14ac:dyDescent="0.3">
      <c r="A88" s="4" t="s">
        <v>0</v>
      </c>
      <c r="B88" s="4" t="s">
        <v>119</v>
      </c>
      <c r="C88" s="4" t="s">
        <v>125</v>
      </c>
      <c r="D88" s="6">
        <v>2977</v>
      </c>
      <c r="E88" s="7" t="s">
        <v>121</v>
      </c>
      <c r="F88" s="8" t="s">
        <v>126</v>
      </c>
      <c r="G88" s="4" t="s">
        <v>4</v>
      </c>
      <c r="H88" s="4" t="s">
        <v>127</v>
      </c>
      <c r="I88" s="2">
        <v>1089</v>
      </c>
      <c r="J88" s="1">
        <v>9</v>
      </c>
      <c r="K88" s="1" t="s">
        <v>749</v>
      </c>
      <c r="L88" s="1">
        <v>2.8690923000000002</v>
      </c>
      <c r="M88" s="1">
        <v>2.4328000000000002E-3</v>
      </c>
      <c r="N88" s="1">
        <v>362</v>
      </c>
      <c r="O88" s="14" t="s">
        <v>128</v>
      </c>
      <c r="P88" s="1">
        <v>0.33</v>
      </c>
      <c r="S88" s="1">
        <v>-25.76</v>
      </c>
      <c r="U88" s="1" t="s">
        <v>366</v>
      </c>
      <c r="V88" s="1">
        <v>333</v>
      </c>
      <c r="W88" s="1">
        <v>5.2</v>
      </c>
      <c r="Y88" s="1" t="s">
        <v>371</v>
      </c>
      <c r="Z88" s="1" t="s">
        <v>372</v>
      </c>
      <c r="AA88" s="1" t="s">
        <v>373</v>
      </c>
      <c r="AB88" s="1" t="s">
        <v>375</v>
      </c>
      <c r="AC88" s="1" t="s">
        <v>376</v>
      </c>
      <c r="AD88" s="1" t="s">
        <v>377</v>
      </c>
      <c r="AE88" s="1" t="s">
        <v>378</v>
      </c>
      <c r="AF88" s="1" t="s">
        <v>398</v>
      </c>
      <c r="AG88" s="1" t="s">
        <v>415</v>
      </c>
      <c r="AH88" s="1" t="s">
        <v>416</v>
      </c>
      <c r="AI88" s="12" t="s">
        <v>416</v>
      </c>
      <c r="AJ88" s="12" t="s">
        <v>416</v>
      </c>
      <c r="AK88" s="12" t="s">
        <v>412</v>
      </c>
      <c r="AL88" s="12" t="s">
        <v>420</v>
      </c>
      <c r="AN88" s="15">
        <v>1</v>
      </c>
    </row>
    <row r="89" spans="1:42" x14ac:dyDescent="0.3">
      <c r="A89" s="4" t="s">
        <v>0</v>
      </c>
      <c r="B89" s="4" t="s">
        <v>119</v>
      </c>
      <c r="C89" s="4" t="s">
        <v>129</v>
      </c>
      <c r="D89" s="6">
        <v>2397</v>
      </c>
      <c r="E89" s="7" t="s">
        <v>130</v>
      </c>
      <c r="F89" s="8" t="s">
        <v>131</v>
      </c>
      <c r="G89" s="4" t="s">
        <v>4</v>
      </c>
      <c r="H89" s="4" t="s">
        <v>132</v>
      </c>
      <c r="I89" s="2">
        <v>1110</v>
      </c>
      <c r="J89" s="1">
        <v>8</v>
      </c>
      <c r="K89" s="1" t="s">
        <v>803</v>
      </c>
      <c r="L89" s="1">
        <v>2.7453542999999998</v>
      </c>
      <c r="M89" s="1">
        <v>3.4873E-3</v>
      </c>
      <c r="N89" s="1">
        <v>369</v>
      </c>
      <c r="O89" s="14" t="s">
        <v>133</v>
      </c>
      <c r="P89" s="1">
        <v>0.32</v>
      </c>
      <c r="S89" s="1">
        <v>-38</v>
      </c>
      <c r="U89" s="1" t="s">
        <v>366</v>
      </c>
      <c r="V89" s="1">
        <v>348</v>
      </c>
      <c r="W89" s="1">
        <v>2.8</v>
      </c>
      <c r="Y89" s="1" t="s">
        <v>371</v>
      </c>
      <c r="Z89" s="1" t="s">
        <v>372</v>
      </c>
      <c r="AA89" s="1" t="s">
        <v>373</v>
      </c>
      <c r="AB89" s="1" t="s">
        <v>653</v>
      </c>
      <c r="AC89" s="1" t="s">
        <v>376</v>
      </c>
      <c r="AD89" s="1" t="s">
        <v>377</v>
      </c>
      <c r="AE89" s="1" t="s">
        <v>378</v>
      </c>
      <c r="AF89" s="1" t="s">
        <v>397</v>
      </c>
      <c r="AG89" s="1" t="s">
        <v>415</v>
      </c>
      <c r="AH89" s="1" t="s">
        <v>416</v>
      </c>
      <c r="AI89" s="12" t="s">
        <v>416</v>
      </c>
      <c r="AJ89" s="12" t="s">
        <v>416</v>
      </c>
      <c r="AK89" s="12" t="s">
        <v>412</v>
      </c>
      <c r="AL89" s="12" t="s">
        <v>422</v>
      </c>
      <c r="AN89" s="15">
        <v>1</v>
      </c>
    </row>
    <row r="90" spans="1:42" x14ac:dyDescent="0.3">
      <c r="A90" s="4" t="s">
        <v>0</v>
      </c>
      <c r="B90" s="4" t="s">
        <v>119</v>
      </c>
      <c r="C90" s="4" t="s">
        <v>120</v>
      </c>
      <c r="D90" s="6">
        <v>2551</v>
      </c>
      <c r="E90" s="7" t="s">
        <v>121</v>
      </c>
      <c r="F90" s="8" t="s">
        <v>122</v>
      </c>
      <c r="G90" s="4" t="s">
        <v>4</v>
      </c>
      <c r="H90" s="4" t="s">
        <v>123</v>
      </c>
      <c r="I90" s="2">
        <v>1149</v>
      </c>
      <c r="J90" s="1">
        <v>8</v>
      </c>
      <c r="K90" s="1" t="s">
        <v>804</v>
      </c>
      <c r="L90" s="1">
        <v>2.2509950000000001</v>
      </c>
      <c r="M90" s="1">
        <v>1.3103099999999999E-2</v>
      </c>
      <c r="N90" s="1">
        <v>382</v>
      </c>
      <c r="O90" s="8" t="s">
        <v>124</v>
      </c>
      <c r="P90" s="1">
        <v>7.0000000000000007E-2</v>
      </c>
      <c r="S90" s="1">
        <v>-5.76</v>
      </c>
      <c r="U90" s="1" t="s">
        <v>366</v>
      </c>
      <c r="V90" s="1">
        <v>359</v>
      </c>
      <c r="W90" s="1">
        <v>89.1</v>
      </c>
      <c r="Y90" s="1" t="s">
        <v>371</v>
      </c>
      <c r="Z90" s="1" t="s">
        <v>372</v>
      </c>
      <c r="AA90" s="1" t="s">
        <v>373</v>
      </c>
      <c r="AB90" s="1" t="s">
        <v>375</v>
      </c>
      <c r="AC90" s="1" t="s">
        <v>376</v>
      </c>
      <c r="AD90" s="1" t="s">
        <v>377</v>
      </c>
      <c r="AE90" s="1" t="s">
        <v>378</v>
      </c>
      <c r="AF90" s="1" t="s">
        <v>397</v>
      </c>
      <c r="AG90" s="1" t="s">
        <v>415</v>
      </c>
      <c r="AH90" s="1" t="s">
        <v>415</v>
      </c>
      <c r="AI90" s="12" t="s">
        <v>416</v>
      </c>
      <c r="AJ90" s="12" t="s">
        <v>419</v>
      </c>
      <c r="AK90" s="12" t="s">
        <v>412</v>
      </c>
      <c r="AL90" s="12" t="s">
        <v>422</v>
      </c>
      <c r="AN90" s="15">
        <v>1</v>
      </c>
    </row>
    <row r="91" spans="1:42" x14ac:dyDescent="0.3">
      <c r="A91" s="4" t="s">
        <v>0</v>
      </c>
      <c r="B91" s="4" t="s">
        <v>134</v>
      </c>
      <c r="C91" s="4" t="s">
        <v>135</v>
      </c>
      <c r="D91" s="6">
        <v>71307</v>
      </c>
      <c r="E91" s="7" t="s">
        <v>136</v>
      </c>
      <c r="F91" s="8" t="s">
        <v>137</v>
      </c>
      <c r="G91" s="4" t="s">
        <v>21</v>
      </c>
      <c r="H91" s="4" t="s">
        <v>138</v>
      </c>
      <c r="I91" s="6">
        <v>1313</v>
      </c>
      <c r="J91" s="4">
        <v>9</v>
      </c>
      <c r="K91" s="22" t="s">
        <v>750</v>
      </c>
      <c r="L91" s="27">
        <v>13.080466400000001</v>
      </c>
      <c r="M91" s="26">
        <v>0</v>
      </c>
      <c r="N91" s="4">
        <v>384</v>
      </c>
      <c r="O91" s="8" t="s">
        <v>139</v>
      </c>
      <c r="P91" s="1">
        <v>7.98</v>
      </c>
      <c r="S91" s="1">
        <v>-21.16</v>
      </c>
      <c r="U91" s="1" t="s">
        <v>368</v>
      </c>
      <c r="V91" s="1">
        <v>359</v>
      </c>
      <c r="W91" s="1">
        <v>99.6</v>
      </c>
      <c r="Y91" s="1" t="s">
        <v>371</v>
      </c>
      <c r="Z91" s="1" t="s">
        <v>372</v>
      </c>
      <c r="AA91" s="1" t="s">
        <v>373</v>
      </c>
      <c r="AB91" s="1" t="s">
        <v>375</v>
      </c>
      <c r="AC91" s="1" t="s">
        <v>376</v>
      </c>
      <c r="AD91" s="1" t="s">
        <v>377</v>
      </c>
      <c r="AE91" s="1" t="s">
        <v>378</v>
      </c>
      <c r="AF91" s="1" t="s">
        <v>379</v>
      </c>
      <c r="AG91" s="1" t="s">
        <v>415</v>
      </c>
      <c r="AH91" s="1" t="s">
        <v>415</v>
      </c>
      <c r="AI91" s="12" t="s">
        <v>416</v>
      </c>
      <c r="AJ91" s="12" t="s">
        <v>415</v>
      </c>
      <c r="AK91" s="12" t="s">
        <v>412</v>
      </c>
      <c r="AL91" s="12" t="s">
        <v>420</v>
      </c>
      <c r="AN91" s="15">
        <v>1</v>
      </c>
    </row>
    <row r="92" spans="1:42" x14ac:dyDescent="0.3">
      <c r="A92" s="4" t="s">
        <v>0</v>
      </c>
      <c r="B92" s="4" t="s">
        <v>134</v>
      </c>
      <c r="C92" s="4" t="s">
        <v>140</v>
      </c>
      <c r="D92" s="6">
        <v>41778</v>
      </c>
      <c r="E92" s="7" t="s">
        <v>141</v>
      </c>
      <c r="F92" s="8" t="s">
        <v>142</v>
      </c>
      <c r="G92" s="4" t="s">
        <v>143</v>
      </c>
      <c r="H92" s="4" t="s">
        <v>144</v>
      </c>
      <c r="I92" s="6">
        <v>1698</v>
      </c>
      <c r="J92" s="4">
        <v>11</v>
      </c>
      <c r="K92" s="4" t="s">
        <v>805</v>
      </c>
      <c r="L92" s="27">
        <v>13.080466400000001</v>
      </c>
      <c r="M92" s="26">
        <v>0</v>
      </c>
      <c r="N92" s="4">
        <v>374</v>
      </c>
      <c r="O92" s="8" t="s">
        <v>145</v>
      </c>
      <c r="P92" s="1">
        <v>81.150000000000006</v>
      </c>
      <c r="Q92" s="1">
        <v>24</v>
      </c>
      <c r="R92" s="1">
        <v>30.35</v>
      </c>
      <c r="S92" s="1">
        <v>6.19</v>
      </c>
      <c r="U92" s="1" t="s">
        <v>367</v>
      </c>
      <c r="V92" s="1">
        <v>345</v>
      </c>
      <c r="W92" s="1">
        <v>99.9</v>
      </c>
      <c r="Y92" s="1" t="s">
        <v>371</v>
      </c>
      <c r="Z92" s="1" t="s">
        <v>372</v>
      </c>
      <c r="AA92" s="1" t="s">
        <v>373</v>
      </c>
      <c r="AB92" s="1" t="s">
        <v>375</v>
      </c>
      <c r="AC92" s="1" t="s">
        <v>376</v>
      </c>
      <c r="AD92" s="1" t="s">
        <v>377</v>
      </c>
      <c r="AE92" s="1" t="s">
        <v>378</v>
      </c>
      <c r="AF92" s="1" t="s">
        <v>379</v>
      </c>
      <c r="AG92" s="1" t="s">
        <v>415</v>
      </c>
      <c r="AH92" s="1" t="s">
        <v>415</v>
      </c>
      <c r="AI92" s="12" t="s">
        <v>415</v>
      </c>
      <c r="AJ92" s="12" t="s">
        <v>415</v>
      </c>
      <c r="AK92" s="12" t="s">
        <v>412</v>
      </c>
      <c r="AL92" s="12" t="s">
        <v>420</v>
      </c>
      <c r="AM92" s="15"/>
      <c r="AN92" s="15">
        <v>1</v>
      </c>
    </row>
    <row r="93" spans="1:42" x14ac:dyDescent="0.3">
      <c r="A93" s="4" t="s">
        <v>0</v>
      </c>
      <c r="B93" s="4" t="s">
        <v>146</v>
      </c>
      <c r="C93" s="4" t="s">
        <v>147</v>
      </c>
      <c r="D93" s="6">
        <v>8466</v>
      </c>
      <c r="E93" s="7" t="s">
        <v>148</v>
      </c>
      <c r="F93" s="8" t="s">
        <v>149</v>
      </c>
      <c r="G93" s="4" t="s">
        <v>143</v>
      </c>
      <c r="H93" s="4" t="s">
        <v>150</v>
      </c>
      <c r="I93" s="6">
        <v>1032</v>
      </c>
      <c r="J93" s="4">
        <v>8</v>
      </c>
      <c r="K93" s="4" t="s">
        <v>751</v>
      </c>
      <c r="L93" s="26">
        <v>1.7279593</v>
      </c>
      <c r="M93" s="26">
        <v>4.3284000000000003E-2</v>
      </c>
      <c r="N93" s="4">
        <v>343</v>
      </c>
      <c r="O93" s="8" t="s">
        <v>151</v>
      </c>
      <c r="P93" s="1">
        <v>0.11</v>
      </c>
      <c r="S93" s="1">
        <v>-12.83</v>
      </c>
      <c r="U93" s="1" t="s">
        <v>366</v>
      </c>
      <c r="V93" s="1">
        <v>318</v>
      </c>
      <c r="W93" s="1">
        <v>53.7</v>
      </c>
      <c r="Y93" s="1" t="s">
        <v>371</v>
      </c>
      <c r="Z93" s="1" t="s">
        <v>372</v>
      </c>
      <c r="AA93" s="1" t="s">
        <v>373</v>
      </c>
      <c r="AB93" s="1" t="s">
        <v>375</v>
      </c>
      <c r="AC93" s="1" t="s">
        <v>376</v>
      </c>
      <c r="AD93" s="1" t="s">
        <v>377</v>
      </c>
      <c r="AE93" s="1" t="s">
        <v>378</v>
      </c>
      <c r="AF93" s="1" t="s">
        <v>379</v>
      </c>
      <c r="AG93" s="1" t="s">
        <v>415</v>
      </c>
      <c r="AH93" s="1" t="s">
        <v>416</v>
      </c>
      <c r="AI93" s="12" t="s">
        <v>416</v>
      </c>
      <c r="AJ93" s="12" t="s">
        <v>416</v>
      </c>
      <c r="AK93" s="12" t="s">
        <v>412</v>
      </c>
      <c r="AL93" s="12" t="s">
        <v>420</v>
      </c>
      <c r="AN93" s="15">
        <v>1</v>
      </c>
    </row>
    <row r="94" spans="1:42" x14ac:dyDescent="0.3">
      <c r="A94" s="4" t="s">
        <v>0</v>
      </c>
      <c r="B94" s="4" t="s">
        <v>146</v>
      </c>
      <c r="C94" s="4" t="s">
        <v>152</v>
      </c>
      <c r="D94" s="6">
        <v>5225</v>
      </c>
      <c r="E94" s="7" t="s">
        <v>148</v>
      </c>
      <c r="F94" s="8" t="s">
        <v>153</v>
      </c>
      <c r="G94" s="4" t="s">
        <v>21</v>
      </c>
      <c r="H94" s="4" t="s">
        <v>154</v>
      </c>
      <c r="I94" s="6">
        <v>942</v>
      </c>
      <c r="J94" s="4">
        <v>5</v>
      </c>
      <c r="K94" s="4" t="s">
        <v>806</v>
      </c>
      <c r="L94" s="26">
        <v>1.7279593</v>
      </c>
      <c r="M94" s="26">
        <v>4.3284000000000003E-2</v>
      </c>
      <c r="N94" s="4">
        <v>313</v>
      </c>
      <c r="O94" s="8" t="s">
        <v>155</v>
      </c>
      <c r="P94" s="1">
        <v>3.85</v>
      </c>
      <c r="S94" s="1">
        <v>-8.39</v>
      </c>
      <c r="U94" s="1" t="s">
        <v>366</v>
      </c>
      <c r="V94" s="1">
        <v>288</v>
      </c>
      <c r="W94" s="1">
        <v>90.9</v>
      </c>
      <c r="Y94" s="1" t="s">
        <v>385</v>
      </c>
      <c r="Z94" s="1" t="s">
        <v>386</v>
      </c>
      <c r="AA94" s="1" t="s">
        <v>373</v>
      </c>
      <c r="AB94" s="1" t="s">
        <v>387</v>
      </c>
      <c r="AC94" s="1" t="s">
        <v>376</v>
      </c>
      <c r="AD94" s="1" t="s">
        <v>377</v>
      </c>
      <c r="AE94" s="1" t="s">
        <v>378</v>
      </c>
      <c r="AF94" s="1" t="s">
        <v>396</v>
      </c>
      <c r="AG94" s="1" t="s">
        <v>415</v>
      </c>
      <c r="AH94" s="1" t="s">
        <v>415</v>
      </c>
      <c r="AI94" s="12" t="s">
        <v>416</v>
      </c>
      <c r="AJ94" s="12" t="s">
        <v>419</v>
      </c>
      <c r="AK94" s="12" t="s">
        <v>413</v>
      </c>
      <c r="AL94" s="12" t="s">
        <v>422</v>
      </c>
      <c r="AP94" s="15">
        <v>1</v>
      </c>
    </row>
    <row r="95" spans="1:42" x14ac:dyDescent="0.3">
      <c r="A95" s="4" t="s">
        <v>0</v>
      </c>
      <c r="B95" s="4" t="s">
        <v>156</v>
      </c>
      <c r="C95" s="4" t="s">
        <v>161</v>
      </c>
      <c r="D95" s="6">
        <v>3534</v>
      </c>
      <c r="E95" s="7" t="s">
        <v>158</v>
      </c>
      <c r="F95" s="8" t="s">
        <v>162</v>
      </c>
      <c r="G95" s="4" t="s">
        <v>21</v>
      </c>
      <c r="H95" s="4" t="s">
        <v>163</v>
      </c>
      <c r="I95" s="6">
        <v>573</v>
      </c>
      <c r="J95" s="4">
        <v>5</v>
      </c>
      <c r="K95" s="4" t="s">
        <v>807</v>
      </c>
      <c r="L95" s="26">
        <v>3.7838595000000002</v>
      </c>
      <c r="M95" s="26">
        <v>1.2120000000000001E-4</v>
      </c>
      <c r="N95" s="4">
        <v>190</v>
      </c>
      <c r="O95" s="8" t="s">
        <v>164</v>
      </c>
      <c r="P95" s="1">
        <v>3.74</v>
      </c>
      <c r="S95" s="1">
        <v>-91.6</v>
      </c>
      <c r="T95" s="1">
        <v>171</v>
      </c>
      <c r="U95" s="1" t="s">
        <v>366</v>
      </c>
      <c r="V95" s="1">
        <v>167</v>
      </c>
      <c r="W95" s="1">
        <v>47.8</v>
      </c>
      <c r="Y95" s="1" t="s">
        <v>384</v>
      </c>
      <c r="Z95" s="1" t="s">
        <v>384</v>
      </c>
      <c r="AA95" s="1" t="s">
        <v>373</v>
      </c>
      <c r="AB95" s="1" t="s">
        <v>384</v>
      </c>
      <c r="AC95" s="1" t="s">
        <v>390</v>
      </c>
      <c r="AD95" s="1" t="s">
        <v>387</v>
      </c>
      <c r="AE95" s="1" t="s">
        <v>378</v>
      </c>
      <c r="AF95" s="1" t="s">
        <v>396</v>
      </c>
      <c r="AG95" s="1" t="s">
        <v>416</v>
      </c>
      <c r="AH95" s="1" t="s">
        <v>416</v>
      </c>
      <c r="AI95" s="12" t="s">
        <v>416</v>
      </c>
      <c r="AJ95" s="12" t="s">
        <v>416</v>
      </c>
      <c r="AK95" s="12" t="s">
        <v>413</v>
      </c>
      <c r="AL95" s="12" t="s">
        <v>422</v>
      </c>
      <c r="AM95" s="15"/>
      <c r="AP95" s="15">
        <v>1</v>
      </c>
    </row>
    <row r="96" spans="1:42" x14ac:dyDescent="0.3">
      <c r="A96" s="4" t="s">
        <v>0</v>
      </c>
      <c r="B96" s="4" t="s">
        <v>156</v>
      </c>
      <c r="C96" s="4" t="s">
        <v>157</v>
      </c>
      <c r="D96" s="6">
        <v>5383</v>
      </c>
      <c r="E96" s="7" t="s">
        <v>158</v>
      </c>
      <c r="F96" s="8" t="s">
        <v>159</v>
      </c>
      <c r="G96" s="4" t="s">
        <v>143</v>
      </c>
      <c r="H96" s="4" t="s">
        <v>160</v>
      </c>
      <c r="I96" s="6">
        <v>765</v>
      </c>
      <c r="J96" s="4">
        <v>4</v>
      </c>
      <c r="K96" s="4" t="s">
        <v>752</v>
      </c>
      <c r="L96" s="26">
        <v>3.7838595000000002</v>
      </c>
      <c r="M96" s="26">
        <v>1.2120000000000001E-4</v>
      </c>
      <c r="N96" s="4">
        <v>252</v>
      </c>
      <c r="O96" s="8" t="s">
        <v>363</v>
      </c>
      <c r="P96" s="1">
        <v>0.5</v>
      </c>
      <c r="S96" s="1">
        <v>-12.83</v>
      </c>
      <c r="T96" s="1">
        <v>228</v>
      </c>
      <c r="U96" s="1" t="s">
        <v>368</v>
      </c>
      <c r="V96" s="1">
        <v>228</v>
      </c>
      <c r="W96" s="1">
        <v>99.7</v>
      </c>
      <c r="Y96" s="1" t="s">
        <v>384</v>
      </c>
      <c r="Z96" s="1" t="s">
        <v>384</v>
      </c>
      <c r="AA96" s="1" t="s">
        <v>373</v>
      </c>
      <c r="AB96" s="1" t="s">
        <v>388</v>
      </c>
      <c r="AC96" s="1" t="s">
        <v>384</v>
      </c>
      <c r="AD96" s="1" t="s">
        <v>384</v>
      </c>
      <c r="AE96" s="1" t="s">
        <v>378</v>
      </c>
      <c r="AF96" s="1" t="s">
        <v>379</v>
      </c>
      <c r="AG96" s="1" t="s">
        <v>415</v>
      </c>
      <c r="AH96" s="1" t="s">
        <v>416</v>
      </c>
      <c r="AI96" s="12" t="s">
        <v>416</v>
      </c>
      <c r="AJ96" s="12" t="s">
        <v>415</v>
      </c>
      <c r="AK96" s="12" t="s">
        <v>413</v>
      </c>
      <c r="AL96" s="12" t="s">
        <v>420</v>
      </c>
      <c r="AP96" s="15">
        <v>1</v>
      </c>
    </row>
    <row r="97" spans="1:42" x14ac:dyDescent="0.3">
      <c r="A97" s="4" t="s">
        <v>0</v>
      </c>
      <c r="B97" s="4" t="s">
        <v>165</v>
      </c>
      <c r="C97" s="4" t="s">
        <v>171</v>
      </c>
      <c r="D97" s="6">
        <v>6651</v>
      </c>
      <c r="E97" s="7" t="s">
        <v>167</v>
      </c>
      <c r="F97" s="8" t="s">
        <v>172</v>
      </c>
      <c r="G97" s="4" t="s">
        <v>143</v>
      </c>
      <c r="H97" s="4" t="s">
        <v>173</v>
      </c>
      <c r="I97" s="6">
        <v>1017</v>
      </c>
      <c r="J97" s="4">
        <v>8</v>
      </c>
      <c r="K97" s="4" t="s">
        <v>808</v>
      </c>
      <c r="L97" s="4">
        <v>1.1707341</v>
      </c>
      <c r="M97" s="4">
        <v>0.1434675</v>
      </c>
      <c r="N97" s="4">
        <v>338</v>
      </c>
      <c r="O97" s="8" t="s">
        <v>174</v>
      </c>
      <c r="P97" s="1">
        <v>0.12</v>
      </c>
      <c r="S97" s="1">
        <v>-3.43</v>
      </c>
      <c r="T97" s="1">
        <v>317</v>
      </c>
      <c r="U97" s="1" t="s">
        <v>366</v>
      </c>
      <c r="V97" s="1">
        <v>307</v>
      </c>
      <c r="W97" s="1">
        <v>98.2</v>
      </c>
      <c r="Y97" s="1" t="s">
        <v>371</v>
      </c>
      <c r="Z97" s="1" t="s">
        <v>372</v>
      </c>
      <c r="AA97" s="1" t="s">
        <v>373</v>
      </c>
      <c r="AB97" s="1" t="s">
        <v>375</v>
      </c>
      <c r="AC97" s="1" t="s">
        <v>389</v>
      </c>
      <c r="AD97" s="1" t="s">
        <v>377</v>
      </c>
      <c r="AE97" s="1" t="s">
        <v>394</v>
      </c>
      <c r="AF97" s="1" t="s">
        <v>399</v>
      </c>
      <c r="AG97" s="1" t="s">
        <v>416</v>
      </c>
      <c r="AH97" s="1" t="s">
        <v>416</v>
      </c>
      <c r="AI97" s="12" t="s">
        <v>416</v>
      </c>
      <c r="AJ97" s="12" t="s">
        <v>419</v>
      </c>
      <c r="AK97" s="12" t="s">
        <v>413</v>
      </c>
      <c r="AL97" s="12" t="s">
        <v>420</v>
      </c>
      <c r="AM97" s="15"/>
      <c r="AO97" s="15">
        <v>1</v>
      </c>
    </row>
    <row r="98" spans="1:42" x14ac:dyDescent="0.3">
      <c r="A98" s="4" t="s">
        <v>0</v>
      </c>
      <c r="B98" s="4" t="s">
        <v>165</v>
      </c>
      <c r="C98" s="4" t="s">
        <v>175</v>
      </c>
      <c r="D98" s="6">
        <v>4444</v>
      </c>
      <c r="E98" s="7" t="s">
        <v>167</v>
      </c>
      <c r="F98" s="8" t="s">
        <v>176</v>
      </c>
      <c r="G98" s="4" t="s">
        <v>143</v>
      </c>
      <c r="H98" s="4" t="s">
        <v>177</v>
      </c>
      <c r="I98" s="6">
        <v>984</v>
      </c>
      <c r="J98" s="4">
        <v>8</v>
      </c>
      <c r="K98" s="4" t="s">
        <v>753</v>
      </c>
      <c r="L98" s="4">
        <v>1.5708213333333332</v>
      </c>
      <c r="M98" s="4">
        <v>0.16364323333333333</v>
      </c>
      <c r="N98" s="4">
        <v>327</v>
      </c>
      <c r="O98" s="8" t="s">
        <v>178</v>
      </c>
      <c r="P98" s="1">
        <v>0.11</v>
      </c>
      <c r="S98" s="1">
        <v>-4.53</v>
      </c>
      <c r="T98" s="1">
        <v>306</v>
      </c>
      <c r="U98" s="1" t="s">
        <v>369</v>
      </c>
      <c r="V98" s="1">
        <v>296</v>
      </c>
      <c r="W98" s="1">
        <v>99.4</v>
      </c>
      <c r="Y98" s="1" t="s">
        <v>371</v>
      </c>
      <c r="Z98" s="1" t="s">
        <v>372</v>
      </c>
      <c r="AA98" s="1" t="s">
        <v>373</v>
      </c>
      <c r="AB98" s="1" t="s">
        <v>375</v>
      </c>
      <c r="AC98" s="1" t="s">
        <v>376</v>
      </c>
      <c r="AD98" s="1" t="s">
        <v>377</v>
      </c>
      <c r="AE98" s="1" t="s">
        <v>378</v>
      </c>
      <c r="AF98" s="1" t="s">
        <v>379</v>
      </c>
      <c r="AG98" s="1" t="s">
        <v>416</v>
      </c>
      <c r="AH98" s="1" t="s">
        <v>416</v>
      </c>
      <c r="AI98" s="12" t="s">
        <v>416</v>
      </c>
      <c r="AJ98" s="12" t="s">
        <v>419</v>
      </c>
      <c r="AK98" s="12" t="s">
        <v>412</v>
      </c>
      <c r="AL98" s="12" t="s">
        <v>420</v>
      </c>
      <c r="AN98" s="15">
        <v>1</v>
      </c>
    </row>
    <row r="99" spans="1:42" x14ac:dyDescent="0.3">
      <c r="A99" s="4" t="s">
        <v>0</v>
      </c>
      <c r="B99" s="4" t="s">
        <v>165</v>
      </c>
      <c r="C99" s="4" t="s">
        <v>166</v>
      </c>
      <c r="D99" s="6">
        <v>11830</v>
      </c>
      <c r="E99" s="7" t="s">
        <v>167</v>
      </c>
      <c r="F99" s="8" t="s">
        <v>168</v>
      </c>
      <c r="G99" s="4" t="s">
        <v>143</v>
      </c>
      <c r="H99" s="4" t="s">
        <v>169</v>
      </c>
      <c r="I99" s="6">
        <v>1263</v>
      </c>
      <c r="J99" s="4">
        <v>9</v>
      </c>
      <c r="K99" s="4" t="s">
        <v>809</v>
      </c>
      <c r="L99" s="4">
        <v>0.75524219999999997</v>
      </c>
      <c r="M99" s="4">
        <v>0.24725843333333333</v>
      </c>
      <c r="N99" s="4">
        <v>352</v>
      </c>
      <c r="O99" s="8" t="s">
        <v>170</v>
      </c>
      <c r="P99" s="1">
        <v>92.02</v>
      </c>
      <c r="Q99" s="1">
        <v>23</v>
      </c>
      <c r="R99" s="1">
        <v>56.41</v>
      </c>
      <c r="S99" s="1">
        <v>8.69</v>
      </c>
      <c r="T99" s="1">
        <v>332</v>
      </c>
      <c r="U99" s="4" t="s">
        <v>367</v>
      </c>
      <c r="V99" s="1">
        <v>329</v>
      </c>
      <c r="W99" s="1">
        <v>99.9</v>
      </c>
      <c r="Y99" s="1" t="s">
        <v>371</v>
      </c>
      <c r="Z99" s="1" t="s">
        <v>372</v>
      </c>
      <c r="AA99" s="1" t="s">
        <v>383</v>
      </c>
      <c r="AB99" s="1" t="s">
        <v>375</v>
      </c>
      <c r="AC99" s="1" t="s">
        <v>389</v>
      </c>
      <c r="AD99" s="1" t="s">
        <v>387</v>
      </c>
      <c r="AE99" s="1" t="s">
        <v>393</v>
      </c>
      <c r="AF99" s="1" t="s">
        <v>379</v>
      </c>
      <c r="AG99" s="1" t="s">
        <v>415</v>
      </c>
      <c r="AH99" s="1" t="s">
        <v>415</v>
      </c>
      <c r="AI99" s="12" t="s">
        <v>415</v>
      </c>
      <c r="AJ99" s="12" t="s">
        <v>415</v>
      </c>
      <c r="AK99" s="12" t="s">
        <v>413</v>
      </c>
      <c r="AL99" s="12" t="s">
        <v>420</v>
      </c>
      <c r="AM99" s="12"/>
      <c r="AN99" s="12"/>
      <c r="AO99" s="12">
        <v>1</v>
      </c>
      <c r="AP99" s="12"/>
    </row>
    <row r="100" spans="1:42" x14ac:dyDescent="0.3">
      <c r="A100" s="4" t="s">
        <v>0</v>
      </c>
      <c r="B100" s="4" t="s">
        <v>165</v>
      </c>
      <c r="C100" s="4" t="s">
        <v>179</v>
      </c>
      <c r="D100" s="6">
        <v>7701</v>
      </c>
      <c r="E100" s="7" t="s">
        <v>167</v>
      </c>
      <c r="F100" s="8" t="s">
        <v>180</v>
      </c>
      <c r="G100" s="4" t="s">
        <v>143</v>
      </c>
      <c r="H100" s="4" t="s">
        <v>181</v>
      </c>
      <c r="I100" s="6">
        <v>2287</v>
      </c>
      <c r="J100" s="4">
        <v>9</v>
      </c>
      <c r="K100" s="4" t="s">
        <v>810</v>
      </c>
      <c r="L100" s="4">
        <v>2.0639351666666665</v>
      </c>
      <c r="M100" s="4">
        <v>4.6475366666666663E-2</v>
      </c>
      <c r="N100" s="4">
        <v>355</v>
      </c>
      <c r="O100" s="8" t="s">
        <v>182</v>
      </c>
      <c r="P100" s="1">
        <v>94.44</v>
      </c>
      <c r="Q100" s="1">
        <v>18</v>
      </c>
      <c r="R100" s="1">
        <v>47.19</v>
      </c>
      <c r="S100" s="1">
        <v>-2.67</v>
      </c>
      <c r="T100" s="1">
        <v>334</v>
      </c>
      <c r="U100" s="4" t="s">
        <v>367</v>
      </c>
      <c r="V100" s="1">
        <v>333</v>
      </c>
      <c r="W100" s="1">
        <v>100</v>
      </c>
      <c r="Y100" s="1" t="s">
        <v>371</v>
      </c>
      <c r="Z100" s="1" t="s">
        <v>372</v>
      </c>
      <c r="AA100" s="1" t="s">
        <v>373</v>
      </c>
      <c r="AB100" s="1" t="s">
        <v>375</v>
      </c>
      <c r="AC100" s="1" t="s">
        <v>376</v>
      </c>
      <c r="AD100" s="1" t="s">
        <v>377</v>
      </c>
      <c r="AE100" s="1" t="s">
        <v>378</v>
      </c>
      <c r="AF100" s="1" t="s">
        <v>381</v>
      </c>
      <c r="AG100" s="1" t="s">
        <v>415</v>
      </c>
      <c r="AH100" s="1" t="s">
        <v>415</v>
      </c>
      <c r="AI100" s="12" t="s">
        <v>415</v>
      </c>
      <c r="AJ100" s="12" t="s">
        <v>415</v>
      </c>
      <c r="AK100" s="12" t="s">
        <v>412</v>
      </c>
      <c r="AL100" s="12" t="s">
        <v>422</v>
      </c>
      <c r="AN100" s="15">
        <v>1</v>
      </c>
    </row>
    <row r="101" spans="1:42" x14ac:dyDescent="0.3">
      <c r="A101" s="4" t="s">
        <v>0</v>
      </c>
      <c r="B101" s="4" t="s">
        <v>183</v>
      </c>
      <c r="C101" s="4" t="s">
        <v>192</v>
      </c>
      <c r="D101" s="6">
        <v>10796</v>
      </c>
      <c r="E101" s="7">
        <v>12</v>
      </c>
      <c r="F101" s="8" t="s">
        <v>193</v>
      </c>
      <c r="G101" s="4" t="s">
        <v>21</v>
      </c>
      <c r="H101" s="4" t="s">
        <v>194</v>
      </c>
      <c r="I101" s="6">
        <v>816</v>
      </c>
      <c r="J101" s="4">
        <v>6</v>
      </c>
      <c r="K101" s="4" t="s">
        <v>754</v>
      </c>
      <c r="L101" s="4">
        <v>8.6427312999999995</v>
      </c>
      <c r="M101" s="4">
        <v>0</v>
      </c>
      <c r="N101" s="4">
        <v>271</v>
      </c>
      <c r="O101" s="8" t="s">
        <v>195</v>
      </c>
      <c r="P101" s="1">
        <v>0.12</v>
      </c>
      <c r="S101" s="1">
        <v>-40.97</v>
      </c>
      <c r="T101" s="1">
        <v>247</v>
      </c>
      <c r="U101" s="1" t="s">
        <v>366</v>
      </c>
      <c r="V101" s="1">
        <v>247</v>
      </c>
      <c r="W101" s="1">
        <v>28</v>
      </c>
      <c r="Y101" s="1" t="s">
        <v>371</v>
      </c>
      <c r="Z101" s="1" t="s">
        <v>372</v>
      </c>
      <c r="AA101" s="1" t="s">
        <v>384</v>
      </c>
      <c r="AB101" s="1" t="s">
        <v>389</v>
      </c>
      <c r="AC101" s="1" t="s">
        <v>384</v>
      </c>
      <c r="AD101" s="1" t="s">
        <v>384</v>
      </c>
      <c r="AE101" s="1" t="s">
        <v>378</v>
      </c>
      <c r="AF101" s="1" t="s">
        <v>398</v>
      </c>
      <c r="AG101" s="1" t="s">
        <v>416</v>
      </c>
      <c r="AH101" s="1" t="s">
        <v>416</v>
      </c>
      <c r="AI101" s="12" t="s">
        <v>416</v>
      </c>
      <c r="AJ101" s="12" t="s">
        <v>416</v>
      </c>
      <c r="AK101" s="12" t="s">
        <v>413</v>
      </c>
      <c r="AL101" s="12" t="s">
        <v>420</v>
      </c>
      <c r="AP101" s="15">
        <v>1</v>
      </c>
    </row>
    <row r="102" spans="1:42" x14ac:dyDescent="0.3">
      <c r="A102" s="4" t="s">
        <v>0</v>
      </c>
      <c r="B102" s="4" t="s">
        <v>183</v>
      </c>
      <c r="C102" s="4" t="s">
        <v>184</v>
      </c>
      <c r="D102" s="6">
        <v>10142</v>
      </c>
      <c r="E102" s="7">
        <v>19</v>
      </c>
      <c r="F102" s="8" t="s">
        <v>185</v>
      </c>
      <c r="G102" s="4" t="s">
        <v>21</v>
      </c>
      <c r="H102" s="4" t="s">
        <v>186</v>
      </c>
      <c r="I102" s="6">
        <v>1874</v>
      </c>
      <c r="J102" s="4">
        <v>9</v>
      </c>
      <c r="K102" s="4" t="s">
        <v>755</v>
      </c>
      <c r="L102" s="4">
        <v>3.4296606999999999</v>
      </c>
      <c r="M102" s="4">
        <v>4.1459999999999999E-4</v>
      </c>
      <c r="N102" s="4">
        <v>372</v>
      </c>
      <c r="O102" s="8" t="s">
        <v>187</v>
      </c>
      <c r="P102" s="1">
        <v>99.18</v>
      </c>
      <c r="Q102" s="1">
        <v>18</v>
      </c>
      <c r="R102" s="1">
        <v>84.23</v>
      </c>
      <c r="S102" s="1">
        <v>-8.4499999999999993</v>
      </c>
      <c r="T102" s="1">
        <v>349</v>
      </c>
      <c r="U102" s="4" t="s">
        <v>367</v>
      </c>
      <c r="V102" s="1">
        <v>347</v>
      </c>
      <c r="W102" s="1">
        <v>99.9</v>
      </c>
      <c r="Y102" s="1" t="s">
        <v>371</v>
      </c>
      <c r="Z102" s="1" t="s">
        <v>372</v>
      </c>
      <c r="AA102" s="1" t="s">
        <v>373</v>
      </c>
      <c r="AB102" s="1" t="s">
        <v>375</v>
      </c>
      <c r="AC102" s="1" t="s">
        <v>376</v>
      </c>
      <c r="AD102" s="1" t="s">
        <v>377</v>
      </c>
      <c r="AE102" s="1" t="s">
        <v>378</v>
      </c>
      <c r="AF102" s="1" t="s">
        <v>400</v>
      </c>
      <c r="AG102" s="1" t="s">
        <v>415</v>
      </c>
      <c r="AH102" s="1" t="s">
        <v>415</v>
      </c>
      <c r="AI102" s="12" t="s">
        <v>415</v>
      </c>
      <c r="AJ102" s="12" t="s">
        <v>415</v>
      </c>
      <c r="AK102" s="12" t="s">
        <v>412</v>
      </c>
      <c r="AL102" s="12" t="s">
        <v>420</v>
      </c>
      <c r="AN102" s="15">
        <v>1</v>
      </c>
    </row>
    <row r="103" spans="1:42" x14ac:dyDescent="0.3">
      <c r="A103" s="4" t="s">
        <v>0</v>
      </c>
      <c r="B103" s="4" t="s">
        <v>183</v>
      </c>
      <c r="C103" s="4" t="s">
        <v>188</v>
      </c>
      <c r="D103" s="6">
        <v>9362</v>
      </c>
      <c r="E103" s="7">
        <v>12</v>
      </c>
      <c r="F103" s="8" t="s">
        <v>189</v>
      </c>
      <c r="G103" s="4" t="s">
        <v>21</v>
      </c>
      <c r="H103" s="4" t="s">
        <v>190</v>
      </c>
      <c r="I103" s="6">
        <v>1092</v>
      </c>
      <c r="J103" s="4">
        <v>9</v>
      </c>
      <c r="K103" s="4" t="s">
        <v>756</v>
      </c>
      <c r="L103" s="4">
        <v>11.758236999999999</v>
      </c>
      <c r="M103" s="4">
        <v>0</v>
      </c>
      <c r="N103" s="4">
        <v>363</v>
      </c>
      <c r="O103" s="8" t="s">
        <v>191</v>
      </c>
      <c r="P103" s="1">
        <v>99.57</v>
      </c>
      <c r="Q103" s="1">
        <v>21</v>
      </c>
      <c r="R103" s="1">
        <v>76.709999999999994</v>
      </c>
      <c r="S103" s="1">
        <v>-37.33</v>
      </c>
      <c r="T103" s="1">
        <v>339</v>
      </c>
      <c r="U103" s="4" t="s">
        <v>367</v>
      </c>
      <c r="V103" s="1">
        <v>339</v>
      </c>
      <c r="W103" s="1">
        <v>99.9</v>
      </c>
      <c r="Y103" s="1" t="s">
        <v>371</v>
      </c>
      <c r="Z103" s="1" t="s">
        <v>372</v>
      </c>
      <c r="AA103" s="1" t="s">
        <v>373</v>
      </c>
      <c r="AB103" s="1" t="s">
        <v>375</v>
      </c>
      <c r="AC103" s="1" t="s">
        <v>376</v>
      </c>
      <c r="AD103" s="1" t="s">
        <v>377</v>
      </c>
      <c r="AE103" s="1" t="s">
        <v>378</v>
      </c>
      <c r="AF103" s="1" t="s">
        <v>398</v>
      </c>
      <c r="AG103" s="1" t="s">
        <v>415</v>
      </c>
      <c r="AH103" s="1" t="s">
        <v>415</v>
      </c>
      <c r="AI103" s="12" t="s">
        <v>415</v>
      </c>
      <c r="AJ103" s="12" t="s">
        <v>415</v>
      </c>
      <c r="AK103" s="12" t="s">
        <v>412</v>
      </c>
      <c r="AL103" s="12" t="s">
        <v>420</v>
      </c>
      <c r="AN103" s="15">
        <v>1</v>
      </c>
    </row>
    <row r="104" spans="1:42" x14ac:dyDescent="0.3">
      <c r="A104" s="4" t="s">
        <v>0</v>
      </c>
      <c r="B104" s="4" t="s">
        <v>196</v>
      </c>
      <c r="C104" s="4" t="s">
        <v>197</v>
      </c>
      <c r="D104" s="6">
        <v>6173</v>
      </c>
      <c r="E104" s="7" t="s">
        <v>198</v>
      </c>
      <c r="F104" s="8" t="s">
        <v>199</v>
      </c>
      <c r="G104" s="4" t="s">
        <v>21</v>
      </c>
      <c r="H104" s="4" t="s">
        <v>685</v>
      </c>
      <c r="I104" s="6">
        <v>1083</v>
      </c>
      <c r="J104" s="4">
        <v>9</v>
      </c>
      <c r="K104" s="4" t="s">
        <v>757</v>
      </c>
      <c r="L104" s="4">
        <v>2.7107233000000002</v>
      </c>
      <c r="M104" s="4">
        <v>3.8492000000000001E-3</v>
      </c>
      <c r="N104" s="4">
        <v>360</v>
      </c>
      <c r="O104" s="8" t="s">
        <v>686</v>
      </c>
      <c r="P104" s="1">
        <v>33.119999999999997</v>
      </c>
      <c r="S104" s="1">
        <v>-37.76</v>
      </c>
      <c r="T104" s="1">
        <v>298</v>
      </c>
      <c r="U104" s="4" t="s">
        <v>366</v>
      </c>
      <c r="V104" s="1">
        <v>293</v>
      </c>
      <c r="W104" s="1">
        <v>19.3</v>
      </c>
      <c r="Y104" s="1" t="s">
        <v>371</v>
      </c>
      <c r="Z104" s="1" t="s">
        <v>372</v>
      </c>
      <c r="AA104" s="1" t="s">
        <v>373</v>
      </c>
      <c r="AB104" s="1" t="s">
        <v>375</v>
      </c>
      <c r="AC104" s="1" t="s">
        <v>376</v>
      </c>
      <c r="AD104" s="1" t="s">
        <v>377</v>
      </c>
      <c r="AE104" s="1" t="s">
        <v>378</v>
      </c>
      <c r="AF104" s="1" t="s">
        <v>401</v>
      </c>
      <c r="AG104" s="1" t="s">
        <v>415</v>
      </c>
      <c r="AH104" s="1" t="s">
        <v>415</v>
      </c>
      <c r="AI104" s="12" t="s">
        <v>415</v>
      </c>
      <c r="AJ104" s="12" t="s">
        <v>415</v>
      </c>
      <c r="AK104" s="12" t="s">
        <v>412</v>
      </c>
      <c r="AL104" s="12" t="s">
        <v>420</v>
      </c>
      <c r="AN104" s="15">
        <v>1</v>
      </c>
    </row>
    <row r="105" spans="1:42" x14ac:dyDescent="0.3">
      <c r="A105" s="4" t="s">
        <v>0</v>
      </c>
      <c r="B105" s="4" t="s">
        <v>196</v>
      </c>
      <c r="C105" s="4" t="s">
        <v>200</v>
      </c>
      <c r="D105" s="6">
        <v>7823</v>
      </c>
      <c r="E105" s="7" t="s">
        <v>198</v>
      </c>
      <c r="F105" s="8" t="s">
        <v>201</v>
      </c>
      <c r="G105" s="4" t="s">
        <v>21</v>
      </c>
      <c r="H105" s="4" t="s">
        <v>687</v>
      </c>
      <c r="I105" s="6">
        <v>1089</v>
      </c>
      <c r="J105" s="4">
        <v>9</v>
      </c>
      <c r="K105" s="4" t="s">
        <v>758</v>
      </c>
      <c r="L105" s="4">
        <v>2.1769289999999999</v>
      </c>
      <c r="M105" s="4">
        <v>1.5721800000000001E-2</v>
      </c>
      <c r="N105" s="4">
        <v>362</v>
      </c>
      <c r="O105" s="8" t="s">
        <v>688</v>
      </c>
      <c r="P105" s="1">
        <v>11.19</v>
      </c>
      <c r="S105" s="1">
        <v>-28.61</v>
      </c>
      <c r="T105" s="1">
        <v>338</v>
      </c>
      <c r="U105" s="4" t="s">
        <v>368</v>
      </c>
      <c r="V105" s="1">
        <v>337</v>
      </c>
      <c r="W105" s="1">
        <v>99.6</v>
      </c>
      <c r="Y105" s="1" t="s">
        <v>371</v>
      </c>
      <c r="Z105" s="1" t="s">
        <v>372</v>
      </c>
      <c r="AA105" s="1" t="s">
        <v>373</v>
      </c>
      <c r="AB105" s="1" t="s">
        <v>375</v>
      </c>
      <c r="AC105" s="1" t="s">
        <v>376</v>
      </c>
      <c r="AD105" s="1" t="s">
        <v>377</v>
      </c>
      <c r="AE105" s="1" t="s">
        <v>378</v>
      </c>
      <c r="AF105" s="1" t="s">
        <v>402</v>
      </c>
      <c r="AG105" s="1" t="s">
        <v>415</v>
      </c>
      <c r="AH105" s="1" t="s">
        <v>415</v>
      </c>
      <c r="AI105" s="12" t="s">
        <v>415</v>
      </c>
      <c r="AJ105" s="12" t="s">
        <v>415</v>
      </c>
      <c r="AK105" s="12" t="s">
        <v>412</v>
      </c>
      <c r="AL105" s="12" t="s">
        <v>422</v>
      </c>
      <c r="AN105" s="15">
        <v>1</v>
      </c>
    </row>
    <row r="106" spans="1:42" x14ac:dyDescent="0.3">
      <c r="A106" s="4" t="s">
        <v>0</v>
      </c>
      <c r="B106" s="4" t="s">
        <v>196</v>
      </c>
      <c r="C106" s="4" t="s">
        <v>202</v>
      </c>
      <c r="D106" s="6">
        <v>5491</v>
      </c>
      <c r="E106" s="7" t="s">
        <v>198</v>
      </c>
      <c r="F106" s="8" t="s">
        <v>203</v>
      </c>
      <c r="G106" s="4" t="s">
        <v>21</v>
      </c>
      <c r="H106" s="4" t="s">
        <v>689</v>
      </c>
      <c r="I106" s="6">
        <v>1272</v>
      </c>
      <c r="J106" s="4">
        <v>10</v>
      </c>
      <c r="K106" s="4" t="s">
        <v>759</v>
      </c>
      <c r="L106" s="4">
        <v>3.5717743999999998</v>
      </c>
      <c r="M106" s="4">
        <v>2.5569999999999998E-4</v>
      </c>
      <c r="N106" s="4">
        <v>360</v>
      </c>
      <c r="O106" s="8" t="s">
        <v>690</v>
      </c>
      <c r="P106" s="1">
        <v>31.54</v>
      </c>
      <c r="S106" s="1">
        <v>-28.61</v>
      </c>
      <c r="T106" s="1">
        <v>241</v>
      </c>
      <c r="U106" s="4" t="s">
        <v>367</v>
      </c>
      <c r="V106" s="1">
        <v>240</v>
      </c>
      <c r="W106" s="1">
        <v>99.9</v>
      </c>
      <c r="Y106" s="1" t="s">
        <v>371</v>
      </c>
      <c r="Z106" s="1" t="s">
        <v>372</v>
      </c>
      <c r="AA106" s="1" t="s">
        <v>373</v>
      </c>
      <c r="AB106" s="1" t="s">
        <v>375</v>
      </c>
      <c r="AC106" s="1" t="s">
        <v>376</v>
      </c>
      <c r="AD106" s="1" t="s">
        <v>377</v>
      </c>
      <c r="AE106" s="1" t="s">
        <v>378</v>
      </c>
      <c r="AF106" s="1" t="s">
        <v>691</v>
      </c>
      <c r="AG106" s="1" t="s">
        <v>415</v>
      </c>
      <c r="AH106" s="1" t="s">
        <v>415</v>
      </c>
      <c r="AI106" s="12" t="s">
        <v>415</v>
      </c>
      <c r="AJ106" s="12" t="s">
        <v>415</v>
      </c>
      <c r="AK106" s="12" t="s">
        <v>412</v>
      </c>
      <c r="AL106" s="12" t="s">
        <v>422</v>
      </c>
      <c r="AN106" s="15">
        <v>1</v>
      </c>
    </row>
    <row r="107" spans="1:42" x14ac:dyDescent="0.3">
      <c r="A107" s="4" t="s">
        <v>0</v>
      </c>
      <c r="B107" s="4" t="s">
        <v>204</v>
      </c>
      <c r="C107" s="4" t="s">
        <v>205</v>
      </c>
      <c r="D107" s="6">
        <v>7762</v>
      </c>
      <c r="E107" s="7">
        <v>12</v>
      </c>
      <c r="F107" s="8" t="s">
        <v>206</v>
      </c>
      <c r="G107" s="4" t="s">
        <v>143</v>
      </c>
      <c r="H107" s="4" t="s">
        <v>207</v>
      </c>
      <c r="I107" s="6">
        <v>1140</v>
      </c>
      <c r="J107" s="4">
        <v>11</v>
      </c>
      <c r="K107" s="4" t="s">
        <v>811</v>
      </c>
      <c r="L107" s="26">
        <v>10.475591100000001</v>
      </c>
      <c r="M107" s="26">
        <v>0</v>
      </c>
      <c r="N107" s="4">
        <v>379</v>
      </c>
      <c r="O107" s="8" t="s">
        <v>208</v>
      </c>
      <c r="P107" s="1">
        <v>96.49</v>
      </c>
      <c r="Q107" s="1">
        <v>23</v>
      </c>
      <c r="R107" s="1">
        <v>44.83</v>
      </c>
      <c r="S107" s="1">
        <v>-22.32</v>
      </c>
      <c r="T107" s="1">
        <v>357</v>
      </c>
      <c r="U107" s="4" t="s">
        <v>368</v>
      </c>
      <c r="V107" s="1">
        <v>353</v>
      </c>
      <c r="W107" s="1">
        <v>99.8</v>
      </c>
      <c r="Y107" s="1" t="s">
        <v>371</v>
      </c>
      <c r="Z107" s="1" t="s">
        <v>372</v>
      </c>
      <c r="AA107" s="1" t="s">
        <v>373</v>
      </c>
      <c r="AB107" s="1" t="s">
        <v>375</v>
      </c>
      <c r="AC107" s="1" t="s">
        <v>376</v>
      </c>
      <c r="AD107" s="1" t="s">
        <v>377</v>
      </c>
      <c r="AE107" s="1" t="s">
        <v>378</v>
      </c>
      <c r="AF107" s="1" t="s">
        <v>379</v>
      </c>
      <c r="AG107" s="1" t="s">
        <v>415</v>
      </c>
      <c r="AH107" s="1" t="s">
        <v>415</v>
      </c>
      <c r="AI107" s="12" t="s">
        <v>415</v>
      </c>
      <c r="AJ107" s="12" t="s">
        <v>415</v>
      </c>
      <c r="AK107" s="12" t="s">
        <v>412</v>
      </c>
      <c r="AL107" s="12" t="s">
        <v>420</v>
      </c>
      <c r="AN107" s="15">
        <v>1</v>
      </c>
    </row>
    <row r="108" spans="1:42" x14ac:dyDescent="0.3">
      <c r="A108" s="4" t="s">
        <v>0</v>
      </c>
      <c r="B108" s="4" t="s">
        <v>204</v>
      </c>
      <c r="C108" s="4" t="s">
        <v>209</v>
      </c>
      <c r="D108" s="6">
        <v>7267</v>
      </c>
      <c r="E108" s="7">
        <v>24</v>
      </c>
      <c r="F108" s="8" t="s">
        <v>210</v>
      </c>
      <c r="G108" s="4" t="s">
        <v>21</v>
      </c>
      <c r="H108" s="4" t="s">
        <v>211</v>
      </c>
      <c r="I108" s="6">
        <v>1146</v>
      </c>
      <c r="J108" s="4">
        <v>9</v>
      </c>
      <c r="K108" s="4" t="s">
        <v>760</v>
      </c>
      <c r="L108" s="26">
        <v>10.475591100000001</v>
      </c>
      <c r="M108" s="26">
        <v>0</v>
      </c>
      <c r="N108" s="4">
        <v>359</v>
      </c>
      <c r="O108" s="8" t="s">
        <v>74</v>
      </c>
      <c r="P108" s="1">
        <v>96.38</v>
      </c>
      <c r="Q108" s="1">
        <v>18</v>
      </c>
      <c r="R108" s="1">
        <v>54.32</v>
      </c>
      <c r="S108" s="1">
        <v>-19.010000000000002</v>
      </c>
      <c r="T108" s="1">
        <v>334</v>
      </c>
      <c r="U108" s="4" t="s">
        <v>367</v>
      </c>
      <c r="V108" s="1">
        <v>334</v>
      </c>
      <c r="W108" s="1">
        <v>99.9</v>
      </c>
      <c r="Y108" s="1" t="s">
        <v>371</v>
      </c>
      <c r="Z108" s="1" t="s">
        <v>372</v>
      </c>
      <c r="AA108" s="1" t="s">
        <v>373</v>
      </c>
      <c r="AB108" s="1" t="s">
        <v>375</v>
      </c>
      <c r="AC108" s="1" t="s">
        <v>376</v>
      </c>
      <c r="AD108" s="1" t="s">
        <v>377</v>
      </c>
      <c r="AE108" s="1" t="s">
        <v>378</v>
      </c>
      <c r="AF108" s="1" t="s">
        <v>379</v>
      </c>
      <c r="AG108" s="1" t="s">
        <v>415</v>
      </c>
      <c r="AH108" s="1" t="s">
        <v>415</v>
      </c>
      <c r="AI108" s="12" t="s">
        <v>415</v>
      </c>
      <c r="AJ108" s="12" t="s">
        <v>415</v>
      </c>
      <c r="AK108" s="12" t="s">
        <v>412</v>
      </c>
      <c r="AL108" s="12" t="s">
        <v>420</v>
      </c>
      <c r="AN108" s="15">
        <v>1</v>
      </c>
    </row>
    <row r="109" spans="1:42" x14ac:dyDescent="0.3">
      <c r="A109" s="4" t="s">
        <v>0</v>
      </c>
      <c r="B109" s="4" t="s">
        <v>212</v>
      </c>
      <c r="C109" s="4" t="s">
        <v>218</v>
      </c>
      <c r="D109" s="6">
        <v>5622</v>
      </c>
      <c r="E109" s="7" t="s">
        <v>214</v>
      </c>
      <c r="F109" s="8" t="s">
        <v>219</v>
      </c>
      <c r="G109" s="4" t="s">
        <v>21</v>
      </c>
      <c r="H109" s="4" t="s">
        <v>220</v>
      </c>
      <c r="I109" s="6">
        <v>816</v>
      </c>
      <c r="J109" s="4">
        <v>7</v>
      </c>
      <c r="K109" s="4" t="s">
        <v>761</v>
      </c>
      <c r="L109" s="4">
        <v>4.0876865000000002</v>
      </c>
      <c r="M109" s="4">
        <v>3.96E-5</v>
      </c>
      <c r="N109" s="4">
        <v>272</v>
      </c>
      <c r="O109" s="8" t="s">
        <v>221</v>
      </c>
      <c r="P109" s="1">
        <v>0.76</v>
      </c>
      <c r="S109" s="1">
        <v>-52.44</v>
      </c>
      <c r="T109" s="1">
        <v>248</v>
      </c>
      <c r="U109" s="4" t="s">
        <v>366</v>
      </c>
      <c r="V109" s="1">
        <v>249</v>
      </c>
      <c r="W109" s="1">
        <v>98.5</v>
      </c>
      <c r="Y109" s="1" t="s">
        <v>371</v>
      </c>
      <c r="Z109" s="1" t="s">
        <v>372</v>
      </c>
      <c r="AA109" s="1" t="s">
        <v>373</v>
      </c>
      <c r="AB109" s="1" t="s">
        <v>375</v>
      </c>
      <c r="AC109" s="1" t="s">
        <v>376</v>
      </c>
      <c r="AD109" s="1" t="s">
        <v>377</v>
      </c>
      <c r="AE109" s="1" t="s">
        <v>378</v>
      </c>
      <c r="AF109" s="1" t="s">
        <v>398</v>
      </c>
      <c r="AG109" s="1" t="s">
        <v>416</v>
      </c>
      <c r="AH109" s="1" t="s">
        <v>416</v>
      </c>
      <c r="AI109" s="12" t="s">
        <v>416</v>
      </c>
      <c r="AJ109" s="12" t="s">
        <v>416</v>
      </c>
      <c r="AK109" s="12" t="s">
        <v>412</v>
      </c>
      <c r="AL109" s="12" t="s">
        <v>420</v>
      </c>
      <c r="AN109" s="15">
        <v>1</v>
      </c>
    </row>
    <row r="110" spans="1:42" x14ac:dyDescent="0.3">
      <c r="A110" s="4" t="s">
        <v>0</v>
      </c>
      <c r="B110" s="4" t="s">
        <v>212</v>
      </c>
      <c r="C110" s="4" t="s">
        <v>213</v>
      </c>
      <c r="D110" s="6">
        <v>5877</v>
      </c>
      <c r="E110" s="7" t="s">
        <v>214</v>
      </c>
      <c r="F110" s="8" t="s">
        <v>215</v>
      </c>
      <c r="G110" s="4" t="s">
        <v>21</v>
      </c>
      <c r="H110" s="4" t="s">
        <v>216</v>
      </c>
      <c r="I110" s="6">
        <v>953</v>
      </c>
      <c r="J110" s="4">
        <v>7</v>
      </c>
      <c r="K110" s="4" t="s">
        <v>762</v>
      </c>
      <c r="L110" s="4">
        <v>12.0369981</v>
      </c>
      <c r="M110" s="4">
        <v>0</v>
      </c>
      <c r="N110" s="4">
        <v>310</v>
      </c>
      <c r="O110" s="8" t="s">
        <v>217</v>
      </c>
      <c r="P110" s="1">
        <v>19.97</v>
      </c>
      <c r="S110" s="1">
        <v>-37.33</v>
      </c>
      <c r="T110" s="1">
        <v>286</v>
      </c>
      <c r="U110" s="4" t="s">
        <v>368</v>
      </c>
      <c r="V110" s="1">
        <v>286</v>
      </c>
      <c r="W110" s="1">
        <v>99.7</v>
      </c>
      <c r="Y110" s="1" t="s">
        <v>371</v>
      </c>
      <c r="Z110" s="1" t="s">
        <v>372</v>
      </c>
      <c r="AA110" s="1" t="s">
        <v>373</v>
      </c>
      <c r="AB110" s="1" t="s">
        <v>384</v>
      </c>
      <c r="AC110" s="1" t="s">
        <v>388</v>
      </c>
      <c r="AD110" s="1" t="s">
        <v>384</v>
      </c>
      <c r="AE110" s="1" t="s">
        <v>378</v>
      </c>
      <c r="AF110" s="1" t="s">
        <v>398</v>
      </c>
      <c r="AG110" s="1" t="s">
        <v>416</v>
      </c>
      <c r="AH110" s="1" t="s">
        <v>415</v>
      </c>
      <c r="AI110" s="12" t="s">
        <v>419</v>
      </c>
      <c r="AJ110" s="12" t="s">
        <v>415</v>
      </c>
      <c r="AK110" s="12" t="s">
        <v>413</v>
      </c>
      <c r="AL110" s="12" t="s">
        <v>420</v>
      </c>
      <c r="AP110" s="15">
        <v>1</v>
      </c>
    </row>
    <row r="111" spans="1:42" x14ac:dyDescent="0.3">
      <c r="A111" s="4" t="s">
        <v>0</v>
      </c>
      <c r="B111" s="4" t="s">
        <v>212</v>
      </c>
      <c r="C111" s="4" t="s">
        <v>222</v>
      </c>
      <c r="D111" s="6">
        <v>10248</v>
      </c>
      <c r="E111" s="7" t="s">
        <v>223</v>
      </c>
      <c r="F111" s="8" t="s">
        <v>224</v>
      </c>
      <c r="G111" s="4" t="s">
        <v>143</v>
      </c>
      <c r="H111" s="4" t="s">
        <v>225</v>
      </c>
      <c r="I111" s="6">
        <v>1520</v>
      </c>
      <c r="J111" s="4">
        <v>9</v>
      </c>
      <c r="K111" s="4" t="s">
        <v>763</v>
      </c>
      <c r="L111" s="4">
        <v>9.5838096000000004</v>
      </c>
      <c r="M111" s="4">
        <v>0</v>
      </c>
      <c r="N111" s="4">
        <v>372</v>
      </c>
      <c r="O111" s="8" t="s">
        <v>187</v>
      </c>
      <c r="P111" s="1">
        <v>99.18</v>
      </c>
      <c r="Q111" s="1">
        <v>18</v>
      </c>
      <c r="R111" s="1">
        <v>84.23</v>
      </c>
      <c r="S111" s="1">
        <v>-8.4499999999999993</v>
      </c>
      <c r="T111" s="1">
        <v>349</v>
      </c>
      <c r="U111" s="4" t="s">
        <v>367</v>
      </c>
      <c r="V111" s="1">
        <v>347</v>
      </c>
      <c r="W111" s="1">
        <v>99.9</v>
      </c>
      <c r="Y111" s="1" t="s">
        <v>371</v>
      </c>
      <c r="Z111" s="1" t="s">
        <v>372</v>
      </c>
      <c r="AA111" s="1" t="s">
        <v>373</v>
      </c>
      <c r="AB111" s="1" t="s">
        <v>375</v>
      </c>
      <c r="AC111" s="1" t="s">
        <v>376</v>
      </c>
      <c r="AD111" s="1" t="s">
        <v>377</v>
      </c>
      <c r="AE111" s="1" t="s">
        <v>378</v>
      </c>
      <c r="AF111" s="1" t="s">
        <v>400</v>
      </c>
      <c r="AG111" s="1" t="s">
        <v>415</v>
      </c>
      <c r="AH111" s="1" t="s">
        <v>415</v>
      </c>
      <c r="AI111" s="12" t="s">
        <v>415</v>
      </c>
      <c r="AJ111" s="12" t="s">
        <v>415</v>
      </c>
      <c r="AK111" s="12" t="s">
        <v>412</v>
      </c>
      <c r="AL111" s="12" t="s">
        <v>420</v>
      </c>
      <c r="AN111" s="15">
        <v>1</v>
      </c>
    </row>
    <row r="112" spans="1:42" x14ac:dyDescent="0.3">
      <c r="A112" s="4" t="s">
        <v>0</v>
      </c>
      <c r="B112" s="4" t="s">
        <v>226</v>
      </c>
      <c r="C112" s="4" t="s">
        <v>232</v>
      </c>
      <c r="D112" s="6">
        <v>6034</v>
      </c>
      <c r="E112" s="7" t="s">
        <v>233</v>
      </c>
      <c r="F112" s="8" t="s">
        <v>234</v>
      </c>
      <c r="G112" s="4" t="s">
        <v>143</v>
      </c>
      <c r="H112" s="4" t="s">
        <v>235</v>
      </c>
      <c r="I112" s="6">
        <v>1068</v>
      </c>
      <c r="J112" s="4">
        <v>9</v>
      </c>
      <c r="K112" s="4" t="s">
        <v>764</v>
      </c>
      <c r="L112" s="26">
        <v>9.4333094000000006</v>
      </c>
      <c r="M112" s="26">
        <v>0</v>
      </c>
      <c r="N112" s="4">
        <v>355</v>
      </c>
      <c r="O112" s="8" t="s">
        <v>236</v>
      </c>
      <c r="P112" s="1">
        <v>0.5</v>
      </c>
      <c r="S112" s="1">
        <v>-23.78</v>
      </c>
      <c r="T112" s="1">
        <v>338</v>
      </c>
      <c r="U112" s="4" t="s">
        <v>368</v>
      </c>
      <c r="V112" s="1">
        <v>331</v>
      </c>
      <c r="W112" s="1">
        <v>99.9</v>
      </c>
      <c r="Y112" s="1" t="s">
        <v>371</v>
      </c>
      <c r="Z112" s="1" t="s">
        <v>372</v>
      </c>
      <c r="AA112" s="1" t="s">
        <v>373</v>
      </c>
      <c r="AB112" s="1" t="s">
        <v>375</v>
      </c>
      <c r="AC112" s="1" t="s">
        <v>376</v>
      </c>
      <c r="AD112" s="1" t="s">
        <v>377</v>
      </c>
      <c r="AE112" s="1" t="s">
        <v>378</v>
      </c>
      <c r="AF112" s="1" t="s">
        <v>398</v>
      </c>
      <c r="AG112" s="1" t="s">
        <v>415</v>
      </c>
      <c r="AH112" s="1" t="s">
        <v>416</v>
      </c>
      <c r="AI112" s="12" t="s">
        <v>416</v>
      </c>
      <c r="AJ112" s="12" t="s">
        <v>415</v>
      </c>
      <c r="AK112" s="12" t="s">
        <v>412</v>
      </c>
      <c r="AL112" s="12" t="s">
        <v>420</v>
      </c>
      <c r="AN112" s="15">
        <v>1</v>
      </c>
    </row>
    <row r="113" spans="1:53" x14ac:dyDescent="0.3">
      <c r="A113" s="4" t="s">
        <v>0</v>
      </c>
      <c r="B113" s="4" t="s">
        <v>226</v>
      </c>
      <c r="C113" s="4" t="s">
        <v>227</v>
      </c>
      <c r="D113" s="6">
        <v>6548</v>
      </c>
      <c r="E113" s="7" t="s">
        <v>228</v>
      </c>
      <c r="F113" s="8" t="s">
        <v>229</v>
      </c>
      <c r="G113" s="4" t="s">
        <v>21</v>
      </c>
      <c r="H113" s="4" t="s">
        <v>230</v>
      </c>
      <c r="I113" s="6">
        <v>1143</v>
      </c>
      <c r="J113" s="4">
        <v>9</v>
      </c>
      <c r="K113" s="4" t="s">
        <v>812</v>
      </c>
      <c r="L113" s="26">
        <v>9.4333094000000006</v>
      </c>
      <c r="M113" s="26">
        <v>0</v>
      </c>
      <c r="N113" s="4">
        <v>380</v>
      </c>
      <c r="O113" s="8" t="s">
        <v>231</v>
      </c>
      <c r="P113" s="1">
        <v>8.27</v>
      </c>
      <c r="S113" s="1">
        <v>-38.1</v>
      </c>
      <c r="T113" s="1">
        <v>353</v>
      </c>
      <c r="U113" s="4" t="s">
        <v>366</v>
      </c>
      <c r="V113" s="1">
        <v>357</v>
      </c>
      <c r="W113" s="1">
        <v>60.6</v>
      </c>
      <c r="Y113" s="1" t="s">
        <v>371</v>
      </c>
      <c r="Z113" s="1" t="s">
        <v>372</v>
      </c>
      <c r="AA113" s="1" t="s">
        <v>373</v>
      </c>
      <c r="AB113" s="1" t="s">
        <v>375</v>
      </c>
      <c r="AC113" s="1" t="s">
        <v>388</v>
      </c>
      <c r="AD113" s="1" t="s">
        <v>377</v>
      </c>
      <c r="AE113" s="1" t="s">
        <v>378</v>
      </c>
      <c r="AF113" s="1" t="s">
        <v>381</v>
      </c>
      <c r="AG113" s="1" t="s">
        <v>415</v>
      </c>
      <c r="AH113" s="1" t="s">
        <v>415</v>
      </c>
      <c r="AI113" s="12" t="s">
        <v>416</v>
      </c>
      <c r="AJ113" s="12" t="s">
        <v>416</v>
      </c>
      <c r="AK113" s="12" t="s">
        <v>413</v>
      </c>
      <c r="AL113" s="12" t="s">
        <v>422</v>
      </c>
      <c r="AN113" s="15">
        <v>1</v>
      </c>
    </row>
    <row r="114" spans="1:53" x14ac:dyDescent="0.3">
      <c r="A114" s="4" t="s">
        <v>0</v>
      </c>
      <c r="B114" s="4" t="s">
        <v>237</v>
      </c>
      <c r="C114" s="4" t="s">
        <v>243</v>
      </c>
      <c r="D114" s="6">
        <v>5283</v>
      </c>
      <c r="E114" s="7" t="s">
        <v>244</v>
      </c>
      <c r="F114" s="8" t="s">
        <v>245</v>
      </c>
      <c r="G114" s="4" t="s">
        <v>21</v>
      </c>
      <c r="H114" s="4" t="s">
        <v>246</v>
      </c>
      <c r="I114" s="6">
        <v>987</v>
      </c>
      <c r="J114" s="4">
        <v>10</v>
      </c>
      <c r="K114" s="4" t="s">
        <v>813</v>
      </c>
      <c r="L114" s="26">
        <v>9.2156445999999992</v>
      </c>
      <c r="M114" s="26">
        <v>0</v>
      </c>
      <c r="N114" s="4">
        <v>328</v>
      </c>
      <c r="O114" s="8" t="s">
        <v>247</v>
      </c>
      <c r="P114" s="1">
        <v>0.04</v>
      </c>
      <c r="S114" s="1">
        <v>-22.5</v>
      </c>
      <c r="T114" s="1">
        <v>310</v>
      </c>
      <c r="U114" s="4" t="s">
        <v>366</v>
      </c>
      <c r="V114" s="1">
        <v>303</v>
      </c>
      <c r="W114" s="1">
        <v>42.5</v>
      </c>
      <c r="Y114" s="1" t="s">
        <v>371</v>
      </c>
      <c r="Z114" s="1" t="s">
        <v>372</v>
      </c>
      <c r="AA114" s="1" t="s">
        <v>373</v>
      </c>
      <c r="AB114" s="1" t="s">
        <v>375</v>
      </c>
      <c r="AC114" s="1" t="s">
        <v>376</v>
      </c>
      <c r="AD114" s="1" t="s">
        <v>377</v>
      </c>
      <c r="AE114" s="1" t="s">
        <v>378</v>
      </c>
      <c r="AF114" s="1" t="s">
        <v>379</v>
      </c>
      <c r="AG114" s="1" t="s">
        <v>415</v>
      </c>
      <c r="AH114" s="1" t="s">
        <v>416</v>
      </c>
      <c r="AI114" s="12" t="s">
        <v>416</v>
      </c>
      <c r="AJ114" s="12" t="s">
        <v>416</v>
      </c>
      <c r="AK114" s="12" t="s">
        <v>412</v>
      </c>
      <c r="AL114" s="12" t="s">
        <v>420</v>
      </c>
      <c r="AN114" s="15">
        <v>1</v>
      </c>
    </row>
    <row r="115" spans="1:53" x14ac:dyDescent="0.3">
      <c r="A115" s="4" t="s">
        <v>0</v>
      </c>
      <c r="B115" s="4" t="s">
        <v>237</v>
      </c>
      <c r="C115" s="4" t="s">
        <v>238</v>
      </c>
      <c r="D115" s="6">
        <v>9977</v>
      </c>
      <c r="E115" s="7" t="s">
        <v>239</v>
      </c>
      <c r="F115" s="8" t="s">
        <v>240</v>
      </c>
      <c r="G115" s="4" t="s">
        <v>21</v>
      </c>
      <c r="H115" s="4" t="s">
        <v>241</v>
      </c>
      <c r="I115" s="6">
        <v>5174</v>
      </c>
      <c r="J115" s="4">
        <v>9</v>
      </c>
      <c r="K115" s="4" t="s">
        <v>765</v>
      </c>
      <c r="L115" s="26">
        <v>9.2156445999999992</v>
      </c>
      <c r="M115" s="26">
        <v>0</v>
      </c>
      <c r="N115" s="4">
        <v>359</v>
      </c>
      <c r="O115" s="8" t="s">
        <v>242</v>
      </c>
      <c r="P115" s="1">
        <v>96.28</v>
      </c>
      <c r="Q115" s="1">
        <v>18</v>
      </c>
      <c r="R115" s="1">
        <v>51.91</v>
      </c>
      <c r="S115" s="1">
        <v>-18.739999999999998</v>
      </c>
      <c r="T115" s="1">
        <v>334</v>
      </c>
      <c r="U115" s="4" t="s">
        <v>367</v>
      </c>
      <c r="V115" s="1">
        <v>334</v>
      </c>
      <c r="W115" s="1">
        <v>99.9</v>
      </c>
      <c r="Y115" s="1" t="s">
        <v>371</v>
      </c>
      <c r="Z115" s="1" t="s">
        <v>372</v>
      </c>
      <c r="AA115" s="1" t="s">
        <v>373</v>
      </c>
      <c r="AB115" s="1" t="s">
        <v>375</v>
      </c>
      <c r="AC115" s="1" t="s">
        <v>376</v>
      </c>
      <c r="AD115" s="1" t="s">
        <v>377</v>
      </c>
      <c r="AE115" s="1" t="s">
        <v>378</v>
      </c>
      <c r="AF115" s="1" t="s">
        <v>379</v>
      </c>
      <c r="AG115" s="1" t="s">
        <v>415</v>
      </c>
      <c r="AH115" s="1" t="s">
        <v>415</v>
      </c>
      <c r="AI115" s="12" t="s">
        <v>415</v>
      </c>
      <c r="AJ115" s="12" t="s">
        <v>415</v>
      </c>
      <c r="AK115" s="12" t="s">
        <v>412</v>
      </c>
      <c r="AL115" s="12" t="s">
        <v>420</v>
      </c>
      <c r="AN115" s="15">
        <v>1</v>
      </c>
    </row>
    <row r="116" spans="1:53" x14ac:dyDescent="0.3">
      <c r="A116" s="4" t="s">
        <v>0</v>
      </c>
      <c r="B116" s="4" t="s">
        <v>248</v>
      </c>
      <c r="C116" s="4" t="s">
        <v>249</v>
      </c>
      <c r="D116" s="6">
        <v>3619</v>
      </c>
      <c r="E116" s="7" t="s">
        <v>250</v>
      </c>
      <c r="F116" s="8" t="s">
        <v>251</v>
      </c>
      <c r="G116" s="4" t="s">
        <v>21</v>
      </c>
      <c r="H116" s="4" t="s">
        <v>252</v>
      </c>
      <c r="I116" s="6">
        <v>1330</v>
      </c>
      <c r="J116" s="4">
        <v>11</v>
      </c>
      <c r="K116" s="4" t="s">
        <v>814</v>
      </c>
      <c r="L116" s="26">
        <v>9.1977621999999997</v>
      </c>
      <c r="M116" s="26">
        <v>0</v>
      </c>
      <c r="N116" s="4">
        <v>357</v>
      </c>
      <c r="O116" s="8" t="s">
        <v>253</v>
      </c>
      <c r="P116" s="1">
        <v>4.09</v>
      </c>
      <c r="S116" s="1">
        <v>-41.23</v>
      </c>
      <c r="T116" s="1">
        <v>336</v>
      </c>
      <c r="U116" s="4" t="s">
        <v>366</v>
      </c>
      <c r="V116" s="1">
        <v>334</v>
      </c>
      <c r="W116" s="1">
        <v>24.4</v>
      </c>
      <c r="Y116" s="1" t="s">
        <v>371</v>
      </c>
      <c r="Z116" s="1" t="s">
        <v>372</v>
      </c>
      <c r="AA116" s="1" t="s">
        <v>373</v>
      </c>
      <c r="AB116" s="1" t="s">
        <v>375</v>
      </c>
      <c r="AC116" s="1" t="s">
        <v>376</v>
      </c>
      <c r="AD116" s="1" t="s">
        <v>377</v>
      </c>
      <c r="AE116" s="1" t="s">
        <v>378</v>
      </c>
      <c r="AF116" s="1" t="s">
        <v>379</v>
      </c>
      <c r="AG116" s="1" t="s">
        <v>416</v>
      </c>
      <c r="AH116" s="1" t="s">
        <v>416</v>
      </c>
      <c r="AI116" s="12" t="s">
        <v>416</v>
      </c>
      <c r="AJ116" s="12" t="s">
        <v>416</v>
      </c>
      <c r="AK116" s="12" t="s">
        <v>412</v>
      </c>
      <c r="AL116" s="12" t="s">
        <v>420</v>
      </c>
      <c r="AN116" s="15">
        <v>1</v>
      </c>
    </row>
    <row r="117" spans="1:53" x14ac:dyDescent="0.3">
      <c r="A117" s="4" t="s">
        <v>0</v>
      </c>
      <c r="B117" s="4" t="s">
        <v>248</v>
      </c>
      <c r="C117" s="4" t="s">
        <v>254</v>
      </c>
      <c r="D117" s="6">
        <v>6292</v>
      </c>
      <c r="E117" s="7" t="s">
        <v>255</v>
      </c>
      <c r="F117" s="8" t="s">
        <v>256</v>
      </c>
      <c r="G117" s="4" t="s">
        <v>21</v>
      </c>
      <c r="H117" s="4" t="s">
        <v>257</v>
      </c>
      <c r="I117" s="6">
        <v>1491</v>
      </c>
      <c r="J117" s="4">
        <v>10</v>
      </c>
      <c r="K117" s="4" t="s">
        <v>766</v>
      </c>
      <c r="L117" s="26">
        <v>9.1977621999999997</v>
      </c>
      <c r="M117" s="26">
        <v>0</v>
      </c>
      <c r="N117" s="4">
        <v>359</v>
      </c>
      <c r="O117" s="8" t="s">
        <v>258</v>
      </c>
      <c r="P117" s="1">
        <v>99.54</v>
      </c>
      <c r="Q117" s="1">
        <v>18</v>
      </c>
      <c r="R117" s="1">
        <v>51.04</v>
      </c>
      <c r="S117" s="1">
        <v>-6.2</v>
      </c>
      <c r="T117" s="1">
        <v>334</v>
      </c>
      <c r="U117" s="1" t="s">
        <v>367</v>
      </c>
      <c r="V117" s="1">
        <v>334</v>
      </c>
      <c r="W117" s="1">
        <v>100</v>
      </c>
      <c r="Y117" s="1" t="s">
        <v>371</v>
      </c>
      <c r="Z117" s="1" t="s">
        <v>372</v>
      </c>
      <c r="AA117" s="1" t="s">
        <v>373</v>
      </c>
      <c r="AB117" s="1" t="s">
        <v>375</v>
      </c>
      <c r="AC117" s="1" t="s">
        <v>376</v>
      </c>
      <c r="AD117" s="1" t="s">
        <v>377</v>
      </c>
      <c r="AE117" s="1" t="s">
        <v>378</v>
      </c>
      <c r="AF117" s="1" t="s">
        <v>379</v>
      </c>
      <c r="AG117" s="1" t="s">
        <v>415</v>
      </c>
      <c r="AH117" s="1" t="s">
        <v>415</v>
      </c>
      <c r="AI117" s="12" t="s">
        <v>415</v>
      </c>
      <c r="AJ117" s="12" t="s">
        <v>415</v>
      </c>
      <c r="AK117" s="12" t="s">
        <v>412</v>
      </c>
      <c r="AL117" s="12" t="s">
        <v>420</v>
      </c>
      <c r="AN117" s="15">
        <v>1</v>
      </c>
    </row>
    <row r="118" spans="1:53" x14ac:dyDescent="0.3">
      <c r="A118" s="4" t="s">
        <v>0</v>
      </c>
      <c r="B118" s="4" t="s">
        <v>259</v>
      </c>
      <c r="C118" s="4" t="s">
        <v>270</v>
      </c>
      <c r="D118" s="6">
        <v>3927</v>
      </c>
      <c r="E118" s="7" t="s">
        <v>271</v>
      </c>
      <c r="F118" s="8" t="s">
        <v>272</v>
      </c>
      <c r="G118" s="4" t="s">
        <v>143</v>
      </c>
      <c r="H118" s="4" t="s">
        <v>273</v>
      </c>
      <c r="I118" s="1">
        <v>948</v>
      </c>
      <c r="J118" s="4">
        <v>9</v>
      </c>
      <c r="K118" s="4" t="s">
        <v>815</v>
      </c>
      <c r="L118" s="4">
        <v>2.5697068666666665</v>
      </c>
      <c r="M118" s="4">
        <v>0.34918684999999999</v>
      </c>
      <c r="N118" s="4">
        <v>315</v>
      </c>
      <c r="O118" s="8" t="s">
        <v>274</v>
      </c>
      <c r="P118" s="1">
        <v>0.08</v>
      </c>
      <c r="S118" s="1">
        <v>8.4</v>
      </c>
      <c r="T118" s="1">
        <v>290</v>
      </c>
      <c r="U118" s="4" t="s">
        <v>366</v>
      </c>
      <c r="V118" s="1">
        <v>289</v>
      </c>
      <c r="W118" s="1">
        <v>98.8</v>
      </c>
      <c r="Y118" s="1" t="s">
        <v>371</v>
      </c>
      <c r="Z118" s="1" t="s">
        <v>372</v>
      </c>
      <c r="AA118" s="1" t="s">
        <v>373</v>
      </c>
      <c r="AB118" s="1" t="s">
        <v>375</v>
      </c>
      <c r="AC118" s="1" t="s">
        <v>376</v>
      </c>
      <c r="AD118" s="1" t="s">
        <v>391</v>
      </c>
      <c r="AE118" s="1" t="s">
        <v>384</v>
      </c>
      <c r="AF118" s="1" t="s">
        <v>403</v>
      </c>
      <c r="AG118" s="1" t="s">
        <v>416</v>
      </c>
      <c r="AH118" s="1" t="s">
        <v>416</v>
      </c>
      <c r="AI118" s="12" t="s">
        <v>416</v>
      </c>
      <c r="AJ118" s="12" t="s">
        <v>419</v>
      </c>
      <c r="AK118" s="12" t="s">
        <v>413</v>
      </c>
      <c r="AL118" s="12" t="s">
        <v>422</v>
      </c>
      <c r="AO118" s="15">
        <v>1</v>
      </c>
    </row>
    <row r="119" spans="1:53" x14ac:dyDescent="0.3">
      <c r="A119" s="4" t="s">
        <v>0</v>
      </c>
      <c r="B119" s="4" t="s">
        <v>259</v>
      </c>
      <c r="C119" s="4" t="s">
        <v>275</v>
      </c>
      <c r="D119" s="6">
        <v>3258</v>
      </c>
      <c r="E119" s="7" t="s">
        <v>276</v>
      </c>
      <c r="F119" s="8" t="s">
        <v>277</v>
      </c>
      <c r="G119" s="4" t="s">
        <v>143</v>
      </c>
      <c r="H119" s="4" t="s">
        <v>278</v>
      </c>
      <c r="I119" s="6">
        <v>1158</v>
      </c>
      <c r="J119" s="4">
        <v>10</v>
      </c>
      <c r="K119" s="4" t="s">
        <v>816</v>
      </c>
      <c r="L119" s="4">
        <v>7.8798016999999989</v>
      </c>
      <c r="M119" s="4">
        <v>0</v>
      </c>
      <c r="N119" s="4">
        <v>385</v>
      </c>
      <c r="O119" s="8" t="s">
        <v>279</v>
      </c>
      <c r="P119" s="1">
        <v>1.6</v>
      </c>
      <c r="S119" s="1">
        <v>-21.66</v>
      </c>
      <c r="T119" s="1">
        <v>364</v>
      </c>
      <c r="U119" s="4" t="s">
        <v>368</v>
      </c>
      <c r="V119" s="1">
        <v>359</v>
      </c>
      <c r="W119" s="1">
        <v>99.6</v>
      </c>
      <c r="Y119" s="1" t="s">
        <v>371</v>
      </c>
      <c r="Z119" s="1" t="s">
        <v>372</v>
      </c>
      <c r="AA119" s="1" t="s">
        <v>373</v>
      </c>
      <c r="AB119" s="1" t="s">
        <v>375</v>
      </c>
      <c r="AC119" s="1" t="s">
        <v>376</v>
      </c>
      <c r="AD119" s="1" t="s">
        <v>377</v>
      </c>
      <c r="AE119" s="1" t="s">
        <v>378</v>
      </c>
      <c r="AF119" s="1" t="s">
        <v>379</v>
      </c>
      <c r="AG119" s="1" t="s">
        <v>416</v>
      </c>
      <c r="AH119" s="1" t="s">
        <v>415</v>
      </c>
      <c r="AI119" s="12" t="s">
        <v>416</v>
      </c>
      <c r="AJ119" s="12" t="s">
        <v>415</v>
      </c>
      <c r="AK119" s="12" t="s">
        <v>412</v>
      </c>
      <c r="AL119" s="12" t="s">
        <v>420</v>
      </c>
      <c r="AN119" s="15">
        <v>1</v>
      </c>
    </row>
    <row r="120" spans="1:53" x14ac:dyDescent="0.3">
      <c r="A120" s="4" t="s">
        <v>0</v>
      </c>
      <c r="B120" s="4" t="s">
        <v>259</v>
      </c>
      <c r="C120" s="4" t="s">
        <v>265</v>
      </c>
      <c r="D120" s="6">
        <v>3799</v>
      </c>
      <c r="E120" s="7" t="s">
        <v>266</v>
      </c>
      <c r="F120" s="8" t="s">
        <v>267</v>
      </c>
      <c r="G120" s="4" t="s">
        <v>143</v>
      </c>
      <c r="H120" s="4" t="s">
        <v>268</v>
      </c>
      <c r="I120" s="6">
        <v>948</v>
      </c>
      <c r="J120" s="4">
        <v>8</v>
      </c>
      <c r="K120" s="4" t="s">
        <v>767</v>
      </c>
      <c r="L120" s="4">
        <v>2.8054840666666667</v>
      </c>
      <c r="M120" s="4">
        <v>0.26228686666666667</v>
      </c>
      <c r="N120" s="4">
        <v>315</v>
      </c>
      <c r="O120" s="8" t="s">
        <v>269</v>
      </c>
      <c r="P120" s="1">
        <v>0.46</v>
      </c>
      <c r="S120" s="1">
        <v>-8.4</v>
      </c>
      <c r="T120" s="1">
        <v>290</v>
      </c>
      <c r="U120" s="4" t="s">
        <v>367</v>
      </c>
      <c r="V120" s="1">
        <v>289</v>
      </c>
      <c r="W120" s="1">
        <v>99.9</v>
      </c>
      <c r="Y120" s="1" t="s">
        <v>371</v>
      </c>
      <c r="Z120" s="1" t="s">
        <v>372</v>
      </c>
      <c r="AA120" s="1" t="s">
        <v>373</v>
      </c>
      <c r="AB120" s="1" t="s">
        <v>375</v>
      </c>
      <c r="AC120" s="1" t="s">
        <v>376</v>
      </c>
      <c r="AD120" s="1" t="s">
        <v>391</v>
      </c>
      <c r="AE120" s="1" t="s">
        <v>384</v>
      </c>
      <c r="AF120" s="1" t="s">
        <v>403</v>
      </c>
      <c r="AG120" s="1" t="s">
        <v>415</v>
      </c>
      <c r="AH120" s="1" t="s">
        <v>416</v>
      </c>
      <c r="AI120" s="12" t="s">
        <v>416</v>
      </c>
      <c r="AJ120" s="12" t="s">
        <v>415</v>
      </c>
      <c r="AK120" s="12" t="s">
        <v>413</v>
      </c>
      <c r="AL120" s="12" t="s">
        <v>422</v>
      </c>
      <c r="AO120" s="15">
        <v>1</v>
      </c>
    </row>
    <row r="121" spans="1:53" x14ac:dyDescent="0.3">
      <c r="A121" s="4" t="s">
        <v>0</v>
      </c>
      <c r="B121" s="4" t="s">
        <v>259</v>
      </c>
      <c r="C121" s="4" t="s">
        <v>260</v>
      </c>
      <c r="D121" s="6">
        <v>4316</v>
      </c>
      <c r="E121" s="7" t="s">
        <v>261</v>
      </c>
      <c r="F121" s="8" t="s">
        <v>262</v>
      </c>
      <c r="G121" s="4" t="s">
        <v>143</v>
      </c>
      <c r="H121" s="4" t="s">
        <v>263</v>
      </c>
      <c r="I121" s="6">
        <v>1050</v>
      </c>
      <c r="J121" s="4">
        <v>11</v>
      </c>
      <c r="K121" s="4" t="s">
        <v>817</v>
      </c>
      <c r="L121" s="4">
        <v>2.6203662333333333</v>
      </c>
      <c r="M121" s="4">
        <v>0.46337106666666666</v>
      </c>
      <c r="N121" s="4">
        <v>349</v>
      </c>
      <c r="O121" s="8" t="s">
        <v>264</v>
      </c>
      <c r="P121" s="1">
        <v>0.49</v>
      </c>
      <c r="S121" s="1">
        <v>-8.4</v>
      </c>
      <c r="T121" s="1">
        <v>324</v>
      </c>
      <c r="U121" s="4" t="s">
        <v>367</v>
      </c>
      <c r="V121" s="1">
        <v>323</v>
      </c>
      <c r="W121" s="1">
        <v>99.99</v>
      </c>
      <c r="Y121" s="1" t="s">
        <v>371</v>
      </c>
      <c r="Z121" s="1" t="s">
        <v>372</v>
      </c>
      <c r="AA121" s="1" t="s">
        <v>373</v>
      </c>
      <c r="AB121" s="1" t="s">
        <v>375</v>
      </c>
      <c r="AC121" s="1" t="s">
        <v>376</v>
      </c>
      <c r="AD121" s="1" t="s">
        <v>391</v>
      </c>
      <c r="AE121" s="1" t="s">
        <v>384</v>
      </c>
      <c r="AF121" s="1" t="s">
        <v>403</v>
      </c>
      <c r="AG121" s="1" t="s">
        <v>415</v>
      </c>
      <c r="AH121" s="1" t="s">
        <v>415</v>
      </c>
      <c r="AI121" s="12" t="s">
        <v>416</v>
      </c>
      <c r="AJ121" s="12" t="s">
        <v>415</v>
      </c>
      <c r="AK121" s="12" t="s">
        <v>413</v>
      </c>
      <c r="AL121" s="12" t="s">
        <v>422</v>
      </c>
      <c r="AO121" s="15">
        <v>1</v>
      </c>
    </row>
    <row r="122" spans="1:53" s="15" customFormat="1" x14ac:dyDescent="0.3">
      <c r="A122" s="18" t="s">
        <v>0</v>
      </c>
      <c r="B122" s="18" t="s">
        <v>280</v>
      </c>
      <c r="C122" s="18" t="s">
        <v>281</v>
      </c>
      <c r="D122" s="20">
        <v>33616</v>
      </c>
      <c r="E122" s="21" t="s">
        <v>545</v>
      </c>
      <c r="F122" s="14" t="s">
        <v>654</v>
      </c>
      <c r="G122" s="18" t="s">
        <v>21</v>
      </c>
      <c r="H122" s="18" t="s">
        <v>656</v>
      </c>
      <c r="I122" s="20">
        <v>1481</v>
      </c>
      <c r="J122" s="18">
        <v>10</v>
      </c>
      <c r="K122" s="18" t="s">
        <v>768</v>
      </c>
      <c r="L122" s="35">
        <v>3.2809821000000001</v>
      </c>
      <c r="M122" s="35">
        <v>6.7730000000000004E-4</v>
      </c>
      <c r="N122" s="18">
        <v>359</v>
      </c>
      <c r="O122" s="14" t="s">
        <v>658</v>
      </c>
      <c r="S122" s="15">
        <v>-7.56</v>
      </c>
      <c r="T122" s="15">
        <v>336</v>
      </c>
      <c r="U122" s="18" t="s">
        <v>368</v>
      </c>
      <c r="V122" s="15">
        <v>334</v>
      </c>
      <c r="W122" s="15">
        <v>99.8</v>
      </c>
      <c r="Y122" s="15" t="s">
        <v>371</v>
      </c>
      <c r="Z122" s="15" t="s">
        <v>372</v>
      </c>
      <c r="AA122" s="15" t="s">
        <v>373</v>
      </c>
      <c r="AB122" s="15" t="s">
        <v>375</v>
      </c>
      <c r="AC122" s="15" t="s">
        <v>376</v>
      </c>
      <c r="AD122" s="15" t="s">
        <v>377</v>
      </c>
      <c r="AE122" s="15" t="s">
        <v>378</v>
      </c>
      <c r="AF122" s="15" t="s">
        <v>396</v>
      </c>
      <c r="AG122" s="15" t="s">
        <v>415</v>
      </c>
      <c r="AH122" s="15" t="s">
        <v>415</v>
      </c>
      <c r="AI122" s="12"/>
      <c r="AJ122" s="12" t="s">
        <v>415</v>
      </c>
      <c r="AK122" s="12" t="s">
        <v>412</v>
      </c>
      <c r="AL122" s="12" t="s">
        <v>422</v>
      </c>
      <c r="AN122" s="15">
        <v>1</v>
      </c>
    </row>
    <row r="123" spans="1:53" s="15" customFormat="1" x14ac:dyDescent="0.3">
      <c r="A123" s="18" t="s">
        <v>0</v>
      </c>
      <c r="B123" s="18" t="s">
        <v>280</v>
      </c>
      <c r="C123" s="18" t="s">
        <v>281</v>
      </c>
      <c r="D123" s="20">
        <v>33616</v>
      </c>
      <c r="E123" s="21" t="s">
        <v>545</v>
      </c>
      <c r="F123" s="14" t="s">
        <v>654</v>
      </c>
      <c r="G123" s="18" t="s">
        <v>21</v>
      </c>
      <c r="H123" s="18" t="s">
        <v>655</v>
      </c>
      <c r="I123" s="20">
        <v>1056</v>
      </c>
      <c r="J123" s="18">
        <v>9</v>
      </c>
      <c r="K123" s="18" t="s">
        <v>769</v>
      </c>
      <c r="L123" s="35">
        <v>3.2809821000000001</v>
      </c>
      <c r="M123" s="35">
        <v>6.7730000000000004E-4</v>
      </c>
      <c r="N123" s="18">
        <v>351</v>
      </c>
      <c r="O123" s="14" t="s">
        <v>657</v>
      </c>
      <c r="S123" s="15">
        <v>-19.7</v>
      </c>
      <c r="T123" s="15">
        <v>329</v>
      </c>
      <c r="U123" s="18" t="s">
        <v>366</v>
      </c>
      <c r="V123" s="15">
        <v>193</v>
      </c>
      <c r="W123" s="15">
        <v>11</v>
      </c>
      <c r="Y123" s="15" t="s">
        <v>371</v>
      </c>
      <c r="Z123" s="15" t="s">
        <v>372</v>
      </c>
      <c r="AA123" s="15" t="s">
        <v>373</v>
      </c>
      <c r="AB123" s="15" t="s">
        <v>375</v>
      </c>
      <c r="AC123" s="15" t="s">
        <v>376</v>
      </c>
      <c r="AD123" s="15" t="s">
        <v>377</v>
      </c>
      <c r="AE123" s="15" t="s">
        <v>378</v>
      </c>
      <c r="AF123" s="15" t="s">
        <v>379</v>
      </c>
      <c r="AG123" s="15" t="s">
        <v>415</v>
      </c>
      <c r="AH123" s="15" t="s">
        <v>416</v>
      </c>
      <c r="AI123" s="12"/>
      <c r="AJ123" s="12" t="s">
        <v>416</v>
      </c>
      <c r="AK123" s="12" t="s">
        <v>412</v>
      </c>
      <c r="AL123" s="12" t="s">
        <v>420</v>
      </c>
      <c r="AN123" s="15">
        <v>1</v>
      </c>
    </row>
    <row r="124" spans="1:53" x14ac:dyDescent="0.3">
      <c r="A124" s="18" t="s">
        <v>679</v>
      </c>
      <c r="B124" s="18" t="s">
        <v>282</v>
      </c>
      <c r="C124" s="18" t="s">
        <v>673</v>
      </c>
      <c r="D124" s="20">
        <v>6048</v>
      </c>
      <c r="E124" s="21">
        <v>9</v>
      </c>
      <c r="F124" s="14" t="s">
        <v>289</v>
      </c>
      <c r="G124" s="18" t="s">
        <v>21</v>
      </c>
      <c r="H124" s="18" t="s">
        <v>683</v>
      </c>
      <c r="I124" s="20">
        <v>1080</v>
      </c>
      <c r="J124" s="18">
        <v>8</v>
      </c>
      <c r="K124" s="18" t="s">
        <v>770</v>
      </c>
      <c r="L124" s="18">
        <v>12.182534600000002</v>
      </c>
      <c r="M124" s="18">
        <v>0</v>
      </c>
      <c r="N124" s="18">
        <v>359</v>
      </c>
      <c r="O124" s="14" t="s">
        <v>290</v>
      </c>
      <c r="P124" s="15">
        <v>49.05</v>
      </c>
      <c r="Q124" s="15"/>
      <c r="R124" s="15"/>
      <c r="S124" s="15">
        <v>-29.63</v>
      </c>
      <c r="T124" s="15">
        <v>334</v>
      </c>
      <c r="U124" s="18" t="s">
        <v>367</v>
      </c>
      <c r="V124" s="15">
        <v>334</v>
      </c>
      <c r="W124" s="15">
        <v>99.9</v>
      </c>
      <c r="X124" s="15"/>
      <c r="Y124" s="15" t="s">
        <v>371</v>
      </c>
      <c r="Z124" s="15" t="s">
        <v>372</v>
      </c>
      <c r="AA124" s="15" t="s">
        <v>373</v>
      </c>
      <c r="AB124" s="15" t="s">
        <v>375</v>
      </c>
      <c r="AC124" s="15" t="s">
        <v>376</v>
      </c>
      <c r="AD124" s="15" t="s">
        <v>377</v>
      </c>
      <c r="AE124" s="15" t="s">
        <v>378</v>
      </c>
      <c r="AF124" s="15" t="s">
        <v>381</v>
      </c>
      <c r="AG124" s="15" t="s">
        <v>416</v>
      </c>
      <c r="AH124" s="15" t="s">
        <v>415</v>
      </c>
      <c r="AI124" s="12" t="s">
        <v>419</v>
      </c>
      <c r="AJ124" s="12" t="s">
        <v>415</v>
      </c>
      <c r="AK124" s="12" t="s">
        <v>412</v>
      </c>
      <c r="AL124" s="12" t="s">
        <v>422</v>
      </c>
      <c r="AM124" s="15"/>
      <c r="AN124" s="15">
        <v>1</v>
      </c>
      <c r="AQ124" s="15"/>
    </row>
    <row r="125" spans="1:53" x14ac:dyDescent="0.3">
      <c r="A125" s="18" t="s">
        <v>680</v>
      </c>
      <c r="B125" s="18" t="s">
        <v>282</v>
      </c>
      <c r="C125" s="18" t="s">
        <v>674</v>
      </c>
      <c r="D125" s="20">
        <v>13334</v>
      </c>
      <c r="E125" s="21">
        <v>9</v>
      </c>
      <c r="F125" s="14" t="s">
        <v>283</v>
      </c>
      <c r="G125" s="18" t="s">
        <v>143</v>
      </c>
      <c r="H125" s="18" t="s">
        <v>684</v>
      </c>
      <c r="I125" s="20">
        <v>1292</v>
      </c>
      <c r="J125" s="18">
        <v>9</v>
      </c>
      <c r="K125" s="18" t="s">
        <v>818</v>
      </c>
      <c r="L125" s="18">
        <v>12.451335133333332</v>
      </c>
      <c r="M125" s="18">
        <v>0</v>
      </c>
      <c r="N125" s="18">
        <v>395</v>
      </c>
      <c r="O125" s="14" t="s">
        <v>284</v>
      </c>
      <c r="P125" s="15">
        <v>7.0000000000000007E-2</v>
      </c>
      <c r="Q125" s="15"/>
      <c r="R125" s="15"/>
      <c r="S125" s="15">
        <v>-17.21</v>
      </c>
      <c r="T125" s="15">
        <v>369</v>
      </c>
      <c r="U125" s="18" t="s">
        <v>366</v>
      </c>
      <c r="V125" s="15">
        <v>370</v>
      </c>
      <c r="W125" s="15">
        <v>17.600000000000001</v>
      </c>
      <c r="X125" s="15"/>
      <c r="Y125" s="15" t="s">
        <v>371</v>
      </c>
      <c r="Z125" s="15" t="s">
        <v>372</v>
      </c>
      <c r="AA125" s="15" t="s">
        <v>373</v>
      </c>
      <c r="AB125" s="15" t="s">
        <v>375</v>
      </c>
      <c r="AC125" s="15" t="s">
        <v>376</v>
      </c>
      <c r="AD125" s="15" t="s">
        <v>377</v>
      </c>
      <c r="AE125" s="15" t="s">
        <v>378</v>
      </c>
      <c r="AF125" s="15" t="s">
        <v>404</v>
      </c>
      <c r="AG125" s="15" t="s">
        <v>415</v>
      </c>
      <c r="AH125" s="15" t="s">
        <v>415</v>
      </c>
      <c r="AI125" s="12" t="s">
        <v>416</v>
      </c>
      <c r="AJ125" s="12" t="s">
        <v>416</v>
      </c>
      <c r="AK125" s="12" t="s">
        <v>412</v>
      </c>
      <c r="AL125" s="12" t="s">
        <v>414</v>
      </c>
      <c r="AM125" s="15"/>
      <c r="AN125" s="15">
        <v>1</v>
      </c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</row>
    <row r="126" spans="1:53" x14ac:dyDescent="0.3">
      <c r="A126" s="18" t="s">
        <v>676</v>
      </c>
      <c r="B126" s="18" t="s">
        <v>282</v>
      </c>
      <c r="C126" s="18" t="s">
        <v>675</v>
      </c>
      <c r="D126" s="20">
        <v>13757</v>
      </c>
      <c r="E126" s="21">
        <v>9</v>
      </c>
      <c r="F126" s="14" t="s">
        <v>287</v>
      </c>
      <c r="G126" s="18" t="s">
        <v>143</v>
      </c>
      <c r="H126" s="18" t="s">
        <v>681</v>
      </c>
      <c r="I126" s="20">
        <v>1424</v>
      </c>
      <c r="J126" s="18">
        <v>11</v>
      </c>
      <c r="K126" s="18" t="s">
        <v>771</v>
      </c>
      <c r="L126" s="18">
        <v>13.765704833333333</v>
      </c>
      <c r="M126" s="18">
        <v>0</v>
      </c>
      <c r="N126" s="18">
        <v>382</v>
      </c>
      <c r="O126" s="14" t="s">
        <v>288</v>
      </c>
      <c r="P126" s="15">
        <v>0.04</v>
      </c>
      <c r="Q126" s="15"/>
      <c r="R126" s="15"/>
      <c r="S126" s="15">
        <v>-12.01</v>
      </c>
      <c r="T126" s="15">
        <v>359</v>
      </c>
      <c r="U126" s="18" t="s">
        <v>369</v>
      </c>
      <c r="V126" s="15">
        <v>358</v>
      </c>
      <c r="W126" s="15">
        <v>99</v>
      </c>
      <c r="X126" s="15"/>
      <c r="Y126" s="15" t="s">
        <v>371</v>
      </c>
      <c r="Z126" s="15" t="s">
        <v>372</v>
      </c>
      <c r="AA126" s="15" t="s">
        <v>373</v>
      </c>
      <c r="AB126" s="15" t="s">
        <v>375</v>
      </c>
      <c r="AC126" s="15" t="s">
        <v>376</v>
      </c>
      <c r="AD126" s="15" t="s">
        <v>377</v>
      </c>
      <c r="AE126" s="15" t="s">
        <v>378</v>
      </c>
      <c r="AF126" s="15" t="s">
        <v>379</v>
      </c>
      <c r="AG126" s="15" t="s">
        <v>415</v>
      </c>
      <c r="AH126" s="15" t="s">
        <v>415</v>
      </c>
      <c r="AI126" s="12" t="s">
        <v>416</v>
      </c>
      <c r="AJ126" s="12" t="s">
        <v>419</v>
      </c>
      <c r="AK126" s="12" t="s">
        <v>412</v>
      </c>
      <c r="AL126" s="12" t="s">
        <v>420</v>
      </c>
      <c r="AM126" s="15"/>
      <c r="AN126" s="15">
        <v>1</v>
      </c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</row>
    <row r="127" spans="1:53" x14ac:dyDescent="0.3">
      <c r="A127" s="18" t="s">
        <v>677</v>
      </c>
      <c r="B127" s="18" t="s">
        <v>282</v>
      </c>
      <c r="C127" s="18" t="s">
        <v>678</v>
      </c>
      <c r="D127" s="20">
        <v>15311</v>
      </c>
      <c r="E127" s="21">
        <v>9</v>
      </c>
      <c r="F127" s="14" t="s">
        <v>285</v>
      </c>
      <c r="G127" s="18" t="s">
        <v>143</v>
      </c>
      <c r="H127" s="18" t="s">
        <v>682</v>
      </c>
      <c r="I127" s="20">
        <v>1365</v>
      </c>
      <c r="J127" s="18">
        <v>11</v>
      </c>
      <c r="K127" s="18" t="s">
        <v>772</v>
      </c>
      <c r="L127" s="18">
        <v>12.610746900000001</v>
      </c>
      <c r="M127" s="18">
        <v>0</v>
      </c>
      <c r="N127" s="18">
        <v>454</v>
      </c>
      <c r="O127" s="14" t="s">
        <v>286</v>
      </c>
      <c r="P127" s="15">
        <v>92.02</v>
      </c>
      <c r="Q127" s="15">
        <v>20</v>
      </c>
      <c r="R127" s="15">
        <v>39.270000000000003</v>
      </c>
      <c r="S127" s="15">
        <v>-10.85</v>
      </c>
      <c r="T127" s="15">
        <v>428</v>
      </c>
      <c r="U127" s="18" t="s">
        <v>366</v>
      </c>
      <c r="V127" s="15">
        <v>429</v>
      </c>
      <c r="W127" s="15">
        <v>47.8</v>
      </c>
      <c r="X127" s="15"/>
      <c r="Y127" s="15" t="s">
        <v>371</v>
      </c>
      <c r="Z127" s="15" t="s">
        <v>372</v>
      </c>
      <c r="AA127" s="15" t="s">
        <v>373</v>
      </c>
      <c r="AB127" s="15" t="s">
        <v>375</v>
      </c>
      <c r="AC127" s="15" t="s">
        <v>376</v>
      </c>
      <c r="AD127" s="15" t="s">
        <v>377</v>
      </c>
      <c r="AE127" s="15" t="s">
        <v>378</v>
      </c>
      <c r="AF127" s="15" t="s">
        <v>405</v>
      </c>
      <c r="AG127" s="15" t="s">
        <v>415</v>
      </c>
      <c r="AH127" s="15" t="s">
        <v>415</v>
      </c>
      <c r="AI127" s="12" t="s">
        <v>415</v>
      </c>
      <c r="AJ127" s="12" t="s">
        <v>416</v>
      </c>
      <c r="AK127" s="12" t="s">
        <v>412</v>
      </c>
      <c r="AL127" s="12" t="s">
        <v>414</v>
      </c>
      <c r="AM127" s="15"/>
      <c r="AN127" s="15">
        <v>1</v>
      </c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</row>
    <row r="128" spans="1:53" x14ac:dyDescent="0.3">
      <c r="A128" s="4" t="s">
        <v>0</v>
      </c>
      <c r="B128" s="4" t="s">
        <v>291</v>
      </c>
      <c r="C128" s="4" t="s">
        <v>296</v>
      </c>
      <c r="D128" s="6">
        <v>3493</v>
      </c>
      <c r="E128" s="7">
        <v>14</v>
      </c>
      <c r="F128" s="8" t="s">
        <v>297</v>
      </c>
      <c r="G128" s="4" t="s">
        <v>143</v>
      </c>
      <c r="H128" s="4" t="s">
        <v>298</v>
      </c>
      <c r="I128" s="6">
        <v>1071</v>
      </c>
      <c r="J128" s="4">
        <v>10</v>
      </c>
      <c r="K128" s="4" t="s">
        <v>819</v>
      </c>
      <c r="L128" s="26">
        <v>10.4889423</v>
      </c>
      <c r="M128" s="26">
        <v>0</v>
      </c>
      <c r="N128" s="4">
        <v>356</v>
      </c>
      <c r="O128" s="8" t="s">
        <v>299</v>
      </c>
      <c r="P128" s="1">
        <v>0.1</v>
      </c>
      <c r="S128" s="1">
        <v>-0.46</v>
      </c>
      <c r="T128" s="1">
        <v>330</v>
      </c>
      <c r="U128" s="4" t="s">
        <v>366</v>
      </c>
      <c r="V128" s="1">
        <v>331</v>
      </c>
      <c r="W128" s="1">
        <v>71.2</v>
      </c>
      <c r="Y128" s="1" t="s">
        <v>371</v>
      </c>
      <c r="Z128" s="1" t="s">
        <v>372</v>
      </c>
      <c r="AA128" s="1" t="s">
        <v>373</v>
      </c>
      <c r="AB128" s="1" t="s">
        <v>375</v>
      </c>
      <c r="AC128" s="1" t="s">
        <v>376</v>
      </c>
      <c r="AD128" s="1" t="s">
        <v>377</v>
      </c>
      <c r="AE128" s="1" t="s">
        <v>378</v>
      </c>
      <c r="AF128" s="1" t="s">
        <v>379</v>
      </c>
      <c r="AG128" s="15" t="s">
        <v>416</v>
      </c>
      <c r="AH128" s="15" t="s">
        <v>416</v>
      </c>
      <c r="AI128" s="12" t="s">
        <v>416</v>
      </c>
      <c r="AJ128" s="12" t="s">
        <v>419</v>
      </c>
      <c r="AK128" s="12" t="s">
        <v>412</v>
      </c>
      <c r="AL128" s="12" t="s">
        <v>420</v>
      </c>
      <c r="AN128" s="15">
        <v>1</v>
      </c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</row>
    <row r="129" spans="1:53" x14ac:dyDescent="0.3">
      <c r="A129" s="4" t="s">
        <v>0</v>
      </c>
      <c r="B129" s="4" t="s">
        <v>291</v>
      </c>
      <c r="C129" s="4" t="s">
        <v>292</v>
      </c>
      <c r="D129" s="6">
        <v>3540</v>
      </c>
      <c r="E129" s="7">
        <v>1</v>
      </c>
      <c r="F129" s="8" t="s">
        <v>293</v>
      </c>
      <c r="G129" s="4" t="s">
        <v>143</v>
      </c>
      <c r="H129" s="4" t="s">
        <v>294</v>
      </c>
      <c r="I129" s="6">
        <v>1470</v>
      </c>
      <c r="J129" s="4">
        <v>9</v>
      </c>
      <c r="K129" s="4" t="s">
        <v>773</v>
      </c>
      <c r="L129" s="26">
        <v>10.4889423</v>
      </c>
      <c r="M129" s="26">
        <v>0</v>
      </c>
      <c r="N129" s="4">
        <v>358</v>
      </c>
      <c r="O129" s="8" t="s">
        <v>295</v>
      </c>
      <c r="P129" s="1">
        <v>95.93</v>
      </c>
      <c r="Q129" s="1">
        <v>18</v>
      </c>
      <c r="R129" s="1">
        <v>52.57</v>
      </c>
      <c r="S129" s="1">
        <v>-22.68</v>
      </c>
      <c r="T129" s="1">
        <v>336</v>
      </c>
      <c r="U129" s="4" t="s">
        <v>367</v>
      </c>
      <c r="V129" s="1">
        <v>334</v>
      </c>
      <c r="W129" s="1">
        <v>100</v>
      </c>
      <c r="Y129" s="1" t="s">
        <v>371</v>
      </c>
      <c r="Z129" s="1" t="s">
        <v>372</v>
      </c>
      <c r="AA129" s="1" t="s">
        <v>373</v>
      </c>
      <c r="AB129" s="1" t="s">
        <v>375</v>
      </c>
      <c r="AC129" s="1" t="s">
        <v>376</v>
      </c>
      <c r="AD129" s="1" t="s">
        <v>377</v>
      </c>
      <c r="AE129" s="1" t="s">
        <v>378</v>
      </c>
      <c r="AF129" s="1" t="s">
        <v>379</v>
      </c>
      <c r="AG129" s="15" t="s">
        <v>415</v>
      </c>
      <c r="AH129" s="15" t="s">
        <v>415</v>
      </c>
      <c r="AI129" s="12" t="s">
        <v>415</v>
      </c>
      <c r="AJ129" s="12" t="s">
        <v>415</v>
      </c>
      <c r="AK129" s="12" t="s">
        <v>412</v>
      </c>
      <c r="AL129" s="12" t="s">
        <v>420</v>
      </c>
      <c r="AN129" s="15">
        <v>1</v>
      </c>
    </row>
    <row r="130" spans="1:53" x14ac:dyDescent="0.3">
      <c r="A130" s="4" t="s">
        <v>0</v>
      </c>
      <c r="B130" s="4" t="s">
        <v>300</v>
      </c>
      <c r="C130" s="4" t="s">
        <v>306</v>
      </c>
      <c r="D130" s="6">
        <v>36227</v>
      </c>
      <c r="E130" s="7" t="s">
        <v>307</v>
      </c>
      <c r="F130" s="8" t="s">
        <v>308</v>
      </c>
      <c r="G130" s="4" t="s">
        <v>21</v>
      </c>
      <c r="H130" s="4" t="s">
        <v>309</v>
      </c>
      <c r="I130" s="6">
        <v>3432</v>
      </c>
      <c r="J130" s="4">
        <v>12</v>
      </c>
      <c r="K130" s="4" t="s">
        <v>820</v>
      </c>
      <c r="L130" s="26">
        <v>10.567400900000001</v>
      </c>
      <c r="M130" s="26">
        <v>0</v>
      </c>
      <c r="N130" s="4">
        <v>363</v>
      </c>
      <c r="O130" s="8" t="s">
        <v>310</v>
      </c>
      <c r="P130" s="1">
        <v>0.06</v>
      </c>
      <c r="S130" s="1">
        <v>-8.5299999999999994</v>
      </c>
      <c r="T130" s="1">
        <v>344</v>
      </c>
      <c r="U130" s="4" t="s">
        <v>366</v>
      </c>
      <c r="V130" s="1">
        <v>339</v>
      </c>
      <c r="W130" s="1">
        <v>34.799999999999997</v>
      </c>
      <c r="Y130" s="1" t="s">
        <v>371</v>
      </c>
      <c r="Z130" s="1" t="s">
        <v>372</v>
      </c>
      <c r="AA130" s="1" t="s">
        <v>373</v>
      </c>
      <c r="AB130" s="1" t="s">
        <v>375</v>
      </c>
      <c r="AC130" s="1" t="s">
        <v>376</v>
      </c>
      <c r="AD130" s="1" t="s">
        <v>377</v>
      </c>
      <c r="AE130" s="1" t="s">
        <v>378</v>
      </c>
      <c r="AF130" s="1" t="s">
        <v>379</v>
      </c>
      <c r="AG130" s="15" t="s">
        <v>415</v>
      </c>
      <c r="AH130" s="15" t="s">
        <v>416</v>
      </c>
      <c r="AI130" s="12" t="s">
        <v>416</v>
      </c>
      <c r="AJ130" s="12" t="s">
        <v>419</v>
      </c>
      <c r="AK130" s="12" t="s">
        <v>412</v>
      </c>
      <c r="AL130" s="12" t="s">
        <v>420</v>
      </c>
      <c r="AN130" s="15">
        <v>1</v>
      </c>
    </row>
    <row r="131" spans="1:53" x14ac:dyDescent="0.3">
      <c r="A131" s="4" t="s">
        <v>0</v>
      </c>
      <c r="B131" s="4" t="s">
        <v>300</v>
      </c>
      <c r="C131" s="4" t="s">
        <v>301</v>
      </c>
      <c r="D131" s="6">
        <v>6186</v>
      </c>
      <c r="E131" s="7" t="s">
        <v>302</v>
      </c>
      <c r="F131" s="8" t="s">
        <v>303</v>
      </c>
      <c r="G131" s="4" t="s">
        <v>21</v>
      </c>
      <c r="H131" s="4" t="s">
        <v>304</v>
      </c>
      <c r="I131" s="6">
        <v>3810</v>
      </c>
      <c r="J131" s="4">
        <v>7</v>
      </c>
      <c r="K131" s="4" t="s">
        <v>774</v>
      </c>
      <c r="L131" s="26">
        <v>10.567400900000001</v>
      </c>
      <c r="M131" s="26">
        <v>0</v>
      </c>
      <c r="N131" s="4">
        <v>363</v>
      </c>
      <c r="O131" s="8" t="s">
        <v>305</v>
      </c>
      <c r="P131" s="1">
        <v>0.09</v>
      </c>
      <c r="S131" s="1">
        <v>-18.54</v>
      </c>
      <c r="T131" s="1">
        <v>338</v>
      </c>
      <c r="U131" s="4" t="s">
        <v>366</v>
      </c>
      <c r="V131" s="1">
        <v>338</v>
      </c>
      <c r="W131" s="1">
        <v>92.6</v>
      </c>
      <c r="Y131" s="1" t="s">
        <v>371</v>
      </c>
      <c r="Z131" s="1" t="s">
        <v>372</v>
      </c>
      <c r="AA131" s="1" t="s">
        <v>373</v>
      </c>
      <c r="AB131" s="1" t="s">
        <v>375</v>
      </c>
      <c r="AC131" s="1" t="s">
        <v>376</v>
      </c>
      <c r="AD131" s="1" t="s">
        <v>377</v>
      </c>
      <c r="AE131" s="1" t="s">
        <v>378</v>
      </c>
      <c r="AF131" s="1" t="s">
        <v>379</v>
      </c>
      <c r="AG131" s="15" t="s">
        <v>415</v>
      </c>
      <c r="AH131" s="15" t="s">
        <v>415</v>
      </c>
      <c r="AI131" s="12" t="s">
        <v>416</v>
      </c>
      <c r="AJ131" s="12" t="s">
        <v>416</v>
      </c>
      <c r="AK131" s="12" t="s">
        <v>412</v>
      </c>
      <c r="AL131" s="12" t="s">
        <v>420</v>
      </c>
      <c r="AN131" s="15">
        <v>1</v>
      </c>
    </row>
    <row r="132" spans="1:53" x14ac:dyDescent="0.3">
      <c r="A132" s="4" t="s">
        <v>0</v>
      </c>
      <c r="B132" s="4" t="s">
        <v>311</v>
      </c>
      <c r="C132" s="4" t="s">
        <v>321</v>
      </c>
      <c r="D132" s="6">
        <v>3534</v>
      </c>
      <c r="E132" s="7" t="s">
        <v>322</v>
      </c>
      <c r="F132" s="8" t="s">
        <v>323</v>
      </c>
      <c r="G132" s="4" t="s">
        <v>143</v>
      </c>
      <c r="H132" s="4" t="s">
        <v>324</v>
      </c>
      <c r="I132" s="6">
        <v>618</v>
      </c>
      <c r="J132" s="4">
        <v>4</v>
      </c>
      <c r="K132" s="4" t="s">
        <v>775</v>
      </c>
      <c r="L132" s="4">
        <v>1.6354252</v>
      </c>
      <c r="M132" s="4">
        <v>5.2290200000000002E-2</v>
      </c>
      <c r="N132" s="4">
        <v>205</v>
      </c>
      <c r="O132" s="8" t="s">
        <v>325</v>
      </c>
      <c r="P132" s="1">
        <v>59.56</v>
      </c>
      <c r="Q132" s="1">
        <v>26</v>
      </c>
      <c r="R132" s="1">
        <v>22.19</v>
      </c>
      <c r="S132" s="1">
        <v>-7.91</v>
      </c>
      <c r="T132" s="1">
        <v>182</v>
      </c>
      <c r="U132" s="4" t="s">
        <v>368</v>
      </c>
      <c r="V132" s="1">
        <v>180</v>
      </c>
      <c r="W132" s="1">
        <v>99.5</v>
      </c>
      <c r="Y132" s="1" t="s">
        <v>384</v>
      </c>
      <c r="Z132" s="1" t="s">
        <v>384</v>
      </c>
      <c r="AA132" s="1" t="s">
        <v>373</v>
      </c>
      <c r="AB132" s="1" t="s">
        <v>384</v>
      </c>
      <c r="AC132" s="1" t="s">
        <v>390</v>
      </c>
      <c r="AD132" s="1" t="s">
        <v>387</v>
      </c>
      <c r="AE132" s="1" t="s">
        <v>378</v>
      </c>
      <c r="AF132" s="1" t="s">
        <v>396</v>
      </c>
      <c r="AG132" s="15" t="s">
        <v>416</v>
      </c>
      <c r="AH132" s="15" t="s">
        <v>416</v>
      </c>
      <c r="AI132" s="12" t="s">
        <v>415</v>
      </c>
      <c r="AJ132" s="12" t="s">
        <v>415</v>
      </c>
      <c r="AK132" s="12" t="s">
        <v>413</v>
      </c>
      <c r="AL132" s="12" t="s">
        <v>422</v>
      </c>
      <c r="AP132" s="15">
        <v>1</v>
      </c>
    </row>
    <row r="133" spans="1:53" x14ac:dyDescent="0.3">
      <c r="A133" s="4" t="s">
        <v>0</v>
      </c>
      <c r="B133" s="4" t="s">
        <v>311</v>
      </c>
      <c r="C133" s="4" t="s">
        <v>317</v>
      </c>
      <c r="D133" s="6">
        <v>16256</v>
      </c>
      <c r="E133" s="7" t="s">
        <v>313</v>
      </c>
      <c r="F133" s="8" t="s">
        <v>318</v>
      </c>
      <c r="G133" s="4" t="s">
        <v>21</v>
      </c>
      <c r="H133" s="4" t="s">
        <v>319</v>
      </c>
      <c r="I133" s="6">
        <v>1032</v>
      </c>
      <c r="J133" s="4">
        <v>10</v>
      </c>
      <c r="K133" s="4" t="s">
        <v>776</v>
      </c>
      <c r="L133" s="4">
        <v>4.1671300999999996</v>
      </c>
      <c r="M133" s="4">
        <v>2.9200000000000002E-5</v>
      </c>
      <c r="N133" s="4">
        <v>343</v>
      </c>
      <c r="O133" s="8" t="s">
        <v>320</v>
      </c>
      <c r="P133" s="1">
        <v>0.53</v>
      </c>
      <c r="S133" s="1">
        <v>-11.05</v>
      </c>
      <c r="T133" s="1">
        <v>316</v>
      </c>
      <c r="U133" s="4" t="s">
        <v>366</v>
      </c>
      <c r="V133" s="1">
        <v>316</v>
      </c>
      <c r="W133" s="1">
        <v>4.5999999999999996</v>
      </c>
      <c r="Y133" s="1" t="s">
        <v>371</v>
      </c>
      <c r="Z133" s="1" t="s">
        <v>372</v>
      </c>
      <c r="AA133" s="1" t="s">
        <v>373</v>
      </c>
      <c r="AB133" s="1" t="s">
        <v>375</v>
      </c>
      <c r="AC133" s="1" t="s">
        <v>376</v>
      </c>
      <c r="AD133" s="1" t="s">
        <v>377</v>
      </c>
      <c r="AE133" s="1" t="s">
        <v>378</v>
      </c>
      <c r="AF133" s="1" t="s">
        <v>396</v>
      </c>
      <c r="AG133" s="15" t="s">
        <v>416</v>
      </c>
      <c r="AH133" s="15" t="s">
        <v>415</v>
      </c>
      <c r="AI133" s="12" t="s">
        <v>416</v>
      </c>
      <c r="AJ133" s="12" t="s">
        <v>416</v>
      </c>
      <c r="AK133" s="12" t="s">
        <v>412</v>
      </c>
      <c r="AL133" s="12" t="s">
        <v>422</v>
      </c>
      <c r="AN133" s="15">
        <v>1</v>
      </c>
    </row>
    <row r="134" spans="1:53" x14ac:dyDescent="0.3">
      <c r="A134" s="4" t="s">
        <v>0</v>
      </c>
      <c r="B134" s="4" t="s">
        <v>311</v>
      </c>
      <c r="C134" s="4" t="s">
        <v>312</v>
      </c>
      <c r="D134" s="6">
        <v>14853</v>
      </c>
      <c r="E134" s="7" t="s">
        <v>313</v>
      </c>
      <c r="F134" s="8" t="s">
        <v>314</v>
      </c>
      <c r="G134" s="4" t="s">
        <v>143</v>
      </c>
      <c r="H134" s="4" t="s">
        <v>315</v>
      </c>
      <c r="I134" s="6">
        <v>2294</v>
      </c>
      <c r="J134" s="4">
        <v>9</v>
      </c>
      <c r="K134" s="4" t="s">
        <v>777</v>
      </c>
      <c r="L134" s="4">
        <v>3.5537108000000002</v>
      </c>
      <c r="M134" s="4">
        <v>2.721E-4</v>
      </c>
      <c r="N134" s="4">
        <v>359</v>
      </c>
      <c r="O134" s="8" t="s">
        <v>316</v>
      </c>
      <c r="P134" s="1">
        <v>95.81</v>
      </c>
      <c r="Q134" s="1">
        <v>18</v>
      </c>
      <c r="R134" s="1">
        <v>47.31</v>
      </c>
      <c r="S134" s="1">
        <v>-12.83</v>
      </c>
      <c r="T134" s="1">
        <v>334</v>
      </c>
      <c r="U134" s="4" t="s">
        <v>367</v>
      </c>
      <c r="V134" s="1">
        <v>334</v>
      </c>
      <c r="W134" s="1">
        <v>100</v>
      </c>
      <c r="Y134" s="1" t="s">
        <v>371</v>
      </c>
      <c r="Z134" s="1" t="s">
        <v>372</v>
      </c>
      <c r="AA134" s="1" t="s">
        <v>373</v>
      </c>
      <c r="AB134" s="1" t="s">
        <v>375</v>
      </c>
      <c r="AC134" s="1" t="s">
        <v>376</v>
      </c>
      <c r="AD134" s="1" t="s">
        <v>377</v>
      </c>
      <c r="AE134" s="1" t="s">
        <v>378</v>
      </c>
      <c r="AF134" s="1" t="s">
        <v>379</v>
      </c>
      <c r="AG134" s="15" t="s">
        <v>415</v>
      </c>
      <c r="AH134" s="15" t="s">
        <v>415</v>
      </c>
      <c r="AI134" s="12" t="s">
        <v>415</v>
      </c>
      <c r="AJ134" s="12" t="s">
        <v>415</v>
      </c>
      <c r="AK134" s="12" t="s">
        <v>412</v>
      </c>
      <c r="AL134" s="12" t="s">
        <v>420</v>
      </c>
      <c r="AN134" s="15">
        <v>1</v>
      </c>
    </row>
    <row r="135" spans="1:53" x14ac:dyDescent="0.3">
      <c r="A135" s="4" t="s">
        <v>0</v>
      </c>
      <c r="B135" s="4" t="s">
        <v>326</v>
      </c>
      <c r="C135" s="4" t="s">
        <v>337</v>
      </c>
      <c r="D135" s="6">
        <v>6324</v>
      </c>
      <c r="E135" s="7" t="s">
        <v>338</v>
      </c>
      <c r="F135" s="8" t="s">
        <v>339</v>
      </c>
      <c r="G135" s="4" t="s">
        <v>21</v>
      </c>
      <c r="H135" s="4" t="s">
        <v>340</v>
      </c>
      <c r="I135" s="6">
        <v>1110</v>
      </c>
      <c r="J135" s="4">
        <v>9</v>
      </c>
      <c r="K135" s="4" t="s">
        <v>778</v>
      </c>
      <c r="L135" s="4">
        <v>4.2843897333333336</v>
      </c>
      <c r="M135" s="4">
        <v>0.11717943333333332</v>
      </c>
      <c r="N135" s="4">
        <v>369</v>
      </c>
      <c r="O135" s="8" t="s">
        <v>341</v>
      </c>
      <c r="P135" s="1">
        <v>1.73</v>
      </c>
      <c r="S135" s="1">
        <v>-14.55</v>
      </c>
      <c r="T135" s="1">
        <v>344</v>
      </c>
      <c r="U135" s="4" t="s">
        <v>369</v>
      </c>
      <c r="V135" s="1">
        <v>343</v>
      </c>
      <c r="W135" s="1">
        <v>99</v>
      </c>
      <c r="Y135" s="1" t="s">
        <v>371</v>
      </c>
      <c r="Z135" s="1" t="s">
        <v>372</v>
      </c>
      <c r="AA135" s="1" t="s">
        <v>373</v>
      </c>
      <c r="AB135" s="1" t="s">
        <v>375</v>
      </c>
      <c r="AC135" s="1" t="s">
        <v>376</v>
      </c>
      <c r="AD135" s="1" t="s">
        <v>377</v>
      </c>
      <c r="AE135" s="1" t="s">
        <v>378</v>
      </c>
      <c r="AF135" s="1" t="s">
        <v>403</v>
      </c>
      <c r="AG135" s="15" t="s">
        <v>416</v>
      </c>
      <c r="AH135" s="15" t="s">
        <v>415</v>
      </c>
      <c r="AI135" s="12" t="s">
        <v>416</v>
      </c>
      <c r="AJ135" s="12" t="s">
        <v>419</v>
      </c>
      <c r="AK135" s="12" t="s">
        <v>412</v>
      </c>
      <c r="AL135" s="12" t="s">
        <v>422</v>
      </c>
      <c r="AN135" s="15">
        <v>1</v>
      </c>
    </row>
    <row r="136" spans="1:53" x14ac:dyDescent="0.3">
      <c r="A136" s="4" t="s">
        <v>0</v>
      </c>
      <c r="B136" s="4" t="s">
        <v>326</v>
      </c>
      <c r="C136" s="4" t="s">
        <v>327</v>
      </c>
      <c r="D136" s="6">
        <v>4811</v>
      </c>
      <c r="E136" s="7" t="s">
        <v>328</v>
      </c>
      <c r="F136" s="8" t="s">
        <v>329</v>
      </c>
      <c r="G136" s="4" t="s">
        <v>21</v>
      </c>
      <c r="H136" s="4" t="s">
        <v>330</v>
      </c>
      <c r="I136" s="6">
        <v>1161</v>
      </c>
      <c r="J136" s="4">
        <v>10</v>
      </c>
      <c r="K136" s="4" t="s">
        <v>779</v>
      </c>
      <c r="L136" s="4">
        <v>3.9677919999999998</v>
      </c>
      <c r="M136" s="4">
        <v>0.38308743333333334</v>
      </c>
      <c r="N136" s="4">
        <v>386</v>
      </c>
      <c r="O136" s="8" t="s">
        <v>331</v>
      </c>
      <c r="P136" s="1">
        <v>9.48</v>
      </c>
      <c r="S136" s="1">
        <v>-22.75</v>
      </c>
      <c r="T136" s="1">
        <v>361</v>
      </c>
      <c r="U136" s="4" t="s">
        <v>366</v>
      </c>
      <c r="V136" s="1">
        <v>360</v>
      </c>
      <c r="W136" s="1">
        <v>37.299999999999997</v>
      </c>
      <c r="Y136" s="1" t="s">
        <v>371</v>
      </c>
      <c r="Z136" s="1" t="s">
        <v>372</v>
      </c>
      <c r="AA136" s="1" t="s">
        <v>373</v>
      </c>
      <c r="AB136" s="1" t="s">
        <v>375</v>
      </c>
      <c r="AC136" s="1" t="s">
        <v>376</v>
      </c>
      <c r="AD136" s="1" t="s">
        <v>377</v>
      </c>
      <c r="AE136" s="1" t="s">
        <v>378</v>
      </c>
      <c r="AF136" s="1" t="s">
        <v>379</v>
      </c>
      <c r="AG136" s="15" t="s">
        <v>415</v>
      </c>
      <c r="AH136" s="15" t="s">
        <v>415</v>
      </c>
      <c r="AI136" s="12" t="s">
        <v>416</v>
      </c>
      <c r="AJ136" s="12" t="s">
        <v>416</v>
      </c>
      <c r="AK136" s="12" t="s">
        <v>412</v>
      </c>
      <c r="AL136" s="12" t="s">
        <v>420</v>
      </c>
      <c r="AN136" s="15">
        <v>1</v>
      </c>
    </row>
    <row r="137" spans="1:53" x14ac:dyDescent="0.3">
      <c r="A137" s="4" t="s">
        <v>0</v>
      </c>
      <c r="B137" s="4" t="s">
        <v>326</v>
      </c>
      <c r="C137" s="4" t="s">
        <v>332</v>
      </c>
      <c r="D137" s="6">
        <v>6939</v>
      </c>
      <c r="E137" s="7" t="s">
        <v>333</v>
      </c>
      <c r="F137" s="8" t="s">
        <v>334</v>
      </c>
      <c r="G137" s="4" t="s">
        <v>21</v>
      </c>
      <c r="H137" s="4" t="s">
        <v>335</v>
      </c>
      <c r="I137" s="6">
        <v>1155</v>
      </c>
      <c r="J137" s="4">
        <v>10</v>
      </c>
      <c r="K137" s="4" t="s">
        <v>780</v>
      </c>
      <c r="L137" s="4">
        <v>3.8670222333333335</v>
      </c>
      <c r="M137" s="4">
        <v>0.40075866666666665</v>
      </c>
      <c r="N137" s="4">
        <v>384</v>
      </c>
      <c r="O137" s="8" t="s">
        <v>336</v>
      </c>
      <c r="P137" s="1">
        <v>9.48</v>
      </c>
      <c r="S137" s="1">
        <v>-27.73</v>
      </c>
      <c r="T137" s="1">
        <v>361</v>
      </c>
      <c r="U137" s="4" t="s">
        <v>366</v>
      </c>
      <c r="V137" s="1">
        <v>360</v>
      </c>
      <c r="W137" s="1">
        <v>45.2</v>
      </c>
      <c r="Y137" s="1" t="s">
        <v>371</v>
      </c>
      <c r="Z137" s="1" t="s">
        <v>372</v>
      </c>
      <c r="AA137" s="1" t="s">
        <v>373</v>
      </c>
      <c r="AB137" s="1" t="s">
        <v>375</v>
      </c>
      <c r="AC137" s="1" t="s">
        <v>376</v>
      </c>
      <c r="AD137" s="1" t="s">
        <v>392</v>
      </c>
      <c r="AE137" s="1" t="s">
        <v>378</v>
      </c>
      <c r="AF137" s="1" t="s">
        <v>379</v>
      </c>
      <c r="AG137" s="15" t="s">
        <v>415</v>
      </c>
      <c r="AH137" s="15" t="s">
        <v>415</v>
      </c>
      <c r="AI137" s="12" t="s">
        <v>416</v>
      </c>
      <c r="AJ137" s="12" t="s">
        <v>416</v>
      </c>
      <c r="AK137" s="12" t="s">
        <v>413</v>
      </c>
      <c r="AL137" s="12" t="s">
        <v>420</v>
      </c>
      <c r="AO137" s="15">
        <v>1</v>
      </c>
    </row>
    <row r="138" spans="1:53" x14ac:dyDescent="0.3">
      <c r="A138" s="4" t="s">
        <v>0</v>
      </c>
      <c r="B138" s="4" t="s">
        <v>326</v>
      </c>
      <c r="C138" s="4" t="s">
        <v>342</v>
      </c>
      <c r="D138" s="6">
        <v>4056</v>
      </c>
      <c r="E138" s="7" t="s">
        <v>343</v>
      </c>
      <c r="F138" s="8" t="s">
        <v>344</v>
      </c>
      <c r="G138" s="4" t="s">
        <v>143</v>
      </c>
      <c r="H138" s="4" t="s">
        <v>345</v>
      </c>
      <c r="I138" s="6">
        <v>1432</v>
      </c>
      <c r="J138" s="4">
        <v>11</v>
      </c>
      <c r="K138" s="4" t="s">
        <v>821</v>
      </c>
      <c r="L138" s="4">
        <v>11.796760166666667</v>
      </c>
      <c r="M138" s="4">
        <v>0</v>
      </c>
      <c r="N138" s="4">
        <v>383</v>
      </c>
      <c r="O138" s="3" t="s">
        <v>346</v>
      </c>
      <c r="P138" s="1">
        <v>99.61</v>
      </c>
      <c r="Q138" s="1">
        <v>25</v>
      </c>
      <c r="R138" s="1">
        <v>67.67</v>
      </c>
      <c r="S138" s="1">
        <v>-17.190000000000001</v>
      </c>
      <c r="T138" s="1">
        <v>351</v>
      </c>
      <c r="U138" s="4" t="s">
        <v>367</v>
      </c>
      <c r="V138" s="1">
        <v>357</v>
      </c>
      <c r="W138" s="1">
        <v>100</v>
      </c>
      <c r="Y138" s="1" t="s">
        <v>371</v>
      </c>
      <c r="Z138" s="1" t="s">
        <v>372</v>
      </c>
      <c r="AA138" s="1" t="s">
        <v>373</v>
      </c>
      <c r="AB138" s="1" t="s">
        <v>375</v>
      </c>
      <c r="AC138" s="1" t="s">
        <v>376</v>
      </c>
      <c r="AD138" s="1" t="s">
        <v>377</v>
      </c>
      <c r="AE138" s="1" t="s">
        <v>378</v>
      </c>
      <c r="AF138" s="1" t="s">
        <v>379</v>
      </c>
      <c r="AG138" s="15" t="s">
        <v>415</v>
      </c>
      <c r="AH138" s="15" t="s">
        <v>415</v>
      </c>
      <c r="AI138" s="12" t="s">
        <v>415</v>
      </c>
      <c r="AJ138" s="12" t="s">
        <v>415</v>
      </c>
      <c r="AK138" s="12" t="s">
        <v>412</v>
      </c>
      <c r="AL138" s="12" t="s">
        <v>420</v>
      </c>
      <c r="AN138" s="15">
        <v>1</v>
      </c>
    </row>
    <row r="140" spans="1:53" x14ac:dyDescent="0.3">
      <c r="D140" s="6"/>
      <c r="E140" s="4"/>
      <c r="F140" s="8"/>
      <c r="I140" s="2"/>
      <c r="O140" s="9"/>
    </row>
    <row r="141" spans="1:53" x14ac:dyDescent="0.3">
      <c r="D141" s="6"/>
      <c r="E141" s="4"/>
      <c r="F141" s="8"/>
      <c r="I141" s="2"/>
      <c r="O141" s="9"/>
    </row>
    <row r="142" spans="1:53" x14ac:dyDescent="0.3">
      <c r="D142" s="6"/>
      <c r="E142" s="4"/>
      <c r="F142" s="8"/>
      <c r="I142" s="2"/>
      <c r="O142" s="9"/>
      <c r="AQ142" s="13"/>
      <c r="AR142" s="13"/>
      <c r="AS142" s="13"/>
      <c r="AV142" s="10"/>
      <c r="AW142" s="10"/>
      <c r="AX142" s="10"/>
      <c r="AY142" s="10"/>
    </row>
    <row r="143" spans="1:53" x14ac:dyDescent="0.3">
      <c r="D143" s="6"/>
      <c r="E143" s="4"/>
      <c r="F143" s="8"/>
      <c r="I143" s="2"/>
      <c r="K143" s="1" t="s">
        <v>550</v>
      </c>
      <c r="L143" s="1">
        <f>AVERAGE(L4:L15)</f>
        <v>6.0861809583333342</v>
      </c>
      <c r="O143" s="9"/>
      <c r="AQ143" s="15"/>
      <c r="AR143" s="15"/>
      <c r="AS143" s="15"/>
      <c r="AT143" s="15"/>
    </row>
    <row r="144" spans="1:53" x14ac:dyDescent="0.3">
      <c r="D144" s="6"/>
      <c r="E144" s="4"/>
      <c r="F144" s="8"/>
      <c r="I144" s="2"/>
      <c r="K144" s="1" t="s">
        <v>424</v>
      </c>
      <c r="L144" s="1">
        <f>AVERAGE(L17:L20)</f>
        <v>2.6139780999999997</v>
      </c>
      <c r="O144" s="9"/>
      <c r="AQ144" s="15"/>
      <c r="AR144" s="15"/>
      <c r="AS144" s="15"/>
      <c r="AT144" s="15"/>
      <c r="AZ144" s="15"/>
      <c r="BA144" s="15"/>
    </row>
    <row r="145" spans="4:53" x14ac:dyDescent="0.3">
      <c r="D145" s="6"/>
      <c r="E145" s="4"/>
      <c r="F145" s="8"/>
      <c r="I145" s="2"/>
      <c r="K145" s="1" t="s">
        <v>456</v>
      </c>
      <c r="L145" s="1">
        <f>AVERAGE(L22:L31)</f>
        <v>8.9475588600000009</v>
      </c>
      <c r="O145" s="9"/>
      <c r="AQ145" s="15"/>
      <c r="AR145" s="15"/>
      <c r="AS145" s="15"/>
      <c r="AT145" s="15"/>
      <c r="AZ145" s="15"/>
      <c r="BA145" s="15"/>
    </row>
    <row r="146" spans="4:53" x14ac:dyDescent="0.3">
      <c r="D146" s="6"/>
      <c r="E146" s="4"/>
      <c r="F146" s="8"/>
      <c r="I146" s="2"/>
      <c r="K146" s="1" t="s">
        <v>447</v>
      </c>
      <c r="L146" s="1">
        <f>AVERAGE(L33)</f>
        <v>0.77509589999999995</v>
      </c>
      <c r="O146" s="9"/>
      <c r="AQ146" s="15"/>
      <c r="AR146" s="15"/>
      <c r="AS146" s="15"/>
      <c r="AT146" s="15"/>
      <c r="AZ146" s="15"/>
      <c r="BA146" s="15"/>
    </row>
    <row r="147" spans="4:53" x14ac:dyDescent="0.3">
      <c r="D147" s="6"/>
      <c r="E147" s="4"/>
      <c r="F147" s="8"/>
      <c r="I147" s="2"/>
      <c r="K147" s="1" t="s">
        <v>493</v>
      </c>
      <c r="L147" s="1">
        <f>AVERAGE(L36:L47)</f>
        <v>3.3092949833333329</v>
      </c>
      <c r="O147" s="9"/>
      <c r="AQ147" s="15"/>
      <c r="AR147" s="15"/>
      <c r="AS147" s="15"/>
      <c r="AT147" s="15"/>
    </row>
    <row r="148" spans="4:53" x14ac:dyDescent="0.3">
      <c r="D148" s="31"/>
      <c r="F148" s="8"/>
      <c r="I148" s="2"/>
      <c r="K148" s="1" t="s">
        <v>494</v>
      </c>
      <c r="L148" s="1">
        <f>AVERAGE(L49)</f>
        <v>4.6029165000000001</v>
      </c>
      <c r="O148" s="9"/>
      <c r="AQ148" s="15"/>
      <c r="AR148" s="15"/>
      <c r="AS148" s="15"/>
      <c r="AT148" s="15"/>
    </row>
    <row r="149" spans="4:53" x14ac:dyDescent="0.3">
      <c r="D149" s="6"/>
      <c r="E149" s="6"/>
      <c r="F149" s="8"/>
      <c r="I149" s="2"/>
      <c r="K149" s="1" t="s">
        <v>505</v>
      </c>
      <c r="L149" s="1">
        <f>AVERAGE(L52:L56)</f>
        <v>0.33280149999999997</v>
      </c>
      <c r="O149" s="9"/>
      <c r="AQ149" s="15"/>
      <c r="AR149" s="15"/>
      <c r="AS149" s="15"/>
      <c r="AT149" s="15"/>
    </row>
    <row r="150" spans="4:53" x14ac:dyDescent="0.3">
      <c r="D150" s="6"/>
      <c r="E150" s="4"/>
      <c r="F150" s="8"/>
      <c r="I150" s="2"/>
      <c r="K150" s="1" t="s">
        <v>528</v>
      </c>
      <c r="L150" s="1">
        <f>AVERAGE(L58:L61)</f>
        <v>1.61207225</v>
      </c>
      <c r="O150" s="9"/>
      <c r="AQ150" s="15"/>
      <c r="AR150" s="15"/>
      <c r="AS150" s="15"/>
    </row>
    <row r="151" spans="4:53" x14ac:dyDescent="0.3">
      <c r="D151" s="6"/>
      <c r="E151" s="4"/>
      <c r="F151" s="8"/>
      <c r="I151" s="2"/>
      <c r="K151" s="1" t="s">
        <v>0</v>
      </c>
      <c r="L151" s="1">
        <f>AVERAGE(L63:L138)</f>
        <v>7.2858623719298254</v>
      </c>
      <c r="O151" s="9"/>
    </row>
    <row r="152" spans="4:53" x14ac:dyDescent="0.3">
      <c r="E152" s="4"/>
      <c r="K152" s="1" t="s">
        <v>824</v>
      </c>
      <c r="L152" s="1">
        <f>AVERAGE(L4:L61)</f>
        <v>4.5401085019607832</v>
      </c>
    </row>
    <row r="153" spans="4:53" x14ac:dyDescent="0.3">
      <c r="D153" s="31"/>
      <c r="F153" s="8"/>
      <c r="I153" s="2"/>
      <c r="O153" s="9"/>
    </row>
    <row r="154" spans="4:53" x14ac:dyDescent="0.3">
      <c r="D154" s="31"/>
      <c r="F154" s="8"/>
      <c r="I154" s="2"/>
      <c r="O154" s="9"/>
    </row>
    <row r="155" spans="4:53" x14ac:dyDescent="0.3">
      <c r="E155" s="4"/>
    </row>
    <row r="157" spans="4:53" x14ac:dyDescent="0.3">
      <c r="D157" s="6"/>
      <c r="F157" s="8"/>
      <c r="I157" s="2"/>
      <c r="O157" s="9"/>
    </row>
  </sheetData>
  <sortState ref="A63:AT138">
    <sortCondition ref="A3:A146"/>
    <sortCondition ref="B3:B146"/>
  </sortState>
  <mergeCells count="5">
    <mergeCell ref="P2:R2"/>
    <mergeCell ref="S2:T2"/>
    <mergeCell ref="U2:W2"/>
    <mergeCell ref="Y2:AA2"/>
    <mergeCell ref="AB2:AD2"/>
  </mergeCells>
  <phoneticPr fontId="3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9"/>
  <sheetViews>
    <sheetView topLeftCell="A7" zoomScale="64" zoomScaleNormal="64" workbookViewId="0">
      <selection activeCell="M191" sqref="M191"/>
    </sheetView>
  </sheetViews>
  <sheetFormatPr defaultColWidth="11.44140625" defaultRowHeight="14.4" x14ac:dyDescent="0.3"/>
  <cols>
    <col min="1" max="1" width="28" customWidth="1"/>
  </cols>
  <sheetData>
    <row r="1" spans="2:5" x14ac:dyDescent="0.3">
      <c r="B1" s="1"/>
      <c r="C1" s="13" t="s">
        <v>665</v>
      </c>
      <c r="D1" s="13" t="s">
        <v>549</v>
      </c>
      <c r="E1" s="13" t="s">
        <v>663</v>
      </c>
    </row>
    <row r="2" spans="2:5" x14ac:dyDescent="0.3">
      <c r="B2" t="s">
        <v>550</v>
      </c>
      <c r="C2">
        <v>11</v>
      </c>
      <c r="D2">
        <v>0</v>
      </c>
      <c r="E2">
        <v>1</v>
      </c>
    </row>
    <row r="3" spans="2:5" x14ac:dyDescent="0.3">
      <c r="B3" t="s">
        <v>424</v>
      </c>
      <c r="C3">
        <v>1</v>
      </c>
      <c r="D3">
        <v>0</v>
      </c>
      <c r="E3">
        <v>3</v>
      </c>
    </row>
    <row r="4" spans="2:5" x14ac:dyDescent="0.3">
      <c r="B4" t="s">
        <v>456</v>
      </c>
      <c r="C4">
        <v>8</v>
      </c>
      <c r="D4">
        <v>0</v>
      </c>
      <c r="E4">
        <v>2</v>
      </c>
    </row>
    <row r="5" spans="2:5" x14ac:dyDescent="0.3">
      <c r="B5" s="15" t="s">
        <v>447</v>
      </c>
      <c r="C5" s="15">
        <v>0</v>
      </c>
      <c r="D5" s="15">
        <v>1</v>
      </c>
      <c r="E5" s="15">
        <v>1</v>
      </c>
    </row>
    <row r="6" spans="2:5" x14ac:dyDescent="0.3">
      <c r="B6" s="15" t="s">
        <v>493</v>
      </c>
      <c r="C6" s="15">
        <v>11</v>
      </c>
      <c r="D6" s="15">
        <v>0</v>
      </c>
      <c r="E6" s="15">
        <v>1</v>
      </c>
    </row>
    <row r="7" spans="2:5" x14ac:dyDescent="0.3">
      <c r="B7" s="15" t="s">
        <v>494</v>
      </c>
      <c r="C7" s="15">
        <v>2</v>
      </c>
      <c r="D7" s="15">
        <v>0</v>
      </c>
      <c r="E7" s="15">
        <v>0</v>
      </c>
    </row>
    <row r="8" spans="2:5" x14ac:dyDescent="0.3">
      <c r="B8" s="15" t="s">
        <v>505</v>
      </c>
      <c r="C8" s="1">
        <v>5</v>
      </c>
      <c r="D8" s="1">
        <v>0</v>
      </c>
      <c r="E8" s="1">
        <v>0</v>
      </c>
    </row>
    <row r="9" spans="2:5" x14ac:dyDescent="0.3">
      <c r="B9" t="s">
        <v>528</v>
      </c>
      <c r="C9">
        <v>4</v>
      </c>
      <c r="D9">
        <v>0</v>
      </c>
      <c r="E9">
        <v>0</v>
      </c>
    </row>
    <row r="10" spans="2:5" x14ac:dyDescent="0.3">
      <c r="B10" s="1" t="s">
        <v>0</v>
      </c>
      <c r="C10" s="1">
        <v>63</v>
      </c>
      <c r="D10" s="1">
        <v>6</v>
      </c>
      <c r="E10" s="1">
        <v>7</v>
      </c>
    </row>
    <row r="11" spans="2:5" x14ac:dyDescent="0.3">
      <c r="B11" s="1" t="s">
        <v>662</v>
      </c>
      <c r="C11">
        <f>SUM(C2:C9)</f>
        <v>42</v>
      </c>
      <c r="D11">
        <f t="shared" ref="D11:E11" si="0">SUM(D2:D9)</f>
        <v>1</v>
      </c>
      <c r="E11">
        <f t="shared" si="0"/>
        <v>8</v>
      </c>
    </row>
    <row r="12" spans="2:5" x14ac:dyDescent="0.3">
      <c r="B12" s="1" t="s">
        <v>0</v>
      </c>
      <c r="C12" s="1">
        <v>63</v>
      </c>
      <c r="D12" s="1">
        <v>6</v>
      </c>
      <c r="E12" s="1">
        <v>7</v>
      </c>
    </row>
    <row r="30" spans="2:6" x14ac:dyDescent="0.3">
      <c r="B30" s="1"/>
      <c r="C30" s="10" t="s">
        <v>648</v>
      </c>
      <c r="D30" s="10" t="s">
        <v>650</v>
      </c>
      <c r="E30" s="10" t="s">
        <v>649</v>
      </c>
      <c r="F30" s="10" t="s">
        <v>664</v>
      </c>
    </row>
    <row r="31" spans="2:6" x14ac:dyDescent="0.3">
      <c r="B31" s="1" t="s">
        <v>550</v>
      </c>
      <c r="C31" s="1">
        <v>0</v>
      </c>
      <c r="D31" s="1">
        <v>0</v>
      </c>
      <c r="E31" s="1">
        <v>0</v>
      </c>
      <c r="F31" s="1">
        <v>11</v>
      </c>
    </row>
    <row r="32" spans="2:6" x14ac:dyDescent="0.3">
      <c r="B32" s="1" t="s">
        <v>424</v>
      </c>
      <c r="C32" s="1">
        <v>0</v>
      </c>
      <c r="D32" s="1">
        <v>0</v>
      </c>
      <c r="E32" s="1">
        <v>0</v>
      </c>
      <c r="F32" s="1">
        <v>4</v>
      </c>
    </row>
    <row r="33" spans="2:6" x14ac:dyDescent="0.3">
      <c r="B33" s="1" t="s">
        <v>456</v>
      </c>
      <c r="C33" s="1">
        <v>4</v>
      </c>
      <c r="D33" s="1">
        <v>1</v>
      </c>
      <c r="E33" s="1">
        <v>1</v>
      </c>
      <c r="F33" s="1">
        <v>4</v>
      </c>
    </row>
    <row r="34" spans="2:6" x14ac:dyDescent="0.3">
      <c r="B34" s="1" t="s">
        <v>447</v>
      </c>
      <c r="C34" s="1">
        <v>0</v>
      </c>
      <c r="D34" s="1">
        <v>0</v>
      </c>
      <c r="E34" s="1">
        <v>1</v>
      </c>
      <c r="F34" s="1">
        <v>0</v>
      </c>
    </row>
    <row r="35" spans="2:6" x14ac:dyDescent="0.3">
      <c r="B35" s="1" t="s">
        <v>493</v>
      </c>
      <c r="C35" s="1">
        <v>0</v>
      </c>
      <c r="D35" s="1">
        <v>0</v>
      </c>
      <c r="E35" s="1">
        <v>1</v>
      </c>
      <c r="F35" s="1">
        <v>11</v>
      </c>
    </row>
    <row r="36" spans="2:6" x14ac:dyDescent="0.3">
      <c r="B36" s="1" t="s">
        <v>494</v>
      </c>
      <c r="C36" s="1">
        <v>0</v>
      </c>
      <c r="D36" s="1">
        <v>0</v>
      </c>
      <c r="E36" s="1">
        <v>0</v>
      </c>
      <c r="F36" s="1">
        <v>2</v>
      </c>
    </row>
    <row r="37" spans="2:6" x14ac:dyDescent="0.3">
      <c r="B37" s="1" t="s">
        <v>505</v>
      </c>
      <c r="C37" s="1">
        <v>4</v>
      </c>
      <c r="D37" s="1">
        <v>0</v>
      </c>
      <c r="E37" s="1">
        <v>0</v>
      </c>
      <c r="F37" s="1">
        <v>1</v>
      </c>
    </row>
    <row r="38" spans="2:6" x14ac:dyDescent="0.3">
      <c r="B38" s="1" t="s">
        <v>528</v>
      </c>
      <c r="C38" s="1">
        <v>4</v>
      </c>
      <c r="D38" s="1">
        <v>0</v>
      </c>
      <c r="E38" s="1">
        <v>0</v>
      </c>
      <c r="F38" s="1">
        <v>0</v>
      </c>
    </row>
    <row r="39" spans="2:6" x14ac:dyDescent="0.3">
      <c r="B39" s="1" t="s">
        <v>0</v>
      </c>
      <c r="C39" s="1">
        <v>0</v>
      </c>
      <c r="D39" s="1">
        <v>52</v>
      </c>
      <c r="E39" s="1">
        <v>19</v>
      </c>
      <c r="F39" s="1">
        <v>3</v>
      </c>
    </row>
    <row r="40" spans="2:6" x14ac:dyDescent="0.3">
      <c r="B40" s="1" t="s">
        <v>666</v>
      </c>
      <c r="C40">
        <f>SUM(C31:C36)</f>
        <v>4</v>
      </c>
      <c r="D40">
        <f t="shared" ref="D40:F40" si="1">SUM(D31:D36)</f>
        <v>1</v>
      </c>
      <c r="E40">
        <f t="shared" si="1"/>
        <v>3</v>
      </c>
      <c r="F40">
        <f t="shared" si="1"/>
        <v>32</v>
      </c>
    </row>
    <row r="41" spans="2:6" x14ac:dyDescent="0.3">
      <c r="B41" s="1" t="s">
        <v>667</v>
      </c>
      <c r="C41">
        <f>SUM(C37:C38)</f>
        <v>8</v>
      </c>
      <c r="D41">
        <f t="shared" ref="D41:F41" si="2">SUM(D37:D38)</f>
        <v>0</v>
      </c>
      <c r="E41">
        <f t="shared" si="2"/>
        <v>0</v>
      </c>
      <c r="F41">
        <f t="shared" si="2"/>
        <v>1</v>
      </c>
    </row>
    <row r="42" spans="2:6" x14ac:dyDescent="0.3">
      <c r="B42" s="1" t="s">
        <v>0</v>
      </c>
      <c r="C42" s="1">
        <v>0</v>
      </c>
      <c r="D42" s="1">
        <v>52</v>
      </c>
      <c r="E42" s="1">
        <v>19</v>
      </c>
      <c r="F42" s="1">
        <v>3</v>
      </c>
    </row>
    <row r="52" spans="1:11" x14ac:dyDescent="0.3">
      <c r="A52" s="29" t="s">
        <v>984</v>
      </c>
    </row>
    <row r="53" spans="1:11" x14ac:dyDescent="0.3">
      <c r="A53" s="28" t="s">
        <v>985</v>
      </c>
    </row>
    <row r="55" spans="1:11" x14ac:dyDescent="0.3">
      <c r="J55" t="s">
        <v>986</v>
      </c>
    </row>
    <row r="56" spans="1:11" x14ac:dyDescent="0.3">
      <c r="B56" t="s">
        <v>347</v>
      </c>
      <c r="C56" t="s">
        <v>826</v>
      </c>
      <c r="D56" t="s">
        <v>347</v>
      </c>
      <c r="E56" t="s">
        <v>825</v>
      </c>
      <c r="G56" t="s">
        <v>347</v>
      </c>
      <c r="H56" t="s">
        <v>825</v>
      </c>
      <c r="J56" t="s">
        <v>347</v>
      </c>
      <c r="K56" t="s">
        <v>825</v>
      </c>
    </row>
    <row r="57" spans="1:11" x14ac:dyDescent="0.3">
      <c r="A57" t="s">
        <v>857</v>
      </c>
      <c r="B57" t="s">
        <v>662</v>
      </c>
      <c r="C57">
        <v>0</v>
      </c>
      <c r="D57" t="s">
        <v>550</v>
      </c>
      <c r="E57">
        <v>10.2940784</v>
      </c>
      <c r="G57" t="s">
        <v>662</v>
      </c>
      <c r="H57">
        <v>10.2940784</v>
      </c>
      <c r="J57" t="s">
        <v>662</v>
      </c>
      <c r="K57">
        <v>10.2940784</v>
      </c>
    </row>
    <row r="58" spans="1:11" x14ac:dyDescent="0.3">
      <c r="A58" t="s">
        <v>858</v>
      </c>
      <c r="B58" t="s">
        <v>662</v>
      </c>
      <c r="C58">
        <v>0</v>
      </c>
      <c r="D58" t="s">
        <v>550</v>
      </c>
      <c r="E58">
        <v>10.2940784</v>
      </c>
      <c r="G58" t="s">
        <v>662</v>
      </c>
      <c r="H58">
        <v>10.2940784</v>
      </c>
      <c r="J58" t="s">
        <v>662</v>
      </c>
      <c r="K58">
        <v>10.2940784</v>
      </c>
    </row>
    <row r="59" spans="1:11" x14ac:dyDescent="0.3">
      <c r="A59" t="s">
        <v>859</v>
      </c>
      <c r="B59" t="s">
        <v>662</v>
      </c>
      <c r="C59">
        <v>0</v>
      </c>
      <c r="D59" t="s">
        <v>550</v>
      </c>
      <c r="E59">
        <v>6.6841461999999998</v>
      </c>
      <c r="G59" t="s">
        <v>662</v>
      </c>
      <c r="H59">
        <v>6.6841461999999998</v>
      </c>
      <c r="J59" t="s">
        <v>662</v>
      </c>
      <c r="K59">
        <v>6.6841461999999998</v>
      </c>
    </row>
    <row r="60" spans="1:11" x14ac:dyDescent="0.3">
      <c r="A60" t="s">
        <v>860</v>
      </c>
      <c r="B60" t="s">
        <v>662</v>
      </c>
      <c r="C60">
        <v>1.4530000000000001E-3</v>
      </c>
      <c r="D60" t="s">
        <v>550</v>
      </c>
      <c r="E60">
        <v>3.0398781000000001</v>
      </c>
      <c r="G60" t="s">
        <v>662</v>
      </c>
      <c r="H60">
        <v>3.0398781000000001</v>
      </c>
      <c r="J60" t="s">
        <v>662</v>
      </c>
      <c r="K60">
        <v>6.6841461999999998</v>
      </c>
    </row>
    <row r="61" spans="1:11" x14ac:dyDescent="0.3">
      <c r="A61" s="28" t="s">
        <v>861</v>
      </c>
      <c r="B61" t="s">
        <v>662</v>
      </c>
      <c r="C61">
        <v>4.7303699999999997E-2</v>
      </c>
      <c r="D61" t="s">
        <v>550</v>
      </c>
      <c r="E61">
        <v>1.6848976</v>
      </c>
      <c r="G61" t="s">
        <v>662</v>
      </c>
      <c r="H61">
        <v>1.6848976</v>
      </c>
      <c r="J61" t="s">
        <v>662</v>
      </c>
    </row>
    <row r="62" spans="1:11" x14ac:dyDescent="0.3">
      <c r="A62" t="s">
        <v>862</v>
      </c>
      <c r="B62" t="s">
        <v>662</v>
      </c>
      <c r="C62" s="1">
        <v>1.7438100000000002E-2</v>
      </c>
      <c r="D62" t="s">
        <v>550</v>
      </c>
      <c r="E62">
        <v>2.13402</v>
      </c>
      <c r="G62" t="s">
        <v>662</v>
      </c>
      <c r="H62">
        <v>2.13402</v>
      </c>
      <c r="J62" t="s">
        <v>662</v>
      </c>
      <c r="K62">
        <v>2.13402</v>
      </c>
    </row>
    <row r="63" spans="1:11" x14ac:dyDescent="0.3">
      <c r="A63" t="s">
        <v>863</v>
      </c>
      <c r="B63" t="s">
        <v>662</v>
      </c>
      <c r="C63">
        <v>5.7967000000000001E-3</v>
      </c>
      <c r="D63" t="s">
        <v>550</v>
      </c>
      <c r="E63">
        <v>2.5636220000000001</v>
      </c>
      <c r="G63" t="s">
        <v>662</v>
      </c>
      <c r="H63">
        <v>2.5636220000000001</v>
      </c>
      <c r="J63" t="s">
        <v>662</v>
      </c>
      <c r="K63">
        <v>2.5636220000000001</v>
      </c>
    </row>
    <row r="64" spans="1:11" x14ac:dyDescent="0.3">
      <c r="A64" t="s">
        <v>864</v>
      </c>
      <c r="B64" t="s">
        <v>662</v>
      </c>
      <c r="C64">
        <v>3.6980100000000002E-2</v>
      </c>
      <c r="D64" t="s">
        <v>550</v>
      </c>
      <c r="E64">
        <v>1.8026046</v>
      </c>
      <c r="G64" t="s">
        <v>662</v>
      </c>
      <c r="H64">
        <v>1.8026046</v>
      </c>
      <c r="J64" t="s">
        <v>662</v>
      </c>
      <c r="K64">
        <v>1.8026046</v>
      </c>
    </row>
    <row r="65" spans="1:11" x14ac:dyDescent="0.3">
      <c r="A65" t="s">
        <v>865</v>
      </c>
      <c r="B65" t="s">
        <v>662</v>
      </c>
      <c r="C65">
        <v>0</v>
      </c>
      <c r="D65" t="s">
        <v>550</v>
      </c>
      <c r="E65">
        <v>11.850399599999999</v>
      </c>
      <c r="G65" t="s">
        <v>662</v>
      </c>
      <c r="H65">
        <v>11.850399599999999</v>
      </c>
      <c r="J65" t="s">
        <v>662</v>
      </c>
      <c r="K65">
        <v>11.850399599999999</v>
      </c>
    </row>
    <row r="66" spans="1:11" x14ac:dyDescent="0.3">
      <c r="A66" t="s">
        <v>866</v>
      </c>
      <c r="B66" t="s">
        <v>662</v>
      </c>
      <c r="C66">
        <v>0</v>
      </c>
      <c r="D66" t="s">
        <v>550</v>
      </c>
      <c r="E66">
        <v>11.850399599999999</v>
      </c>
      <c r="G66" t="s">
        <v>662</v>
      </c>
      <c r="H66">
        <v>11.850399599999999</v>
      </c>
      <c r="J66" t="s">
        <v>662</v>
      </c>
      <c r="K66">
        <v>11.850399599999999</v>
      </c>
    </row>
    <row r="67" spans="1:11" x14ac:dyDescent="0.3">
      <c r="A67" t="s">
        <v>867</v>
      </c>
      <c r="B67" t="s">
        <v>662</v>
      </c>
      <c r="C67">
        <v>1.9999999999999999E-7</v>
      </c>
      <c r="D67" t="s">
        <v>550</v>
      </c>
      <c r="E67">
        <v>5.4180235000000003</v>
      </c>
      <c r="G67" t="s">
        <v>662</v>
      </c>
      <c r="H67">
        <v>5.4180235000000003</v>
      </c>
      <c r="J67" t="s">
        <v>662</v>
      </c>
      <c r="K67">
        <v>5.4180235000000003</v>
      </c>
    </row>
    <row r="68" spans="1:11" x14ac:dyDescent="0.3">
      <c r="A68" t="s">
        <v>868</v>
      </c>
      <c r="B68" t="s">
        <v>662</v>
      </c>
      <c r="C68">
        <v>1.9999999999999999E-7</v>
      </c>
      <c r="D68" t="s">
        <v>550</v>
      </c>
      <c r="E68">
        <v>5.4180235000000003</v>
      </c>
      <c r="G68" t="s">
        <v>662</v>
      </c>
      <c r="H68">
        <v>5.4180235000000003</v>
      </c>
      <c r="J68" t="s">
        <v>662</v>
      </c>
      <c r="K68">
        <v>5.4180235000000003</v>
      </c>
    </row>
    <row r="69" spans="1:11" x14ac:dyDescent="0.3">
      <c r="A69" s="28" t="s">
        <v>869</v>
      </c>
      <c r="B69" t="s">
        <v>662</v>
      </c>
      <c r="C69">
        <v>0.16161329999999999</v>
      </c>
      <c r="D69" t="s">
        <v>424</v>
      </c>
      <c r="E69">
        <v>0.99193220000000004</v>
      </c>
      <c r="G69" t="s">
        <v>662</v>
      </c>
      <c r="H69">
        <v>0.99193220000000004</v>
      </c>
      <c r="J69" t="s">
        <v>662</v>
      </c>
    </row>
    <row r="70" spans="1:11" x14ac:dyDescent="0.3">
      <c r="A70" s="28" t="s">
        <v>870</v>
      </c>
      <c r="B70" t="s">
        <v>662</v>
      </c>
      <c r="C70">
        <v>0.16161329999999999</v>
      </c>
      <c r="D70" t="s">
        <v>424</v>
      </c>
      <c r="E70">
        <v>0.99193220000000004</v>
      </c>
      <c r="G70" t="s">
        <v>662</v>
      </c>
      <c r="H70">
        <v>0.99193220000000004</v>
      </c>
      <c r="J70" t="s">
        <v>662</v>
      </c>
    </row>
    <row r="71" spans="1:11" x14ac:dyDescent="0.3">
      <c r="A71" s="28" t="s">
        <v>871</v>
      </c>
      <c r="B71" t="s">
        <v>662</v>
      </c>
      <c r="C71">
        <v>2.2399999999999999E-5</v>
      </c>
      <c r="D71" t="s">
        <v>424</v>
      </c>
      <c r="E71">
        <v>4.2360239999999996</v>
      </c>
      <c r="G71" t="s">
        <v>662</v>
      </c>
      <c r="H71">
        <v>4.2360239999999996</v>
      </c>
      <c r="J71" t="s">
        <v>662</v>
      </c>
    </row>
    <row r="72" spans="1:11" x14ac:dyDescent="0.3">
      <c r="A72" t="s">
        <v>872</v>
      </c>
      <c r="B72" t="s">
        <v>662</v>
      </c>
      <c r="C72">
        <v>2.2399999999999999E-5</v>
      </c>
      <c r="D72" t="s">
        <v>424</v>
      </c>
      <c r="E72">
        <v>4.2360239999999996</v>
      </c>
      <c r="G72" t="s">
        <v>662</v>
      </c>
      <c r="H72">
        <v>4.2360239999999996</v>
      </c>
      <c r="J72" t="s">
        <v>662</v>
      </c>
    </row>
    <row r="73" spans="1:11" x14ac:dyDescent="0.3">
      <c r="A73" t="s">
        <v>873</v>
      </c>
      <c r="B73" t="s">
        <v>662</v>
      </c>
      <c r="C73">
        <v>0</v>
      </c>
      <c r="D73" t="s">
        <v>456</v>
      </c>
      <c r="E73">
        <v>10.072657599999999</v>
      </c>
      <c r="G73" t="s">
        <v>662</v>
      </c>
      <c r="H73">
        <v>10.072657599999999</v>
      </c>
      <c r="J73" t="s">
        <v>662</v>
      </c>
      <c r="K73">
        <v>10.072657599999999</v>
      </c>
    </row>
    <row r="74" spans="1:11" x14ac:dyDescent="0.3">
      <c r="A74" t="s">
        <v>874</v>
      </c>
      <c r="B74" t="s">
        <v>662</v>
      </c>
      <c r="C74">
        <v>0</v>
      </c>
      <c r="D74" t="s">
        <v>456</v>
      </c>
      <c r="E74">
        <v>10.072657599999999</v>
      </c>
      <c r="G74" t="s">
        <v>662</v>
      </c>
      <c r="H74">
        <v>10.072657599999999</v>
      </c>
      <c r="J74" t="s">
        <v>662</v>
      </c>
      <c r="K74">
        <v>10.072657599999999</v>
      </c>
    </row>
    <row r="75" spans="1:11" x14ac:dyDescent="0.3">
      <c r="A75" t="s">
        <v>875</v>
      </c>
      <c r="B75" t="s">
        <v>662</v>
      </c>
      <c r="C75">
        <v>0</v>
      </c>
      <c r="D75" t="s">
        <v>456</v>
      </c>
      <c r="E75">
        <v>13.9372898</v>
      </c>
      <c r="G75" t="s">
        <v>662</v>
      </c>
      <c r="H75">
        <v>13.9372898</v>
      </c>
      <c r="J75" t="s">
        <v>662</v>
      </c>
      <c r="K75">
        <v>13.9372898</v>
      </c>
    </row>
    <row r="76" spans="1:11" x14ac:dyDescent="0.3">
      <c r="A76" t="s">
        <v>876</v>
      </c>
      <c r="B76" t="s">
        <v>662</v>
      </c>
      <c r="C76">
        <v>0</v>
      </c>
      <c r="D76" t="s">
        <v>456</v>
      </c>
      <c r="E76">
        <v>13.9372898</v>
      </c>
      <c r="G76" t="s">
        <v>662</v>
      </c>
      <c r="H76">
        <v>13.9372898</v>
      </c>
      <c r="J76" t="s">
        <v>662</v>
      </c>
      <c r="K76">
        <v>13.9372898</v>
      </c>
    </row>
    <row r="77" spans="1:11" x14ac:dyDescent="0.3">
      <c r="A77" s="28" t="s">
        <v>877</v>
      </c>
      <c r="B77" t="s">
        <v>662</v>
      </c>
      <c r="C77">
        <v>0.42888169999999998</v>
      </c>
      <c r="D77" t="s">
        <v>456</v>
      </c>
      <c r="E77">
        <v>0.17960789999999999</v>
      </c>
      <c r="G77" t="s">
        <v>662</v>
      </c>
      <c r="H77">
        <v>0.17960789999999999</v>
      </c>
      <c r="J77" t="s">
        <v>662</v>
      </c>
    </row>
    <row r="78" spans="1:11" x14ac:dyDescent="0.3">
      <c r="A78" t="s">
        <v>878</v>
      </c>
      <c r="B78" t="s">
        <v>662</v>
      </c>
      <c r="C78">
        <v>0.42888169999999998</v>
      </c>
      <c r="D78" t="s">
        <v>456</v>
      </c>
      <c r="E78">
        <v>0.17960789999999999</v>
      </c>
      <c r="G78" t="s">
        <v>662</v>
      </c>
      <c r="H78">
        <v>0.17960789999999999</v>
      </c>
      <c r="J78" t="s">
        <v>662</v>
      </c>
    </row>
    <row r="79" spans="1:11" x14ac:dyDescent="0.3">
      <c r="A79" t="s">
        <v>879</v>
      </c>
      <c r="B79" t="s">
        <v>662</v>
      </c>
      <c r="C79">
        <v>0</v>
      </c>
      <c r="D79" t="s">
        <v>456</v>
      </c>
      <c r="E79">
        <v>12.333990399999999</v>
      </c>
      <c r="G79" t="s">
        <v>662</v>
      </c>
      <c r="H79">
        <v>12.333990399999999</v>
      </c>
      <c r="J79" t="s">
        <v>662</v>
      </c>
    </row>
    <row r="80" spans="1:11" x14ac:dyDescent="0.3">
      <c r="A80" s="28" t="s">
        <v>880</v>
      </c>
      <c r="B80" t="s">
        <v>662</v>
      </c>
      <c r="C80">
        <v>0</v>
      </c>
      <c r="D80" t="s">
        <v>456</v>
      </c>
      <c r="E80">
        <v>12.333990399999999</v>
      </c>
      <c r="G80" t="s">
        <v>662</v>
      </c>
      <c r="H80">
        <v>12.333990399999999</v>
      </c>
      <c r="J80" t="s">
        <v>662</v>
      </c>
    </row>
    <row r="81" spans="1:11" x14ac:dyDescent="0.3">
      <c r="A81" t="s">
        <v>881</v>
      </c>
      <c r="B81" t="s">
        <v>662</v>
      </c>
      <c r="C81">
        <v>0</v>
      </c>
      <c r="D81" t="s">
        <v>456</v>
      </c>
      <c r="E81">
        <v>8.2142485999999995</v>
      </c>
      <c r="G81" t="s">
        <v>662</v>
      </c>
      <c r="H81">
        <v>8.2142485999999995</v>
      </c>
      <c r="J81" t="s">
        <v>662</v>
      </c>
      <c r="K81">
        <v>8.2142485999999995</v>
      </c>
    </row>
    <row r="82" spans="1:11" x14ac:dyDescent="0.3">
      <c r="A82" t="s">
        <v>882</v>
      </c>
      <c r="B82" t="s">
        <v>662</v>
      </c>
      <c r="C82">
        <v>0</v>
      </c>
      <c r="D82" t="s">
        <v>456</v>
      </c>
      <c r="E82">
        <v>8.2142485999999995</v>
      </c>
      <c r="G82" t="s">
        <v>662</v>
      </c>
      <c r="H82">
        <v>8.2142485999999995</v>
      </c>
      <c r="J82" t="s">
        <v>662</v>
      </c>
      <c r="K82">
        <v>8.2142485999999995</v>
      </c>
    </row>
    <row r="83" spans="1:11" x14ac:dyDescent="0.3">
      <c r="A83" s="28" t="s">
        <v>883</v>
      </c>
      <c r="B83" t="s">
        <v>662</v>
      </c>
      <c r="C83">
        <v>0.21990390000000001</v>
      </c>
      <c r="D83" t="s">
        <v>447</v>
      </c>
      <c r="E83">
        <v>0.77509589999999995</v>
      </c>
      <c r="G83" t="s">
        <v>662</v>
      </c>
      <c r="H83">
        <v>0.77509589999999995</v>
      </c>
      <c r="J83" t="s">
        <v>662</v>
      </c>
    </row>
    <row r="84" spans="1:11" x14ac:dyDescent="0.3">
      <c r="A84" s="29" t="s">
        <v>884</v>
      </c>
      <c r="B84" t="s">
        <v>662</v>
      </c>
      <c r="C84">
        <v>0.21990390000000001</v>
      </c>
      <c r="D84" t="s">
        <v>447</v>
      </c>
      <c r="E84">
        <v>0.77509589999999995</v>
      </c>
      <c r="G84" t="s">
        <v>662</v>
      </c>
      <c r="H84">
        <v>0.77509589999999995</v>
      </c>
      <c r="J84" t="s">
        <v>662</v>
      </c>
    </row>
    <row r="85" spans="1:11" x14ac:dyDescent="0.3">
      <c r="A85" s="28" t="s">
        <v>885</v>
      </c>
      <c r="B85" t="s">
        <v>662</v>
      </c>
      <c r="C85">
        <v>0.14242099999999999</v>
      </c>
      <c r="D85" t="s">
        <v>493</v>
      </c>
      <c r="E85">
        <v>1.0743035999999999</v>
      </c>
      <c r="G85" t="s">
        <v>662</v>
      </c>
      <c r="H85">
        <v>1.0743035999999999</v>
      </c>
      <c r="J85" t="s">
        <v>662</v>
      </c>
    </row>
    <row r="86" spans="1:11" x14ac:dyDescent="0.3">
      <c r="A86" t="s">
        <v>886</v>
      </c>
      <c r="B86" t="s">
        <v>662</v>
      </c>
      <c r="C86">
        <v>0.14242099999999999</v>
      </c>
      <c r="D86" t="s">
        <v>493</v>
      </c>
      <c r="E86">
        <v>1.0743035999999999</v>
      </c>
      <c r="G86" t="s">
        <v>662</v>
      </c>
      <c r="H86">
        <v>1.0743035999999999</v>
      </c>
      <c r="J86" t="s">
        <v>662</v>
      </c>
    </row>
    <row r="87" spans="1:11" x14ac:dyDescent="0.3">
      <c r="A87" t="s">
        <v>887</v>
      </c>
      <c r="B87" t="s">
        <v>662</v>
      </c>
      <c r="C87">
        <v>0</v>
      </c>
      <c r="D87" t="s">
        <v>493</v>
      </c>
      <c r="E87">
        <v>7.2684018000000004</v>
      </c>
      <c r="G87" t="s">
        <v>662</v>
      </c>
      <c r="H87">
        <v>7.2684018000000004</v>
      </c>
      <c r="J87" t="s">
        <v>662</v>
      </c>
      <c r="K87">
        <v>7.2684018000000004</v>
      </c>
    </row>
    <row r="88" spans="1:11" x14ac:dyDescent="0.3">
      <c r="A88" t="s">
        <v>888</v>
      </c>
      <c r="B88" t="s">
        <v>662</v>
      </c>
      <c r="C88">
        <v>0</v>
      </c>
      <c r="D88" t="s">
        <v>493</v>
      </c>
      <c r="E88">
        <v>7.2684018000000004</v>
      </c>
      <c r="G88" t="s">
        <v>662</v>
      </c>
      <c r="H88">
        <v>7.2684018000000004</v>
      </c>
      <c r="J88" t="s">
        <v>662</v>
      </c>
      <c r="K88">
        <v>7.2684018000000004</v>
      </c>
    </row>
    <row r="89" spans="1:11" x14ac:dyDescent="0.3">
      <c r="A89" t="s">
        <v>889</v>
      </c>
      <c r="B89" t="s">
        <v>662</v>
      </c>
      <c r="C89">
        <v>1.08915E-2</v>
      </c>
      <c r="D89" t="s">
        <v>493</v>
      </c>
      <c r="E89">
        <v>2.3244422999999999</v>
      </c>
      <c r="G89" t="s">
        <v>662</v>
      </c>
      <c r="H89">
        <v>2.3244422999999999</v>
      </c>
      <c r="J89" t="s">
        <v>662</v>
      </c>
      <c r="K89">
        <v>2.3244422999999999</v>
      </c>
    </row>
    <row r="90" spans="1:11" x14ac:dyDescent="0.3">
      <c r="A90" t="s">
        <v>890</v>
      </c>
      <c r="B90" t="s">
        <v>662</v>
      </c>
      <c r="C90">
        <v>1.08915E-2</v>
      </c>
      <c r="D90" t="s">
        <v>493</v>
      </c>
      <c r="E90">
        <v>2.3244422999999999</v>
      </c>
      <c r="G90" t="s">
        <v>662</v>
      </c>
      <c r="H90">
        <v>2.3244422999999999</v>
      </c>
      <c r="J90" t="s">
        <v>662</v>
      </c>
      <c r="K90">
        <v>2.3244422999999999</v>
      </c>
    </row>
    <row r="91" spans="1:11" x14ac:dyDescent="0.3">
      <c r="A91" t="s">
        <v>891</v>
      </c>
      <c r="B91" t="s">
        <v>662</v>
      </c>
      <c r="C91">
        <v>1</v>
      </c>
      <c r="D91" t="s">
        <v>493</v>
      </c>
      <c r="E91">
        <v>-0.2942226</v>
      </c>
      <c r="G91" t="s">
        <v>662</v>
      </c>
      <c r="H91">
        <v>-0.2942226</v>
      </c>
      <c r="J91" t="s">
        <v>662</v>
      </c>
      <c r="K91">
        <v>-0.2942226</v>
      </c>
    </row>
    <row r="92" spans="1:11" x14ac:dyDescent="0.3">
      <c r="A92" t="s">
        <v>892</v>
      </c>
      <c r="B92" t="s">
        <v>662</v>
      </c>
      <c r="C92">
        <v>1</v>
      </c>
      <c r="D92" t="s">
        <v>493</v>
      </c>
      <c r="E92">
        <v>-0.2942226</v>
      </c>
      <c r="G92" t="s">
        <v>662</v>
      </c>
      <c r="H92">
        <v>-0.2942226</v>
      </c>
      <c r="J92" t="s">
        <v>662</v>
      </c>
      <c r="K92">
        <v>-0.2942226</v>
      </c>
    </row>
    <row r="93" spans="1:11" x14ac:dyDescent="0.3">
      <c r="A93" t="s">
        <v>893</v>
      </c>
      <c r="B93" t="s">
        <v>662</v>
      </c>
      <c r="C93">
        <v>0</v>
      </c>
      <c r="D93" t="s">
        <v>493</v>
      </c>
      <c r="E93">
        <v>7.8622848999999997</v>
      </c>
      <c r="G93" t="s">
        <v>662</v>
      </c>
      <c r="H93">
        <v>7.8622848999999997</v>
      </c>
      <c r="J93" t="s">
        <v>662</v>
      </c>
      <c r="K93">
        <v>7.8622848999999997</v>
      </c>
    </row>
    <row r="94" spans="1:11" x14ac:dyDescent="0.3">
      <c r="A94" t="s">
        <v>894</v>
      </c>
      <c r="B94" t="s">
        <v>662</v>
      </c>
      <c r="C94">
        <v>0</v>
      </c>
      <c r="D94" t="s">
        <v>493</v>
      </c>
      <c r="E94">
        <v>7.8622848999999997</v>
      </c>
      <c r="G94" t="s">
        <v>662</v>
      </c>
      <c r="H94">
        <v>7.8622848999999997</v>
      </c>
      <c r="J94" t="s">
        <v>662</v>
      </c>
      <c r="K94">
        <v>7.8622848999999997</v>
      </c>
    </row>
    <row r="95" spans="1:11" x14ac:dyDescent="0.3">
      <c r="A95" t="s">
        <v>895</v>
      </c>
      <c r="B95" t="s">
        <v>662</v>
      </c>
      <c r="C95">
        <v>5.38685E-2</v>
      </c>
      <c r="D95" t="s">
        <v>493</v>
      </c>
      <c r="E95">
        <v>1.6205598999999999</v>
      </c>
      <c r="G95" t="s">
        <v>662</v>
      </c>
      <c r="H95">
        <v>1.6205598999999999</v>
      </c>
      <c r="J95" t="s">
        <v>662</v>
      </c>
      <c r="K95">
        <v>1.6205598999999999</v>
      </c>
    </row>
    <row r="96" spans="1:11" x14ac:dyDescent="0.3">
      <c r="A96" t="s">
        <v>896</v>
      </c>
      <c r="B96" t="s">
        <v>662</v>
      </c>
      <c r="C96">
        <v>5.38685E-2</v>
      </c>
      <c r="D96" t="s">
        <v>493</v>
      </c>
      <c r="E96">
        <v>1.6205598999999999</v>
      </c>
      <c r="G96" t="s">
        <v>662</v>
      </c>
      <c r="H96">
        <v>1.6205598999999999</v>
      </c>
      <c r="J96" t="s">
        <v>662</v>
      </c>
      <c r="K96">
        <v>1.6205598999999999</v>
      </c>
    </row>
    <row r="97" spans="1:11" x14ac:dyDescent="0.3">
      <c r="A97" t="s">
        <v>897</v>
      </c>
      <c r="B97" t="s">
        <v>662</v>
      </c>
      <c r="C97">
        <v>5.2000000000000002E-6</v>
      </c>
      <c r="D97" t="s">
        <v>494</v>
      </c>
      <c r="E97">
        <v>4.6029165000000001</v>
      </c>
      <c r="G97" t="s">
        <v>662</v>
      </c>
      <c r="H97">
        <v>4.6029165000000001</v>
      </c>
      <c r="J97" t="s">
        <v>662</v>
      </c>
      <c r="K97">
        <v>4.6029165000000001</v>
      </c>
    </row>
    <row r="98" spans="1:11" x14ac:dyDescent="0.3">
      <c r="A98" t="s">
        <v>898</v>
      </c>
      <c r="B98" t="s">
        <v>662</v>
      </c>
      <c r="C98">
        <v>5.2000000000000002E-6</v>
      </c>
      <c r="D98" t="s">
        <v>494</v>
      </c>
      <c r="E98">
        <v>4.6029165000000001</v>
      </c>
      <c r="G98" t="s">
        <v>662</v>
      </c>
      <c r="H98">
        <v>4.6029165000000001</v>
      </c>
      <c r="J98" t="s">
        <v>662</v>
      </c>
      <c r="K98">
        <v>4.6029165000000001</v>
      </c>
    </row>
    <row r="99" spans="1:11" x14ac:dyDescent="0.3">
      <c r="A99" t="s">
        <v>899</v>
      </c>
      <c r="B99" t="s">
        <v>662</v>
      </c>
      <c r="C99">
        <v>1</v>
      </c>
      <c r="D99" t="s">
        <v>505</v>
      </c>
      <c r="E99">
        <v>-0.1055364</v>
      </c>
      <c r="G99" t="s">
        <v>662</v>
      </c>
      <c r="H99">
        <v>-0.1055364</v>
      </c>
      <c r="J99" t="s">
        <v>662</v>
      </c>
      <c r="K99">
        <v>-0.1055364</v>
      </c>
    </row>
    <row r="100" spans="1:11" x14ac:dyDescent="0.3">
      <c r="A100" t="s">
        <v>900</v>
      </c>
      <c r="B100" t="s">
        <v>662</v>
      </c>
      <c r="C100">
        <v>0.38865050000000001</v>
      </c>
      <c r="D100" t="s">
        <v>505</v>
      </c>
      <c r="E100">
        <v>0.28347519999999998</v>
      </c>
      <c r="G100" t="s">
        <v>662</v>
      </c>
      <c r="H100">
        <v>0.28347519999999998</v>
      </c>
      <c r="J100" t="s">
        <v>662</v>
      </c>
      <c r="K100">
        <v>0.28347519999999998</v>
      </c>
    </row>
    <row r="101" spans="1:11" x14ac:dyDescent="0.3">
      <c r="A101" t="s">
        <v>901</v>
      </c>
      <c r="B101" t="s">
        <v>662</v>
      </c>
      <c r="C101">
        <v>6.9941799999999998E-2</v>
      </c>
      <c r="D101" t="s">
        <v>505</v>
      </c>
      <c r="E101">
        <v>1.4860686999999999</v>
      </c>
      <c r="G101" t="s">
        <v>662</v>
      </c>
      <c r="H101">
        <v>1.4860686999999999</v>
      </c>
      <c r="J101" t="s">
        <v>662</v>
      </c>
      <c r="K101">
        <v>1.4860686999999999</v>
      </c>
    </row>
    <row r="102" spans="1:11" x14ac:dyDescent="0.3">
      <c r="A102" t="s">
        <v>902</v>
      </c>
      <c r="B102" t="s">
        <v>662</v>
      </c>
      <c r="C102">
        <v>1</v>
      </c>
      <c r="D102" t="s">
        <v>505</v>
      </c>
      <c r="E102">
        <v>0</v>
      </c>
      <c r="G102" t="s">
        <v>662</v>
      </c>
      <c r="H102">
        <v>0</v>
      </c>
      <c r="J102" t="s">
        <v>662</v>
      </c>
      <c r="K102">
        <v>0</v>
      </c>
    </row>
    <row r="103" spans="1:11" x14ac:dyDescent="0.3">
      <c r="A103" t="s">
        <v>903</v>
      </c>
      <c r="B103" t="s">
        <v>662</v>
      </c>
      <c r="C103">
        <v>1</v>
      </c>
      <c r="D103" t="s">
        <v>505</v>
      </c>
      <c r="E103">
        <v>0</v>
      </c>
      <c r="G103" t="s">
        <v>662</v>
      </c>
      <c r="H103">
        <v>0</v>
      </c>
      <c r="J103" t="s">
        <v>662</v>
      </c>
      <c r="K103">
        <v>0</v>
      </c>
    </row>
    <row r="104" spans="1:11" x14ac:dyDescent="0.3">
      <c r="A104" t="s">
        <v>904</v>
      </c>
      <c r="B104" t="s">
        <v>662</v>
      </c>
      <c r="C104">
        <v>2.7837000000000001E-3</v>
      </c>
      <c r="D104" t="s">
        <v>528</v>
      </c>
      <c r="E104">
        <v>2.8232465000000002</v>
      </c>
      <c r="G104" t="s">
        <v>662</v>
      </c>
      <c r="H104">
        <v>2.8232465000000002</v>
      </c>
      <c r="J104" t="s">
        <v>662</v>
      </c>
      <c r="K104">
        <v>2.8232465000000002</v>
      </c>
    </row>
    <row r="105" spans="1:11" x14ac:dyDescent="0.3">
      <c r="A105" t="s">
        <v>905</v>
      </c>
      <c r="B105" t="s">
        <v>662</v>
      </c>
      <c r="C105">
        <v>2.7837000000000001E-3</v>
      </c>
      <c r="D105" t="s">
        <v>528</v>
      </c>
      <c r="E105">
        <v>2.8232465000000002</v>
      </c>
      <c r="G105" t="s">
        <v>662</v>
      </c>
      <c r="H105">
        <v>2.8232465000000002</v>
      </c>
      <c r="J105" t="s">
        <v>662</v>
      </c>
      <c r="K105">
        <v>2.8232465000000002</v>
      </c>
    </row>
    <row r="106" spans="1:11" x14ac:dyDescent="0.3">
      <c r="A106" t="s">
        <v>906</v>
      </c>
      <c r="B106" t="s">
        <v>662</v>
      </c>
      <c r="C106">
        <v>0.34460410000000002</v>
      </c>
      <c r="D106" t="s">
        <v>528</v>
      </c>
      <c r="E106">
        <v>0.40089799999999998</v>
      </c>
      <c r="G106" t="s">
        <v>662</v>
      </c>
      <c r="H106">
        <v>0.40089799999999998</v>
      </c>
      <c r="J106" t="s">
        <v>662</v>
      </c>
      <c r="K106">
        <v>0.40089799999999998</v>
      </c>
    </row>
    <row r="107" spans="1:11" x14ac:dyDescent="0.3">
      <c r="A107" t="s">
        <v>907</v>
      </c>
      <c r="B107" t="s">
        <v>662</v>
      </c>
      <c r="C107">
        <v>0.34460410000000002</v>
      </c>
      <c r="D107" t="s">
        <v>528</v>
      </c>
      <c r="E107">
        <v>0.40089799999999998</v>
      </c>
      <c r="G107" t="s">
        <v>662</v>
      </c>
      <c r="H107">
        <v>0.40089799999999998</v>
      </c>
      <c r="J107" t="s">
        <v>662</v>
      </c>
      <c r="K107">
        <v>0.40089799999999998</v>
      </c>
    </row>
    <row r="108" spans="1:11" x14ac:dyDescent="0.3">
      <c r="A108" t="s">
        <v>908</v>
      </c>
      <c r="B108" t="s">
        <v>0</v>
      </c>
      <c r="C108">
        <v>0</v>
      </c>
      <c r="D108" t="s">
        <v>0</v>
      </c>
      <c r="E108">
        <v>8.6694107749999993</v>
      </c>
      <c r="G108" t="s">
        <v>0</v>
      </c>
      <c r="H108">
        <v>8.6694107749999993</v>
      </c>
      <c r="J108" t="s">
        <v>0</v>
      </c>
      <c r="K108">
        <v>2.4883413499999998</v>
      </c>
    </row>
    <row r="109" spans="1:11" x14ac:dyDescent="0.3">
      <c r="A109" t="s">
        <v>909</v>
      </c>
      <c r="B109" t="s">
        <v>0</v>
      </c>
      <c r="C109">
        <v>1.831275E-3</v>
      </c>
      <c r="D109" t="s">
        <v>0</v>
      </c>
      <c r="E109">
        <v>6.8494797250000001</v>
      </c>
      <c r="G109" t="s">
        <v>0</v>
      </c>
      <c r="H109">
        <v>6.8494797250000001</v>
      </c>
      <c r="J109" t="s">
        <v>0</v>
      </c>
      <c r="K109">
        <v>7.6676271499999995</v>
      </c>
    </row>
    <row r="110" spans="1:11" x14ac:dyDescent="0.3">
      <c r="A110" t="s">
        <v>910</v>
      </c>
      <c r="B110" t="s">
        <v>0</v>
      </c>
      <c r="C110">
        <v>1.721675E-3</v>
      </c>
      <c r="D110" t="s">
        <v>0</v>
      </c>
      <c r="E110">
        <v>7.4373538500000009</v>
      </c>
      <c r="G110" t="s">
        <v>0</v>
      </c>
      <c r="H110">
        <v>7.4373538500000009</v>
      </c>
      <c r="J110" t="s">
        <v>0</v>
      </c>
      <c r="K110">
        <v>8.8602872000000001</v>
      </c>
    </row>
    <row r="111" spans="1:11" x14ac:dyDescent="0.3">
      <c r="A111" t="s">
        <v>911</v>
      </c>
      <c r="B111" t="s">
        <v>0</v>
      </c>
      <c r="C111">
        <v>1.721675E-3</v>
      </c>
      <c r="D111" t="s">
        <v>0</v>
      </c>
      <c r="E111">
        <v>7.7982943999999996</v>
      </c>
      <c r="G111" t="s">
        <v>0</v>
      </c>
      <c r="H111">
        <v>7.7982943999999996</v>
      </c>
      <c r="J111" t="s">
        <v>0</v>
      </c>
      <c r="K111">
        <v>9.3189665999999995</v>
      </c>
    </row>
    <row r="112" spans="1:11" x14ac:dyDescent="0.3">
      <c r="A112" t="s">
        <v>912</v>
      </c>
      <c r="B112" t="s">
        <v>0</v>
      </c>
      <c r="C112">
        <v>1.831275E-3</v>
      </c>
      <c r="D112" t="s">
        <v>0</v>
      </c>
      <c r="E112">
        <v>7.3728311499999997</v>
      </c>
      <c r="G112" t="s">
        <v>0</v>
      </c>
      <c r="H112">
        <v>7.3728311499999997</v>
      </c>
      <c r="J112" t="s">
        <v>0</v>
      </c>
      <c r="K112">
        <v>9.7921475999999998</v>
      </c>
    </row>
    <row r="113" spans="1:11" x14ac:dyDescent="0.3">
      <c r="A113" t="s">
        <v>913</v>
      </c>
      <c r="B113" t="s">
        <v>0</v>
      </c>
      <c r="C113">
        <v>1.26175E-2</v>
      </c>
      <c r="D113" t="s">
        <v>0</v>
      </c>
      <c r="E113">
        <v>2.2661348000000001</v>
      </c>
      <c r="G113" t="s">
        <v>0</v>
      </c>
      <c r="H113">
        <v>2.2661348000000001</v>
      </c>
      <c r="J113" t="s">
        <v>0</v>
      </c>
      <c r="K113">
        <v>2.2661348000000001</v>
      </c>
    </row>
    <row r="114" spans="1:11" x14ac:dyDescent="0.3">
      <c r="A114" t="s">
        <v>914</v>
      </c>
      <c r="B114" t="s">
        <v>0</v>
      </c>
      <c r="C114">
        <v>0</v>
      </c>
      <c r="D114" t="s">
        <v>0</v>
      </c>
      <c r="E114">
        <v>11.6296219</v>
      </c>
      <c r="G114" t="s">
        <v>0</v>
      </c>
      <c r="H114">
        <v>11.6296219</v>
      </c>
      <c r="J114" t="s">
        <v>0</v>
      </c>
      <c r="K114">
        <v>11.6296219</v>
      </c>
    </row>
    <row r="115" spans="1:11" x14ac:dyDescent="0.3">
      <c r="A115" t="s">
        <v>915</v>
      </c>
      <c r="B115" t="s">
        <v>0</v>
      </c>
      <c r="C115">
        <v>0</v>
      </c>
      <c r="D115" t="s">
        <v>0</v>
      </c>
      <c r="E115">
        <v>11.2943286</v>
      </c>
      <c r="G115" t="s">
        <v>0</v>
      </c>
      <c r="H115">
        <v>11.2943286</v>
      </c>
      <c r="J115" t="s">
        <v>0</v>
      </c>
      <c r="K115">
        <v>11.2943286</v>
      </c>
    </row>
    <row r="116" spans="1:11" x14ac:dyDescent="0.3">
      <c r="A116" t="s">
        <v>916</v>
      </c>
      <c r="B116" t="s">
        <v>0</v>
      </c>
      <c r="C116">
        <v>0</v>
      </c>
      <c r="D116" t="s">
        <v>0</v>
      </c>
      <c r="E116">
        <v>12.782348000000001</v>
      </c>
      <c r="G116" t="s">
        <v>0</v>
      </c>
      <c r="H116">
        <v>12.782348000000001</v>
      </c>
      <c r="J116" t="s">
        <v>0</v>
      </c>
      <c r="K116">
        <v>12.782348000000001</v>
      </c>
    </row>
    <row r="117" spans="1:11" x14ac:dyDescent="0.3">
      <c r="A117" t="s">
        <v>917</v>
      </c>
      <c r="B117" t="s">
        <v>0</v>
      </c>
      <c r="C117">
        <v>0</v>
      </c>
      <c r="D117" t="s">
        <v>0</v>
      </c>
      <c r="E117">
        <v>12.782348000000001</v>
      </c>
      <c r="G117" t="s">
        <v>0</v>
      </c>
      <c r="H117">
        <v>12.782348000000001</v>
      </c>
      <c r="J117" t="s">
        <v>0</v>
      </c>
      <c r="K117">
        <v>12.782348000000001</v>
      </c>
    </row>
    <row r="118" spans="1:11" x14ac:dyDescent="0.3">
      <c r="A118" s="28" t="s">
        <v>918</v>
      </c>
      <c r="B118" t="s">
        <v>0</v>
      </c>
      <c r="C118">
        <v>6.7960000000000004E-4</v>
      </c>
      <c r="D118" t="s">
        <v>0</v>
      </c>
      <c r="E118">
        <v>3.2799382000000001</v>
      </c>
      <c r="G118" t="s">
        <v>0</v>
      </c>
      <c r="H118">
        <v>3.2799382000000001</v>
      </c>
      <c r="J118" t="s">
        <v>0</v>
      </c>
    </row>
    <row r="119" spans="1:11" x14ac:dyDescent="0.3">
      <c r="A119" t="s">
        <v>919</v>
      </c>
      <c r="B119" t="s">
        <v>0</v>
      </c>
      <c r="C119">
        <v>6.7960000000000004E-4</v>
      </c>
      <c r="D119" t="s">
        <v>0</v>
      </c>
      <c r="E119">
        <v>3.2799382000000001</v>
      </c>
      <c r="G119" t="s">
        <v>0</v>
      </c>
      <c r="H119">
        <v>3.2799382000000001</v>
      </c>
      <c r="J119" t="s">
        <v>0</v>
      </c>
    </row>
    <row r="120" spans="1:11" x14ac:dyDescent="0.3">
      <c r="A120" t="s">
        <v>920</v>
      </c>
      <c r="B120" t="s">
        <v>0</v>
      </c>
      <c r="C120">
        <v>0</v>
      </c>
      <c r="D120" t="s">
        <v>0</v>
      </c>
      <c r="E120">
        <v>10.779667</v>
      </c>
      <c r="G120" t="s">
        <v>0</v>
      </c>
      <c r="H120">
        <v>10.779667</v>
      </c>
      <c r="J120" t="s">
        <v>0</v>
      </c>
      <c r="K120">
        <v>10.779667</v>
      </c>
    </row>
    <row r="121" spans="1:11" x14ac:dyDescent="0.3">
      <c r="A121" t="s">
        <v>921</v>
      </c>
      <c r="B121" t="s">
        <v>0</v>
      </c>
      <c r="C121">
        <v>0</v>
      </c>
      <c r="D121" t="s">
        <v>0</v>
      </c>
      <c r="E121">
        <v>10.779667</v>
      </c>
      <c r="G121" t="s">
        <v>0</v>
      </c>
      <c r="H121">
        <v>10.779667</v>
      </c>
      <c r="J121" t="s">
        <v>0</v>
      </c>
      <c r="K121">
        <v>10.779667</v>
      </c>
    </row>
    <row r="122" spans="1:11" x14ac:dyDescent="0.3">
      <c r="A122" t="s">
        <v>922</v>
      </c>
      <c r="B122" t="s">
        <v>0</v>
      </c>
      <c r="C122">
        <v>0</v>
      </c>
      <c r="D122" t="s">
        <v>0</v>
      </c>
      <c r="E122">
        <v>10.7622509</v>
      </c>
      <c r="G122" t="s">
        <v>0</v>
      </c>
      <c r="H122">
        <v>10.7622509</v>
      </c>
      <c r="J122" t="s">
        <v>0</v>
      </c>
      <c r="K122">
        <v>10.7622509</v>
      </c>
    </row>
    <row r="123" spans="1:11" x14ac:dyDescent="0.3">
      <c r="A123" t="s">
        <v>923</v>
      </c>
      <c r="B123" t="s">
        <v>0</v>
      </c>
      <c r="C123">
        <v>0</v>
      </c>
      <c r="D123" t="s">
        <v>0</v>
      </c>
      <c r="E123">
        <v>10.7622509</v>
      </c>
      <c r="G123" t="s">
        <v>0</v>
      </c>
      <c r="H123">
        <v>10.7622509</v>
      </c>
      <c r="J123" t="s">
        <v>0</v>
      </c>
      <c r="K123">
        <v>10.7622509</v>
      </c>
    </row>
    <row r="124" spans="1:11" x14ac:dyDescent="0.3">
      <c r="A124" t="s">
        <v>924</v>
      </c>
      <c r="B124" t="s">
        <v>0</v>
      </c>
      <c r="C124">
        <v>0</v>
      </c>
      <c r="D124" t="s">
        <v>0</v>
      </c>
      <c r="E124">
        <v>8.1841135999999999</v>
      </c>
      <c r="G124" t="s">
        <v>0</v>
      </c>
      <c r="H124">
        <v>8.1841135999999999</v>
      </c>
      <c r="J124" t="s">
        <v>0</v>
      </c>
      <c r="K124">
        <v>8.1841135999999999</v>
      </c>
    </row>
    <row r="125" spans="1:11" x14ac:dyDescent="0.3">
      <c r="A125" t="s">
        <v>925</v>
      </c>
      <c r="B125" t="s">
        <v>0</v>
      </c>
      <c r="C125">
        <v>0</v>
      </c>
      <c r="D125" t="s">
        <v>0</v>
      </c>
      <c r="E125">
        <v>8.1841135999999999</v>
      </c>
      <c r="G125" t="s">
        <v>0</v>
      </c>
      <c r="H125">
        <v>8.1841135999999999</v>
      </c>
      <c r="J125" t="s">
        <v>0</v>
      </c>
      <c r="K125">
        <v>8.1841135999999999</v>
      </c>
    </row>
    <row r="126" spans="1:11" x14ac:dyDescent="0.3">
      <c r="A126" t="s">
        <v>926</v>
      </c>
      <c r="B126" t="s">
        <v>0</v>
      </c>
      <c r="C126">
        <v>0</v>
      </c>
      <c r="D126" t="s">
        <v>0</v>
      </c>
      <c r="E126">
        <v>11.6940431</v>
      </c>
      <c r="G126" t="s">
        <v>0</v>
      </c>
      <c r="H126">
        <v>11.6940431</v>
      </c>
      <c r="J126" t="s">
        <v>0</v>
      </c>
      <c r="K126">
        <v>11.6940431</v>
      </c>
    </row>
    <row r="127" spans="1:11" x14ac:dyDescent="0.3">
      <c r="A127" t="s">
        <v>927</v>
      </c>
      <c r="B127" t="s">
        <v>0</v>
      </c>
      <c r="C127">
        <v>0</v>
      </c>
      <c r="D127" t="s">
        <v>0</v>
      </c>
      <c r="E127">
        <v>9.6024975000000001</v>
      </c>
      <c r="G127" t="s">
        <v>0</v>
      </c>
      <c r="H127">
        <v>9.6024975000000001</v>
      </c>
      <c r="J127" t="s">
        <v>0</v>
      </c>
      <c r="K127">
        <v>9.6024975000000001</v>
      </c>
    </row>
    <row r="128" spans="1:11" x14ac:dyDescent="0.3">
      <c r="A128" t="s">
        <v>928</v>
      </c>
      <c r="B128" t="s">
        <v>0</v>
      </c>
      <c r="C128">
        <v>0</v>
      </c>
      <c r="D128" t="s">
        <v>0</v>
      </c>
      <c r="E128">
        <v>13.696652200000001</v>
      </c>
      <c r="G128" t="s">
        <v>0</v>
      </c>
      <c r="H128">
        <v>13.696652200000001</v>
      </c>
      <c r="J128" t="s">
        <v>0</v>
      </c>
      <c r="K128">
        <v>13.696652200000001</v>
      </c>
    </row>
    <row r="129" spans="1:11" x14ac:dyDescent="0.3">
      <c r="A129" t="s">
        <v>929</v>
      </c>
      <c r="B129" t="s">
        <v>0</v>
      </c>
      <c r="C129">
        <v>1.6995000000000001E-3</v>
      </c>
      <c r="D129" t="s">
        <v>0</v>
      </c>
      <c r="E129">
        <v>2.9886992000000001</v>
      </c>
      <c r="G129" t="s">
        <v>0</v>
      </c>
      <c r="H129">
        <v>2.9886992000000001</v>
      </c>
      <c r="J129" t="s">
        <v>0</v>
      </c>
      <c r="K129">
        <v>2.9886992000000001</v>
      </c>
    </row>
    <row r="130" spans="1:11" x14ac:dyDescent="0.3">
      <c r="A130" t="s">
        <v>930</v>
      </c>
      <c r="B130" t="s">
        <v>0</v>
      </c>
      <c r="C130">
        <v>1.6995000000000001E-3</v>
      </c>
      <c r="D130" t="s">
        <v>0</v>
      </c>
      <c r="E130">
        <v>2.9886992000000001</v>
      </c>
      <c r="G130" t="s">
        <v>0</v>
      </c>
      <c r="H130">
        <v>2.9886992000000001</v>
      </c>
      <c r="J130" t="s">
        <v>0</v>
      </c>
      <c r="K130">
        <v>2.9886992000000001</v>
      </c>
    </row>
    <row r="131" spans="1:11" x14ac:dyDescent="0.3">
      <c r="A131" t="s">
        <v>931</v>
      </c>
      <c r="B131" t="s">
        <v>0</v>
      </c>
      <c r="C131">
        <v>0</v>
      </c>
      <c r="D131" t="s">
        <v>0</v>
      </c>
      <c r="E131">
        <v>11.887193999999999</v>
      </c>
      <c r="G131" t="s">
        <v>0</v>
      </c>
      <c r="H131">
        <v>11.887193999999999</v>
      </c>
      <c r="J131" t="s">
        <v>0</v>
      </c>
      <c r="K131">
        <v>11.887193999999999</v>
      </c>
    </row>
    <row r="132" spans="1:11" x14ac:dyDescent="0.3">
      <c r="A132" t="s">
        <v>932</v>
      </c>
      <c r="B132" t="s">
        <v>0</v>
      </c>
      <c r="C132">
        <v>0</v>
      </c>
      <c r="D132" t="s">
        <v>0</v>
      </c>
      <c r="E132">
        <v>11.887193999999999</v>
      </c>
      <c r="G132" t="s">
        <v>0</v>
      </c>
      <c r="H132">
        <v>11.887193999999999</v>
      </c>
      <c r="J132" t="s">
        <v>0</v>
      </c>
      <c r="K132">
        <v>11.887193999999999</v>
      </c>
    </row>
    <row r="133" spans="1:11" x14ac:dyDescent="0.3">
      <c r="A133" t="s">
        <v>933</v>
      </c>
      <c r="B133" t="s">
        <v>0</v>
      </c>
      <c r="C133">
        <v>2.4328000000000002E-3</v>
      </c>
      <c r="D133" t="s">
        <v>0</v>
      </c>
      <c r="E133">
        <v>2.8690923000000002</v>
      </c>
      <c r="G133" t="s">
        <v>0</v>
      </c>
      <c r="H133">
        <v>2.8690923000000002</v>
      </c>
      <c r="J133" t="s">
        <v>0</v>
      </c>
      <c r="K133">
        <v>2.8690923000000002</v>
      </c>
    </row>
    <row r="134" spans="1:11" x14ac:dyDescent="0.3">
      <c r="A134" t="s">
        <v>934</v>
      </c>
      <c r="B134" t="s">
        <v>0</v>
      </c>
      <c r="C134">
        <v>3.4873E-3</v>
      </c>
      <c r="D134" t="s">
        <v>0</v>
      </c>
      <c r="E134">
        <v>2.7453542999999998</v>
      </c>
      <c r="G134" t="s">
        <v>0</v>
      </c>
      <c r="H134">
        <v>2.7453542999999998</v>
      </c>
      <c r="J134" t="s">
        <v>0</v>
      </c>
      <c r="K134">
        <v>2.7453542999999998</v>
      </c>
    </row>
    <row r="135" spans="1:11" x14ac:dyDescent="0.3">
      <c r="A135" t="s">
        <v>935</v>
      </c>
      <c r="B135" t="s">
        <v>0</v>
      </c>
      <c r="C135">
        <v>1.3103099999999999E-2</v>
      </c>
      <c r="D135" t="s">
        <v>0</v>
      </c>
      <c r="E135">
        <v>2.2509950000000001</v>
      </c>
      <c r="G135" t="s">
        <v>0</v>
      </c>
      <c r="H135">
        <v>2.2509950000000001</v>
      </c>
      <c r="J135" t="s">
        <v>0</v>
      </c>
      <c r="K135">
        <v>2.2509950000000001</v>
      </c>
    </row>
    <row r="136" spans="1:11" x14ac:dyDescent="0.3">
      <c r="A136" t="s">
        <v>936</v>
      </c>
      <c r="B136" t="s">
        <v>0</v>
      </c>
      <c r="C136">
        <v>0</v>
      </c>
      <c r="D136" t="s">
        <v>0</v>
      </c>
      <c r="E136">
        <v>13.080466400000001</v>
      </c>
      <c r="G136" t="s">
        <v>0</v>
      </c>
      <c r="H136">
        <v>13.080466400000001</v>
      </c>
      <c r="J136" t="s">
        <v>0</v>
      </c>
      <c r="K136">
        <v>13.080466400000001</v>
      </c>
    </row>
    <row r="137" spans="1:11" x14ac:dyDescent="0.3">
      <c r="A137" t="s">
        <v>937</v>
      </c>
      <c r="B137" t="s">
        <v>0</v>
      </c>
      <c r="C137">
        <v>0</v>
      </c>
      <c r="D137" t="s">
        <v>0</v>
      </c>
      <c r="E137">
        <v>13.080466400000001</v>
      </c>
      <c r="G137" t="s">
        <v>0</v>
      </c>
      <c r="H137">
        <v>13.080466400000001</v>
      </c>
      <c r="J137" t="s">
        <v>0</v>
      </c>
      <c r="K137">
        <v>13.080466400000001</v>
      </c>
    </row>
    <row r="138" spans="1:11" x14ac:dyDescent="0.3">
      <c r="A138" t="s">
        <v>938</v>
      </c>
      <c r="B138" t="s">
        <v>0</v>
      </c>
      <c r="C138">
        <v>4.3284000000000003E-2</v>
      </c>
      <c r="D138" t="s">
        <v>0</v>
      </c>
      <c r="E138">
        <v>1.7279593</v>
      </c>
      <c r="G138" t="s">
        <v>0</v>
      </c>
      <c r="H138">
        <v>1.7279593</v>
      </c>
      <c r="J138" t="s">
        <v>0</v>
      </c>
    </row>
    <row r="139" spans="1:11" x14ac:dyDescent="0.3">
      <c r="A139" s="28" t="s">
        <v>939</v>
      </c>
      <c r="B139" t="s">
        <v>0</v>
      </c>
      <c r="C139">
        <v>4.3284000000000003E-2</v>
      </c>
      <c r="D139" t="s">
        <v>0</v>
      </c>
      <c r="E139">
        <v>1.7279593</v>
      </c>
      <c r="G139" t="s">
        <v>0</v>
      </c>
      <c r="H139">
        <v>1.7279593</v>
      </c>
      <c r="J139" t="s">
        <v>0</v>
      </c>
    </row>
    <row r="140" spans="1:11" x14ac:dyDescent="0.3">
      <c r="A140" s="28" t="s">
        <v>940</v>
      </c>
      <c r="B140" t="s">
        <v>0</v>
      </c>
      <c r="C140">
        <v>1.2120000000000001E-4</v>
      </c>
      <c r="D140" t="s">
        <v>0</v>
      </c>
      <c r="E140">
        <v>3.7838595000000002</v>
      </c>
      <c r="G140" t="s">
        <v>0</v>
      </c>
      <c r="H140">
        <v>3.7838595000000002</v>
      </c>
      <c r="J140" t="s">
        <v>0</v>
      </c>
    </row>
    <row r="141" spans="1:11" x14ac:dyDescent="0.3">
      <c r="A141" s="28" t="s">
        <v>941</v>
      </c>
      <c r="B141" t="s">
        <v>0</v>
      </c>
      <c r="C141">
        <v>1.2120000000000001E-4</v>
      </c>
      <c r="D141" t="s">
        <v>0</v>
      </c>
      <c r="E141">
        <v>3.7838595000000002</v>
      </c>
      <c r="G141" t="s">
        <v>0</v>
      </c>
      <c r="H141">
        <v>3.7838595000000002</v>
      </c>
      <c r="J141" t="s">
        <v>0</v>
      </c>
    </row>
    <row r="142" spans="1:11" x14ac:dyDescent="0.3">
      <c r="A142" s="29" t="s">
        <v>942</v>
      </c>
      <c r="B142" t="s">
        <v>0</v>
      </c>
      <c r="C142">
        <v>0.1434675</v>
      </c>
      <c r="D142" t="s">
        <v>0</v>
      </c>
      <c r="E142">
        <v>1.1707341</v>
      </c>
      <c r="G142" t="s">
        <v>0</v>
      </c>
      <c r="H142">
        <v>1.1707341</v>
      </c>
      <c r="J142" t="s">
        <v>0</v>
      </c>
    </row>
    <row r="143" spans="1:11" x14ac:dyDescent="0.3">
      <c r="A143" t="s">
        <v>943</v>
      </c>
      <c r="B143" t="s">
        <v>0</v>
      </c>
      <c r="C143">
        <v>0.16364323333333333</v>
      </c>
      <c r="D143" t="s">
        <v>0</v>
      </c>
      <c r="E143">
        <v>1.5708213333333332</v>
      </c>
      <c r="G143" t="s">
        <v>0</v>
      </c>
      <c r="H143">
        <v>1.5708213333333332</v>
      </c>
      <c r="J143" t="s">
        <v>0</v>
      </c>
      <c r="K143">
        <v>3.1720663999999998</v>
      </c>
    </row>
    <row r="144" spans="1:11" x14ac:dyDescent="0.3">
      <c r="A144" s="29" t="s">
        <v>944</v>
      </c>
      <c r="B144" t="s">
        <v>0</v>
      </c>
      <c r="C144">
        <v>0.24725843333333333</v>
      </c>
      <c r="D144" t="s">
        <v>0</v>
      </c>
      <c r="E144">
        <v>0.75524219999999997</v>
      </c>
      <c r="G144" t="s">
        <v>0</v>
      </c>
      <c r="H144">
        <v>0.75524219999999997</v>
      </c>
      <c r="J144" t="s">
        <v>0</v>
      </c>
    </row>
    <row r="145" spans="1:11" x14ac:dyDescent="0.3">
      <c r="A145" t="s">
        <v>945</v>
      </c>
      <c r="B145" t="s">
        <v>0</v>
      </c>
      <c r="C145">
        <v>4.6475366666666663E-2</v>
      </c>
      <c r="D145" t="s">
        <v>0</v>
      </c>
      <c r="E145">
        <v>2.0639351666666665</v>
      </c>
      <c r="G145" t="s">
        <v>0</v>
      </c>
      <c r="H145">
        <v>2.0639351666666665</v>
      </c>
      <c r="J145" t="s">
        <v>0</v>
      </c>
      <c r="K145">
        <v>3.1720663999999998</v>
      </c>
    </row>
    <row r="146" spans="1:11" x14ac:dyDescent="0.3">
      <c r="A146" s="28" t="s">
        <v>946</v>
      </c>
      <c r="B146" t="s">
        <v>0</v>
      </c>
      <c r="C146">
        <v>0</v>
      </c>
      <c r="D146" t="s">
        <v>0</v>
      </c>
      <c r="E146">
        <v>8.6427312999999995</v>
      </c>
      <c r="G146" t="s">
        <v>0</v>
      </c>
      <c r="H146">
        <v>8.6427312999999995</v>
      </c>
      <c r="J146" t="s">
        <v>0</v>
      </c>
    </row>
    <row r="147" spans="1:11" x14ac:dyDescent="0.3">
      <c r="A147" t="s">
        <v>947</v>
      </c>
      <c r="B147" t="s">
        <v>0</v>
      </c>
      <c r="C147">
        <v>4.1459999999999999E-4</v>
      </c>
      <c r="D147" t="s">
        <v>0</v>
      </c>
      <c r="E147">
        <v>3.4296606999999999</v>
      </c>
      <c r="G147" t="s">
        <v>0</v>
      </c>
      <c r="H147">
        <v>3.4296606999999999</v>
      </c>
      <c r="J147" t="s">
        <v>0</v>
      </c>
      <c r="K147">
        <v>11.758236999999999</v>
      </c>
    </row>
    <row r="148" spans="1:11" x14ac:dyDescent="0.3">
      <c r="A148" t="s">
        <v>948</v>
      </c>
      <c r="B148" t="s">
        <v>0</v>
      </c>
      <c r="C148">
        <v>0</v>
      </c>
      <c r="D148" t="s">
        <v>0</v>
      </c>
      <c r="E148">
        <v>11.758236999999999</v>
      </c>
      <c r="G148" t="s">
        <v>0</v>
      </c>
      <c r="H148">
        <v>11.758236999999999</v>
      </c>
      <c r="J148" t="s">
        <v>0</v>
      </c>
      <c r="K148">
        <v>11.758236999999999</v>
      </c>
    </row>
    <row r="149" spans="1:11" x14ac:dyDescent="0.3">
      <c r="A149" t="s">
        <v>949</v>
      </c>
      <c r="B149" t="s">
        <v>0</v>
      </c>
      <c r="C149">
        <v>3.8492000000000001E-3</v>
      </c>
      <c r="D149" t="s">
        <v>0</v>
      </c>
      <c r="E149">
        <v>2.7107233000000002</v>
      </c>
      <c r="G149" t="s">
        <v>0</v>
      </c>
      <c r="H149">
        <v>2.7107233000000002</v>
      </c>
      <c r="J149" t="s">
        <v>0</v>
      </c>
      <c r="K149">
        <v>2.7107233000000002</v>
      </c>
    </row>
    <row r="150" spans="1:11" x14ac:dyDescent="0.3">
      <c r="A150" t="s">
        <v>950</v>
      </c>
      <c r="B150" t="s">
        <v>0</v>
      </c>
      <c r="C150">
        <v>1.5721800000000001E-2</v>
      </c>
      <c r="D150" t="s">
        <v>0</v>
      </c>
      <c r="E150">
        <v>2.1769289999999999</v>
      </c>
      <c r="G150" t="s">
        <v>0</v>
      </c>
      <c r="H150">
        <v>2.1769289999999999</v>
      </c>
      <c r="J150" t="s">
        <v>0</v>
      </c>
      <c r="K150">
        <v>2.1769289999999999</v>
      </c>
    </row>
    <row r="151" spans="1:11" x14ac:dyDescent="0.3">
      <c r="A151" t="s">
        <v>951</v>
      </c>
      <c r="B151" t="s">
        <v>0</v>
      </c>
      <c r="C151">
        <v>2.5569999999999998E-4</v>
      </c>
      <c r="D151" t="s">
        <v>0</v>
      </c>
      <c r="E151">
        <v>3.5717743999999998</v>
      </c>
      <c r="G151" t="s">
        <v>0</v>
      </c>
      <c r="H151">
        <v>3.5717743999999998</v>
      </c>
      <c r="J151" t="s">
        <v>0</v>
      </c>
      <c r="K151">
        <v>3.5717743999999998</v>
      </c>
    </row>
    <row r="152" spans="1:11" x14ac:dyDescent="0.3">
      <c r="A152" t="s">
        <v>952</v>
      </c>
      <c r="B152" t="s">
        <v>0</v>
      </c>
      <c r="C152">
        <v>0</v>
      </c>
      <c r="D152" t="s">
        <v>0</v>
      </c>
      <c r="E152">
        <v>10.475591100000001</v>
      </c>
      <c r="G152" t="s">
        <v>0</v>
      </c>
      <c r="H152">
        <v>10.475591100000001</v>
      </c>
      <c r="J152" t="s">
        <v>0</v>
      </c>
      <c r="K152">
        <v>10.475591100000001</v>
      </c>
    </row>
    <row r="153" spans="1:11" x14ac:dyDescent="0.3">
      <c r="A153" t="s">
        <v>953</v>
      </c>
      <c r="B153" t="s">
        <v>0</v>
      </c>
      <c r="C153">
        <v>0</v>
      </c>
      <c r="D153" t="s">
        <v>0</v>
      </c>
      <c r="E153">
        <v>10.475591100000001</v>
      </c>
      <c r="G153" t="s">
        <v>0</v>
      </c>
      <c r="H153">
        <v>10.475591100000001</v>
      </c>
      <c r="J153" t="s">
        <v>0</v>
      </c>
      <c r="K153">
        <v>10.475591100000001</v>
      </c>
    </row>
    <row r="154" spans="1:11" x14ac:dyDescent="0.3">
      <c r="A154" t="s">
        <v>954</v>
      </c>
      <c r="B154" t="s">
        <v>0</v>
      </c>
      <c r="C154">
        <v>3.96E-5</v>
      </c>
      <c r="D154" t="s">
        <v>0</v>
      </c>
      <c r="E154">
        <v>4.0876865000000002</v>
      </c>
      <c r="G154" t="s">
        <v>0</v>
      </c>
      <c r="H154">
        <v>4.0876865000000002</v>
      </c>
      <c r="J154" t="s">
        <v>0</v>
      </c>
      <c r="K154">
        <v>12.0369981</v>
      </c>
    </row>
    <row r="155" spans="1:11" x14ac:dyDescent="0.3">
      <c r="A155" s="28" t="s">
        <v>955</v>
      </c>
      <c r="B155" t="s">
        <v>0</v>
      </c>
      <c r="C155">
        <v>0</v>
      </c>
      <c r="D155" t="s">
        <v>0</v>
      </c>
      <c r="E155">
        <v>12.0369981</v>
      </c>
      <c r="G155" t="s">
        <v>0</v>
      </c>
      <c r="H155">
        <v>12.0369981</v>
      </c>
      <c r="J155" t="s">
        <v>0</v>
      </c>
    </row>
    <row r="156" spans="1:11" x14ac:dyDescent="0.3">
      <c r="A156" t="s">
        <v>956</v>
      </c>
      <c r="B156" t="s">
        <v>0</v>
      </c>
      <c r="C156">
        <v>0</v>
      </c>
      <c r="D156" t="s">
        <v>0</v>
      </c>
      <c r="E156">
        <v>9.5838096000000004</v>
      </c>
      <c r="G156" t="s">
        <v>0</v>
      </c>
      <c r="H156">
        <v>9.5838096000000004</v>
      </c>
      <c r="J156" t="s">
        <v>0</v>
      </c>
      <c r="K156">
        <v>12.0369981</v>
      </c>
    </row>
    <row r="157" spans="1:11" x14ac:dyDescent="0.3">
      <c r="A157" t="s">
        <v>957</v>
      </c>
      <c r="B157" t="s">
        <v>0</v>
      </c>
      <c r="C157">
        <v>0</v>
      </c>
      <c r="D157" t="s">
        <v>0</v>
      </c>
      <c r="E157">
        <v>9.4333094000000006</v>
      </c>
      <c r="G157" t="s">
        <v>0</v>
      </c>
      <c r="H157">
        <v>9.4333094000000006</v>
      </c>
      <c r="J157" t="s">
        <v>0</v>
      </c>
      <c r="K157">
        <v>9.4333094000000006</v>
      </c>
    </row>
    <row r="158" spans="1:11" x14ac:dyDescent="0.3">
      <c r="A158" t="s">
        <v>958</v>
      </c>
      <c r="B158" t="s">
        <v>0</v>
      </c>
      <c r="C158">
        <v>0</v>
      </c>
      <c r="D158" t="s">
        <v>0</v>
      </c>
      <c r="E158">
        <v>9.4333094000000006</v>
      </c>
      <c r="G158" t="s">
        <v>0</v>
      </c>
      <c r="H158">
        <v>9.4333094000000006</v>
      </c>
      <c r="J158" t="s">
        <v>0</v>
      </c>
      <c r="K158">
        <v>9.4333094000000006</v>
      </c>
    </row>
    <row r="159" spans="1:11" x14ac:dyDescent="0.3">
      <c r="A159" t="s">
        <v>959</v>
      </c>
      <c r="B159" t="s">
        <v>0</v>
      </c>
      <c r="C159">
        <v>0</v>
      </c>
      <c r="D159" t="s">
        <v>0</v>
      </c>
      <c r="E159">
        <v>9.2156445999999992</v>
      </c>
      <c r="G159" t="s">
        <v>0</v>
      </c>
      <c r="H159">
        <v>9.2156445999999992</v>
      </c>
      <c r="J159" t="s">
        <v>0</v>
      </c>
      <c r="K159">
        <v>9.2156445999999992</v>
      </c>
    </row>
    <row r="160" spans="1:11" x14ac:dyDescent="0.3">
      <c r="A160" t="s">
        <v>960</v>
      </c>
      <c r="B160" t="s">
        <v>0</v>
      </c>
      <c r="C160">
        <v>0</v>
      </c>
      <c r="D160" t="s">
        <v>0</v>
      </c>
      <c r="E160">
        <v>9.2156445999999992</v>
      </c>
      <c r="G160" t="s">
        <v>0</v>
      </c>
      <c r="H160">
        <v>9.2156445999999992</v>
      </c>
      <c r="J160" t="s">
        <v>0</v>
      </c>
      <c r="K160">
        <v>9.2156445999999992</v>
      </c>
    </row>
    <row r="161" spans="1:11" x14ac:dyDescent="0.3">
      <c r="A161" t="s">
        <v>961</v>
      </c>
      <c r="B161" t="s">
        <v>0</v>
      </c>
      <c r="C161">
        <v>0</v>
      </c>
      <c r="D161" t="s">
        <v>0</v>
      </c>
      <c r="E161">
        <v>9.1977621999999997</v>
      </c>
      <c r="G161" t="s">
        <v>0</v>
      </c>
      <c r="H161">
        <v>9.1977621999999997</v>
      </c>
      <c r="J161" t="s">
        <v>0</v>
      </c>
      <c r="K161">
        <v>9.1977621999999997</v>
      </c>
    </row>
    <row r="162" spans="1:11" x14ac:dyDescent="0.3">
      <c r="A162" t="s">
        <v>962</v>
      </c>
      <c r="B162" t="s">
        <v>0</v>
      </c>
      <c r="C162">
        <v>0</v>
      </c>
      <c r="D162" t="s">
        <v>0</v>
      </c>
      <c r="E162">
        <v>9.1977621999999997</v>
      </c>
      <c r="G162" t="s">
        <v>0</v>
      </c>
      <c r="H162">
        <v>9.1977621999999997</v>
      </c>
      <c r="J162" t="s">
        <v>0</v>
      </c>
      <c r="K162">
        <v>9.1977621999999997</v>
      </c>
    </row>
    <row r="163" spans="1:11" x14ac:dyDescent="0.3">
      <c r="A163" s="29" t="s">
        <v>963</v>
      </c>
      <c r="B163" t="s">
        <v>0</v>
      </c>
      <c r="C163">
        <v>0.34918684999999999</v>
      </c>
      <c r="D163" t="s">
        <v>0</v>
      </c>
      <c r="E163">
        <v>2.5697068666666665</v>
      </c>
      <c r="G163" t="s">
        <v>0</v>
      </c>
      <c r="H163">
        <v>2.5697068666666665</v>
      </c>
      <c r="J163" t="s">
        <v>0</v>
      </c>
    </row>
    <row r="164" spans="1:11" x14ac:dyDescent="0.3">
      <c r="A164" t="s">
        <v>964</v>
      </c>
      <c r="B164" t="s">
        <v>0</v>
      </c>
      <c r="C164">
        <v>0</v>
      </c>
      <c r="D164" t="s">
        <v>0</v>
      </c>
      <c r="E164">
        <v>7.8798016999999989</v>
      </c>
      <c r="G164" t="s">
        <v>0</v>
      </c>
      <c r="H164">
        <v>7.8798016999999989</v>
      </c>
      <c r="J164" t="s">
        <v>0</v>
      </c>
    </row>
    <row r="165" spans="1:11" x14ac:dyDescent="0.3">
      <c r="A165" s="29" t="s">
        <v>965</v>
      </c>
      <c r="B165" t="s">
        <v>0</v>
      </c>
      <c r="C165">
        <v>0.26228686666666667</v>
      </c>
      <c r="D165" t="s">
        <v>0</v>
      </c>
      <c r="E165">
        <v>2.8054840666666667</v>
      </c>
      <c r="G165" t="s">
        <v>0</v>
      </c>
      <c r="H165">
        <v>2.8054840666666667</v>
      </c>
      <c r="J165" t="s">
        <v>0</v>
      </c>
    </row>
    <row r="166" spans="1:11" x14ac:dyDescent="0.3">
      <c r="A166" s="29" t="s">
        <v>966</v>
      </c>
      <c r="B166" t="s">
        <v>0</v>
      </c>
      <c r="C166">
        <v>0.46337106666666666</v>
      </c>
      <c r="D166" t="s">
        <v>0</v>
      </c>
      <c r="E166">
        <v>2.6203662333333333</v>
      </c>
      <c r="G166" t="s">
        <v>0</v>
      </c>
      <c r="H166">
        <v>2.6203662333333333</v>
      </c>
      <c r="J166" t="s">
        <v>0</v>
      </c>
    </row>
    <row r="167" spans="1:11" x14ac:dyDescent="0.3">
      <c r="A167" t="s">
        <v>967</v>
      </c>
      <c r="B167" t="s">
        <v>0</v>
      </c>
      <c r="C167">
        <v>6.7730000000000004E-4</v>
      </c>
      <c r="D167" t="s">
        <v>0</v>
      </c>
      <c r="E167">
        <v>3.2809821000000001</v>
      </c>
      <c r="G167" t="s">
        <v>0</v>
      </c>
      <c r="H167">
        <v>3.2809821000000001</v>
      </c>
      <c r="J167" t="s">
        <v>0</v>
      </c>
      <c r="K167">
        <v>3.2809821000000001</v>
      </c>
    </row>
    <row r="168" spans="1:11" x14ac:dyDescent="0.3">
      <c r="A168" t="s">
        <v>968</v>
      </c>
      <c r="B168" t="s">
        <v>0</v>
      </c>
      <c r="C168">
        <v>6.7730000000000004E-4</v>
      </c>
      <c r="D168" t="s">
        <v>0</v>
      </c>
      <c r="E168">
        <v>3.2809821000000001</v>
      </c>
      <c r="G168" t="s">
        <v>0</v>
      </c>
      <c r="H168">
        <v>3.2809821000000001</v>
      </c>
      <c r="J168" t="s">
        <v>0</v>
      </c>
      <c r="K168">
        <v>3.2809821000000001</v>
      </c>
    </row>
    <row r="169" spans="1:11" x14ac:dyDescent="0.3">
      <c r="A169" t="s">
        <v>969</v>
      </c>
      <c r="B169" t="s">
        <v>0</v>
      </c>
      <c r="C169">
        <v>0</v>
      </c>
      <c r="D169" t="s">
        <v>0</v>
      </c>
      <c r="E169">
        <v>12.182534600000002</v>
      </c>
      <c r="G169" t="s">
        <v>0</v>
      </c>
      <c r="H169">
        <v>12.182534600000002</v>
      </c>
      <c r="J169" t="s">
        <v>0</v>
      </c>
      <c r="K169">
        <v>11.2527708</v>
      </c>
    </row>
    <row r="170" spans="1:11" x14ac:dyDescent="0.3">
      <c r="A170" t="s">
        <v>970</v>
      </c>
      <c r="B170" t="s">
        <v>0</v>
      </c>
      <c r="C170">
        <v>0</v>
      </c>
      <c r="D170" t="s">
        <v>0</v>
      </c>
      <c r="E170">
        <v>12.451335133333332</v>
      </c>
      <c r="G170" t="s">
        <v>0</v>
      </c>
      <c r="H170">
        <v>12.451335133333332</v>
      </c>
      <c r="J170" t="s">
        <v>0</v>
      </c>
      <c r="K170">
        <v>11.982798450000001</v>
      </c>
    </row>
    <row r="171" spans="1:11" x14ac:dyDescent="0.3">
      <c r="A171" t="s">
        <v>971</v>
      </c>
      <c r="B171" t="s">
        <v>0</v>
      </c>
      <c r="C171">
        <v>0</v>
      </c>
      <c r="D171" t="s">
        <v>0</v>
      </c>
      <c r="E171">
        <v>13.765704833333333</v>
      </c>
      <c r="G171" t="s">
        <v>0</v>
      </c>
      <c r="H171">
        <v>13.765704833333333</v>
      </c>
      <c r="J171" t="s">
        <v>0</v>
      </c>
      <c r="K171">
        <v>13.71523535</v>
      </c>
    </row>
    <row r="172" spans="1:11" x14ac:dyDescent="0.3">
      <c r="A172" t="s">
        <v>972</v>
      </c>
      <c r="B172" t="s">
        <v>0</v>
      </c>
      <c r="C172">
        <v>0</v>
      </c>
      <c r="D172" t="s">
        <v>0</v>
      </c>
      <c r="E172">
        <v>12.610746900000001</v>
      </c>
      <c r="G172" t="s">
        <v>0</v>
      </c>
      <c r="H172">
        <v>12.610746900000001</v>
      </c>
      <c r="J172" t="s">
        <v>0</v>
      </c>
      <c r="K172">
        <v>13.8666438</v>
      </c>
    </row>
    <row r="173" spans="1:11" x14ac:dyDescent="0.3">
      <c r="A173" t="s">
        <v>973</v>
      </c>
      <c r="B173" t="s">
        <v>0</v>
      </c>
      <c r="C173">
        <v>0</v>
      </c>
      <c r="D173" t="s">
        <v>0</v>
      </c>
      <c r="E173">
        <v>10.4889423</v>
      </c>
      <c r="G173" t="s">
        <v>0</v>
      </c>
      <c r="H173">
        <v>10.4889423</v>
      </c>
      <c r="J173" t="s">
        <v>0</v>
      </c>
      <c r="K173">
        <v>10.4889423</v>
      </c>
    </row>
    <row r="174" spans="1:11" x14ac:dyDescent="0.3">
      <c r="A174" t="s">
        <v>974</v>
      </c>
      <c r="B174" t="s">
        <v>0</v>
      </c>
      <c r="C174">
        <v>0</v>
      </c>
      <c r="D174" t="s">
        <v>0</v>
      </c>
      <c r="E174">
        <v>10.4889423</v>
      </c>
      <c r="G174" t="s">
        <v>0</v>
      </c>
      <c r="H174">
        <v>10.4889423</v>
      </c>
      <c r="J174" t="s">
        <v>0</v>
      </c>
      <c r="K174">
        <v>10.4889423</v>
      </c>
    </row>
    <row r="175" spans="1:11" x14ac:dyDescent="0.3">
      <c r="A175" t="s">
        <v>975</v>
      </c>
      <c r="B175" t="s">
        <v>0</v>
      </c>
      <c r="C175">
        <v>0</v>
      </c>
      <c r="D175" t="s">
        <v>0</v>
      </c>
      <c r="E175">
        <v>10.567400900000001</v>
      </c>
      <c r="G175" t="s">
        <v>0</v>
      </c>
      <c r="H175">
        <v>10.567400900000001</v>
      </c>
      <c r="J175" t="s">
        <v>0</v>
      </c>
      <c r="K175">
        <v>10.567400900000001</v>
      </c>
    </row>
    <row r="176" spans="1:11" x14ac:dyDescent="0.3">
      <c r="A176" t="s">
        <v>976</v>
      </c>
      <c r="B176" t="s">
        <v>0</v>
      </c>
      <c r="C176">
        <v>0</v>
      </c>
      <c r="D176" t="s">
        <v>0</v>
      </c>
      <c r="E176">
        <v>10.567400900000001</v>
      </c>
      <c r="G176" t="s">
        <v>0</v>
      </c>
      <c r="H176">
        <v>10.567400900000001</v>
      </c>
      <c r="J176" t="s">
        <v>0</v>
      </c>
      <c r="K176">
        <v>10.567400900000001</v>
      </c>
    </row>
    <row r="177" spans="1:12" x14ac:dyDescent="0.3">
      <c r="A177" s="28" t="s">
        <v>977</v>
      </c>
      <c r="B177" t="s">
        <v>0</v>
      </c>
      <c r="C177">
        <v>5.2290200000000002E-2</v>
      </c>
      <c r="D177" t="s">
        <v>0</v>
      </c>
      <c r="E177">
        <v>1.6354252</v>
      </c>
      <c r="G177" t="s">
        <v>0</v>
      </c>
      <c r="H177">
        <v>1.6354252</v>
      </c>
      <c r="J177" t="s">
        <v>0</v>
      </c>
    </row>
    <row r="178" spans="1:12" x14ac:dyDescent="0.3">
      <c r="A178" t="s">
        <v>978</v>
      </c>
      <c r="B178" t="s">
        <v>0</v>
      </c>
      <c r="C178">
        <v>2.9200000000000002E-5</v>
      </c>
      <c r="D178" t="s">
        <v>0</v>
      </c>
      <c r="E178">
        <v>4.1671300999999996</v>
      </c>
      <c r="G178" t="s">
        <v>0</v>
      </c>
      <c r="H178">
        <v>4.1671300999999996</v>
      </c>
      <c r="J178" t="s">
        <v>0</v>
      </c>
      <c r="K178">
        <v>3.5537108000000002</v>
      </c>
    </row>
    <row r="179" spans="1:12" x14ac:dyDescent="0.3">
      <c r="A179" t="s">
        <v>979</v>
      </c>
      <c r="B179" t="s">
        <v>0</v>
      </c>
      <c r="C179">
        <v>2.721E-4</v>
      </c>
      <c r="D179" t="s">
        <v>0</v>
      </c>
      <c r="E179">
        <v>3.5537108000000002</v>
      </c>
      <c r="G179" t="s">
        <v>0</v>
      </c>
      <c r="H179">
        <v>3.5537108000000002</v>
      </c>
      <c r="J179" t="s">
        <v>0</v>
      </c>
      <c r="K179">
        <v>3.5537108000000002</v>
      </c>
    </row>
    <row r="180" spans="1:12" x14ac:dyDescent="0.3">
      <c r="A180" t="s">
        <v>980</v>
      </c>
      <c r="B180" t="s">
        <v>0</v>
      </c>
      <c r="C180">
        <v>0.11717943333333332</v>
      </c>
      <c r="D180" t="s">
        <v>0</v>
      </c>
      <c r="E180">
        <v>4.2843897333333336</v>
      </c>
      <c r="G180" t="s">
        <v>0</v>
      </c>
      <c r="H180">
        <v>4.2843897333333336</v>
      </c>
      <c r="J180" t="s">
        <v>0</v>
      </c>
      <c r="K180">
        <v>1.0441290999999999</v>
      </c>
    </row>
    <row r="181" spans="1:12" x14ac:dyDescent="0.3">
      <c r="A181" t="s">
        <v>981</v>
      </c>
      <c r="B181" t="s">
        <v>0</v>
      </c>
      <c r="C181">
        <v>0.38308743333333334</v>
      </c>
      <c r="D181" t="s">
        <v>0</v>
      </c>
      <c r="E181">
        <v>3.9677919999999998</v>
      </c>
      <c r="G181" t="s">
        <v>0</v>
      </c>
      <c r="H181">
        <v>3.9677919999999998</v>
      </c>
      <c r="J181" t="s">
        <v>0</v>
      </c>
      <c r="K181">
        <v>10.972568000000001</v>
      </c>
    </row>
    <row r="182" spans="1:12" x14ac:dyDescent="0.3">
      <c r="A182" s="29" t="s">
        <v>982</v>
      </c>
      <c r="B182" t="s">
        <v>0</v>
      </c>
      <c r="C182">
        <v>0.40075866666666665</v>
      </c>
      <c r="D182" t="s">
        <v>0</v>
      </c>
      <c r="E182">
        <v>3.8670222333333335</v>
      </c>
      <c r="G182" t="s">
        <v>0</v>
      </c>
      <c r="H182">
        <v>3.8670222333333335</v>
      </c>
      <c r="J182" t="s">
        <v>0</v>
      </c>
    </row>
    <row r="183" spans="1:12" x14ac:dyDescent="0.3">
      <c r="A183" t="s">
        <v>983</v>
      </c>
      <c r="B183" t="s">
        <v>0</v>
      </c>
      <c r="C183">
        <v>0</v>
      </c>
      <c r="D183" t="s">
        <v>0</v>
      </c>
      <c r="E183">
        <v>11.796760166666667</v>
      </c>
      <c r="G183" t="s">
        <v>0</v>
      </c>
      <c r="H183">
        <v>11.796760166666667</v>
      </c>
      <c r="J183" t="s">
        <v>0</v>
      </c>
      <c r="K183">
        <v>12.1615301</v>
      </c>
    </row>
    <row r="186" spans="1:12" x14ac:dyDescent="0.3">
      <c r="C186">
        <f>TTEST(C108:C183,C57:C107,2,3)</f>
        <v>5.8351109628978874E-3</v>
      </c>
    </row>
    <row r="187" spans="1:12" x14ac:dyDescent="0.3">
      <c r="H187" t="s">
        <v>987</v>
      </c>
      <c r="I187" t="s">
        <v>988</v>
      </c>
      <c r="K187" t="s">
        <v>987</v>
      </c>
      <c r="L187" t="s">
        <v>988</v>
      </c>
    </row>
    <row r="188" spans="1:12" x14ac:dyDescent="0.3">
      <c r="G188" t="s">
        <v>0</v>
      </c>
      <c r="H188">
        <f>AVERAGE(H108:H183)</f>
        <v>7.2858623719298254</v>
      </c>
      <c r="I188">
        <f>MEDIAN(H108:H183)</f>
        <v>8.1841135999999999</v>
      </c>
      <c r="K188">
        <f>AVERAGE(K108:K183)</f>
        <v>8.6153659983333348</v>
      </c>
      <c r="L188">
        <f>MEDIAN(K108:K183)</f>
        <v>10.133869350000001</v>
      </c>
    </row>
    <row r="189" spans="1:12" x14ac:dyDescent="0.3">
      <c r="G189" t="s">
        <v>662</v>
      </c>
      <c r="H189">
        <f>AVERAGE(H57:H107)</f>
        <v>4.5401085019607832</v>
      </c>
      <c r="I189">
        <f>MEDIAN(H57:H107)</f>
        <v>2.8232465000000002</v>
      </c>
      <c r="K189">
        <f>AVERAGE(K57:K107)</f>
        <v>5.1137630552631563</v>
      </c>
      <c r="L189">
        <f>MEDIAN(K57:K107)</f>
        <v>4.6029165000000001</v>
      </c>
    </row>
  </sheetData>
  <pageMargins left="0.7" right="0.7" top="0.75" bottom="0.75" header="0.3" footer="0.3"/>
  <pageSetup orientation="portrait" r:id="rId1"/>
  <ignoredErrors>
    <ignoredError sqref="C11:E11 C40:F4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BE23-C65B-4EE1-9B2E-874C4F51AE50}">
  <dimension ref="A4:Q134"/>
  <sheetViews>
    <sheetView workbookViewId="0">
      <selection activeCell="K4" sqref="K4"/>
    </sheetView>
  </sheetViews>
  <sheetFormatPr defaultRowHeight="14.4" x14ac:dyDescent="0.3"/>
  <sheetData>
    <row r="4" spans="1:17" x14ac:dyDescent="0.3">
      <c r="A4" t="s">
        <v>347</v>
      </c>
      <c r="B4" t="s">
        <v>825</v>
      </c>
      <c r="D4" t="s">
        <v>347</v>
      </c>
      <c r="E4" t="s">
        <v>825</v>
      </c>
      <c r="G4" t="s">
        <v>347</v>
      </c>
      <c r="H4" t="s">
        <v>825</v>
      </c>
      <c r="J4" t="s">
        <v>347</v>
      </c>
      <c r="K4" t="s">
        <v>825</v>
      </c>
      <c r="M4" t="s">
        <v>347</v>
      </c>
      <c r="N4" t="s">
        <v>826</v>
      </c>
      <c r="P4" t="s">
        <v>347</v>
      </c>
      <c r="Q4" t="s">
        <v>826</v>
      </c>
    </row>
    <row r="5" spans="1:17" x14ac:dyDescent="0.3">
      <c r="A5" t="s">
        <v>550</v>
      </c>
      <c r="B5">
        <v>10.2940784</v>
      </c>
      <c r="D5" t="s">
        <v>824</v>
      </c>
      <c r="E5">
        <v>10.2940784</v>
      </c>
      <c r="G5" t="s">
        <v>550</v>
      </c>
      <c r="H5">
        <v>10.2940784</v>
      </c>
      <c r="J5" t="s">
        <v>824</v>
      </c>
      <c r="K5">
        <v>10.2940784</v>
      </c>
      <c r="M5" t="s">
        <v>550</v>
      </c>
      <c r="N5">
        <v>0</v>
      </c>
      <c r="P5" t="s">
        <v>824</v>
      </c>
      <c r="Q5">
        <v>0</v>
      </c>
    </row>
    <row r="6" spans="1:17" x14ac:dyDescent="0.3">
      <c r="A6" t="s">
        <v>550</v>
      </c>
      <c r="B6">
        <v>6.6841461999999998</v>
      </c>
      <c r="D6" t="s">
        <v>824</v>
      </c>
      <c r="E6">
        <v>6.6841461999999998</v>
      </c>
      <c r="G6" t="s">
        <v>550</v>
      </c>
      <c r="H6">
        <v>10.2940784</v>
      </c>
      <c r="J6" t="s">
        <v>824</v>
      </c>
      <c r="K6">
        <v>10.2940784</v>
      </c>
      <c r="M6" t="s">
        <v>550</v>
      </c>
      <c r="N6">
        <v>0</v>
      </c>
      <c r="P6" t="s">
        <v>824</v>
      </c>
      <c r="Q6">
        <v>0</v>
      </c>
    </row>
    <row r="7" spans="1:17" x14ac:dyDescent="0.3">
      <c r="A7" t="s">
        <v>550</v>
      </c>
      <c r="B7">
        <v>3.0398781000000001</v>
      </c>
      <c r="D7" t="s">
        <v>824</v>
      </c>
      <c r="E7">
        <v>3.0398781000000001</v>
      </c>
      <c r="G7" t="s">
        <v>550</v>
      </c>
      <c r="H7">
        <v>6.6841461999999998</v>
      </c>
      <c r="J7" t="s">
        <v>824</v>
      </c>
      <c r="K7">
        <v>6.6841461999999998</v>
      </c>
      <c r="M7" t="s">
        <v>550</v>
      </c>
      <c r="N7">
        <v>0</v>
      </c>
      <c r="P7" t="s">
        <v>824</v>
      </c>
      <c r="Q7">
        <v>0</v>
      </c>
    </row>
    <row r="8" spans="1:17" x14ac:dyDescent="0.3">
      <c r="A8" t="s">
        <v>550</v>
      </c>
      <c r="B8">
        <v>1.6848976</v>
      </c>
      <c r="D8" t="s">
        <v>824</v>
      </c>
      <c r="E8">
        <v>1.6848976</v>
      </c>
      <c r="G8" t="s">
        <v>550</v>
      </c>
      <c r="H8">
        <v>3.0398781000000001</v>
      </c>
      <c r="J8" t="s">
        <v>824</v>
      </c>
      <c r="K8">
        <v>3.0398781000000001</v>
      </c>
      <c r="M8" t="s">
        <v>550</v>
      </c>
      <c r="N8">
        <v>1.4530000000000001E-3</v>
      </c>
      <c r="P8" t="s">
        <v>824</v>
      </c>
      <c r="Q8">
        <v>1.4530000000000001E-3</v>
      </c>
    </row>
    <row r="9" spans="1:17" x14ac:dyDescent="0.3">
      <c r="A9" t="s">
        <v>550</v>
      </c>
      <c r="B9">
        <v>2.13402</v>
      </c>
      <c r="D9" t="s">
        <v>824</v>
      </c>
      <c r="E9">
        <v>2.13402</v>
      </c>
      <c r="G9" t="s">
        <v>550</v>
      </c>
      <c r="H9">
        <v>1.6848976</v>
      </c>
      <c r="J9" t="s">
        <v>824</v>
      </c>
      <c r="K9">
        <v>1.6848976</v>
      </c>
      <c r="M9" t="s">
        <v>550</v>
      </c>
      <c r="N9">
        <v>4.7303699999999997E-2</v>
      </c>
      <c r="P9" t="s">
        <v>824</v>
      </c>
      <c r="Q9">
        <v>4.7303699999999997E-2</v>
      </c>
    </row>
    <row r="10" spans="1:17" x14ac:dyDescent="0.3">
      <c r="A10" t="s">
        <v>550</v>
      </c>
      <c r="B10">
        <v>2.5636220000000001</v>
      </c>
      <c r="D10" t="s">
        <v>824</v>
      </c>
      <c r="E10">
        <v>2.5636220000000001</v>
      </c>
      <c r="G10" t="s">
        <v>550</v>
      </c>
      <c r="H10">
        <v>2.13402</v>
      </c>
      <c r="J10" t="s">
        <v>824</v>
      </c>
      <c r="K10">
        <v>2.13402</v>
      </c>
      <c r="M10" t="s">
        <v>550</v>
      </c>
      <c r="N10">
        <v>1.7438100000000002E-2</v>
      </c>
      <c r="P10" t="s">
        <v>824</v>
      </c>
      <c r="Q10">
        <v>1.7438100000000002E-2</v>
      </c>
    </row>
    <row r="11" spans="1:17" x14ac:dyDescent="0.3">
      <c r="A11" t="s">
        <v>550</v>
      </c>
      <c r="B11">
        <v>1.8026046</v>
      </c>
      <c r="D11" t="s">
        <v>824</v>
      </c>
      <c r="E11">
        <v>1.8026046</v>
      </c>
      <c r="G11" t="s">
        <v>550</v>
      </c>
      <c r="H11">
        <v>2.5636220000000001</v>
      </c>
      <c r="J11" t="s">
        <v>824</v>
      </c>
      <c r="K11">
        <v>2.5636220000000001</v>
      </c>
      <c r="M11" t="s">
        <v>550</v>
      </c>
      <c r="N11">
        <v>5.7967000000000001E-3</v>
      </c>
      <c r="P11" t="s">
        <v>824</v>
      </c>
      <c r="Q11">
        <v>5.7967000000000001E-3</v>
      </c>
    </row>
    <row r="12" spans="1:17" x14ac:dyDescent="0.3">
      <c r="A12" t="s">
        <v>550</v>
      </c>
      <c r="B12">
        <v>11.850399599999999</v>
      </c>
      <c r="D12" t="s">
        <v>824</v>
      </c>
      <c r="E12">
        <v>11.850399599999999</v>
      </c>
      <c r="G12" t="s">
        <v>550</v>
      </c>
      <c r="H12">
        <v>1.8026046</v>
      </c>
      <c r="J12" t="s">
        <v>824</v>
      </c>
      <c r="K12">
        <v>1.8026046</v>
      </c>
      <c r="M12" t="s">
        <v>550</v>
      </c>
      <c r="N12">
        <v>3.6980100000000002E-2</v>
      </c>
      <c r="P12" t="s">
        <v>824</v>
      </c>
      <c r="Q12">
        <v>3.6980100000000002E-2</v>
      </c>
    </row>
    <row r="13" spans="1:17" x14ac:dyDescent="0.3">
      <c r="A13" t="s">
        <v>550</v>
      </c>
      <c r="B13">
        <v>5.4180235000000003</v>
      </c>
      <c r="D13" t="s">
        <v>824</v>
      </c>
      <c r="E13">
        <v>5.4180235000000003</v>
      </c>
      <c r="G13" t="s">
        <v>550</v>
      </c>
      <c r="H13">
        <v>11.850399599999999</v>
      </c>
      <c r="J13" t="s">
        <v>824</v>
      </c>
      <c r="K13">
        <v>11.850399599999999</v>
      </c>
      <c r="M13" t="s">
        <v>550</v>
      </c>
      <c r="N13">
        <v>0</v>
      </c>
      <c r="P13" t="s">
        <v>824</v>
      </c>
      <c r="Q13">
        <v>0</v>
      </c>
    </row>
    <row r="14" spans="1:17" x14ac:dyDescent="0.3">
      <c r="A14" t="s">
        <v>424</v>
      </c>
      <c r="B14">
        <v>0.99193220000000004</v>
      </c>
      <c r="D14" t="s">
        <v>824</v>
      </c>
      <c r="E14">
        <v>0.99193220000000004</v>
      </c>
      <c r="G14" t="s">
        <v>550</v>
      </c>
      <c r="H14">
        <v>11.850399599999999</v>
      </c>
      <c r="J14" t="s">
        <v>824</v>
      </c>
      <c r="K14">
        <v>11.850399599999999</v>
      </c>
      <c r="M14" t="s">
        <v>550</v>
      </c>
      <c r="N14">
        <v>0</v>
      </c>
      <c r="P14" t="s">
        <v>824</v>
      </c>
      <c r="Q14">
        <v>0</v>
      </c>
    </row>
    <row r="15" spans="1:17" x14ac:dyDescent="0.3">
      <c r="A15" t="s">
        <v>424</v>
      </c>
      <c r="B15">
        <v>4.2360239999999996</v>
      </c>
      <c r="D15" t="s">
        <v>824</v>
      </c>
      <c r="E15">
        <v>4.2360239999999996</v>
      </c>
      <c r="G15" t="s">
        <v>550</v>
      </c>
      <c r="H15">
        <v>5.4180235000000003</v>
      </c>
      <c r="J15" t="s">
        <v>824</v>
      </c>
      <c r="K15">
        <v>5.4180235000000003</v>
      </c>
      <c r="M15" t="s">
        <v>550</v>
      </c>
      <c r="N15">
        <v>1.9999999999999999E-7</v>
      </c>
      <c r="P15" t="s">
        <v>824</v>
      </c>
      <c r="Q15">
        <v>1.9999999999999999E-7</v>
      </c>
    </row>
    <row r="16" spans="1:17" x14ac:dyDescent="0.3">
      <c r="A16" t="s">
        <v>456</v>
      </c>
      <c r="B16">
        <v>10.072657599999999</v>
      </c>
      <c r="D16" t="s">
        <v>824</v>
      </c>
      <c r="E16">
        <v>10.072657599999999</v>
      </c>
      <c r="G16" t="s">
        <v>550</v>
      </c>
      <c r="H16">
        <v>5.4180235000000003</v>
      </c>
      <c r="J16" t="s">
        <v>824</v>
      </c>
      <c r="K16">
        <v>5.4180235000000003</v>
      </c>
      <c r="M16" t="s">
        <v>550</v>
      </c>
      <c r="N16">
        <v>1.9999999999999999E-7</v>
      </c>
      <c r="P16" t="s">
        <v>824</v>
      </c>
      <c r="Q16">
        <v>1.9999999999999999E-7</v>
      </c>
    </row>
    <row r="17" spans="1:17" x14ac:dyDescent="0.3">
      <c r="A17" t="s">
        <v>456</v>
      </c>
      <c r="B17">
        <v>13.9372898</v>
      </c>
      <c r="D17" t="s">
        <v>824</v>
      </c>
      <c r="E17">
        <v>13.9372898</v>
      </c>
      <c r="G17" t="s">
        <v>424</v>
      </c>
      <c r="H17">
        <v>0.99193220000000004</v>
      </c>
      <c r="J17" t="s">
        <v>824</v>
      </c>
      <c r="K17">
        <v>0.99193220000000004</v>
      </c>
      <c r="M17" t="s">
        <v>424</v>
      </c>
      <c r="N17">
        <v>0.16161329999999999</v>
      </c>
      <c r="P17" t="s">
        <v>824</v>
      </c>
      <c r="Q17">
        <v>0.16161329999999999</v>
      </c>
    </row>
    <row r="18" spans="1:17" x14ac:dyDescent="0.3">
      <c r="A18" t="s">
        <v>456</v>
      </c>
      <c r="B18">
        <v>0.17960789999999999</v>
      </c>
      <c r="D18" t="s">
        <v>824</v>
      </c>
      <c r="E18">
        <v>0.17960789999999999</v>
      </c>
      <c r="G18" t="s">
        <v>424</v>
      </c>
      <c r="H18">
        <v>0.99193220000000004</v>
      </c>
      <c r="J18" t="s">
        <v>824</v>
      </c>
      <c r="K18">
        <v>0.99193220000000004</v>
      </c>
      <c r="M18" t="s">
        <v>424</v>
      </c>
      <c r="N18">
        <v>0.16161329999999999</v>
      </c>
      <c r="P18" t="s">
        <v>824</v>
      </c>
      <c r="Q18">
        <v>0.16161329999999999</v>
      </c>
    </row>
    <row r="19" spans="1:17" x14ac:dyDescent="0.3">
      <c r="A19" t="s">
        <v>456</v>
      </c>
      <c r="B19">
        <v>12.333990399999999</v>
      </c>
      <c r="D19" t="s">
        <v>824</v>
      </c>
      <c r="E19">
        <v>12.333990399999999</v>
      </c>
      <c r="G19" t="s">
        <v>424</v>
      </c>
      <c r="H19">
        <v>4.2360239999999996</v>
      </c>
      <c r="J19" t="s">
        <v>824</v>
      </c>
      <c r="K19">
        <v>4.2360239999999996</v>
      </c>
      <c r="M19" t="s">
        <v>424</v>
      </c>
      <c r="N19">
        <v>2.2399999999999999E-5</v>
      </c>
      <c r="P19" t="s">
        <v>824</v>
      </c>
      <c r="Q19">
        <v>2.2399999999999999E-5</v>
      </c>
    </row>
    <row r="20" spans="1:17" x14ac:dyDescent="0.3">
      <c r="A20" t="s">
        <v>456</v>
      </c>
      <c r="B20">
        <v>8.2142485999999995</v>
      </c>
      <c r="D20" t="s">
        <v>824</v>
      </c>
      <c r="E20">
        <v>8.2142485999999995</v>
      </c>
      <c r="G20" t="s">
        <v>424</v>
      </c>
      <c r="H20">
        <v>4.2360239999999996</v>
      </c>
      <c r="J20" t="s">
        <v>824</v>
      </c>
      <c r="K20">
        <v>4.2360239999999996</v>
      </c>
      <c r="M20" t="s">
        <v>424</v>
      </c>
      <c r="N20">
        <v>2.2399999999999999E-5</v>
      </c>
      <c r="P20" t="s">
        <v>824</v>
      </c>
      <c r="Q20">
        <v>2.2399999999999999E-5</v>
      </c>
    </row>
    <row r="21" spans="1:17" x14ac:dyDescent="0.3">
      <c r="A21" t="s">
        <v>447</v>
      </c>
      <c r="B21">
        <v>0.77509589999999995</v>
      </c>
      <c r="D21" t="s">
        <v>824</v>
      </c>
      <c r="E21">
        <v>0.77509589999999995</v>
      </c>
      <c r="G21" t="s">
        <v>456</v>
      </c>
      <c r="H21">
        <v>10.072657599999999</v>
      </c>
      <c r="J21" t="s">
        <v>824</v>
      </c>
      <c r="K21">
        <v>10.072657599999999</v>
      </c>
      <c r="M21" t="s">
        <v>456</v>
      </c>
      <c r="N21">
        <v>0</v>
      </c>
      <c r="P21" t="s">
        <v>824</v>
      </c>
      <c r="Q21">
        <v>0</v>
      </c>
    </row>
    <row r="22" spans="1:17" x14ac:dyDescent="0.3">
      <c r="A22" t="s">
        <v>493</v>
      </c>
      <c r="B22">
        <v>1.0743035999999999</v>
      </c>
      <c r="D22" t="s">
        <v>824</v>
      </c>
      <c r="E22">
        <v>1.0743035999999999</v>
      </c>
      <c r="G22" t="s">
        <v>456</v>
      </c>
      <c r="H22">
        <v>10.072657599999999</v>
      </c>
      <c r="J22" t="s">
        <v>824</v>
      </c>
      <c r="K22">
        <v>10.072657599999999</v>
      </c>
      <c r="M22" t="s">
        <v>456</v>
      </c>
      <c r="N22">
        <v>0</v>
      </c>
      <c r="P22" t="s">
        <v>824</v>
      </c>
      <c r="Q22">
        <v>0</v>
      </c>
    </row>
    <row r="23" spans="1:17" x14ac:dyDescent="0.3">
      <c r="A23" t="s">
        <v>493</v>
      </c>
      <c r="B23">
        <v>7.2684018000000004</v>
      </c>
      <c r="D23" t="s">
        <v>824</v>
      </c>
      <c r="E23">
        <v>7.2684018000000004</v>
      </c>
      <c r="G23" t="s">
        <v>456</v>
      </c>
      <c r="H23">
        <v>13.9372898</v>
      </c>
      <c r="J23" t="s">
        <v>824</v>
      </c>
      <c r="K23">
        <v>13.9372898</v>
      </c>
      <c r="M23" t="s">
        <v>456</v>
      </c>
      <c r="N23">
        <v>0</v>
      </c>
      <c r="P23" t="s">
        <v>824</v>
      </c>
      <c r="Q23">
        <v>0</v>
      </c>
    </row>
    <row r="24" spans="1:17" x14ac:dyDescent="0.3">
      <c r="A24" t="s">
        <v>493</v>
      </c>
      <c r="B24">
        <v>2.3244422999999999</v>
      </c>
      <c r="D24" t="s">
        <v>824</v>
      </c>
      <c r="E24">
        <v>2.3244422999999999</v>
      </c>
      <c r="G24" t="s">
        <v>456</v>
      </c>
      <c r="H24">
        <v>13.9372898</v>
      </c>
      <c r="J24" t="s">
        <v>824</v>
      </c>
      <c r="K24">
        <v>13.9372898</v>
      </c>
      <c r="M24" t="s">
        <v>456</v>
      </c>
      <c r="N24">
        <v>0</v>
      </c>
      <c r="P24" t="s">
        <v>824</v>
      </c>
      <c r="Q24">
        <v>0</v>
      </c>
    </row>
    <row r="25" spans="1:17" x14ac:dyDescent="0.3">
      <c r="A25" t="s">
        <v>493</v>
      </c>
      <c r="B25">
        <v>-0.2942226</v>
      </c>
      <c r="D25" t="s">
        <v>824</v>
      </c>
      <c r="E25">
        <v>-0.2942226</v>
      </c>
      <c r="G25" t="s">
        <v>456</v>
      </c>
      <c r="H25">
        <v>0.17960789999999999</v>
      </c>
      <c r="J25" t="s">
        <v>824</v>
      </c>
      <c r="K25">
        <v>0.17960789999999999</v>
      </c>
      <c r="M25" t="s">
        <v>456</v>
      </c>
      <c r="N25">
        <v>0.42888169999999998</v>
      </c>
      <c r="P25" t="s">
        <v>824</v>
      </c>
      <c r="Q25">
        <v>0.42888169999999998</v>
      </c>
    </row>
    <row r="26" spans="1:17" x14ac:dyDescent="0.3">
      <c r="A26" t="s">
        <v>493</v>
      </c>
      <c r="B26">
        <v>7.8622848999999997</v>
      </c>
      <c r="D26" t="s">
        <v>824</v>
      </c>
      <c r="E26">
        <v>7.8622848999999997</v>
      </c>
      <c r="G26" t="s">
        <v>456</v>
      </c>
      <c r="H26">
        <v>0.17960789999999999</v>
      </c>
      <c r="J26" t="s">
        <v>824</v>
      </c>
      <c r="K26">
        <v>0.17960789999999999</v>
      </c>
      <c r="M26" t="s">
        <v>456</v>
      </c>
      <c r="N26">
        <v>0.42888169999999998</v>
      </c>
      <c r="P26" t="s">
        <v>824</v>
      </c>
      <c r="Q26">
        <v>0.42888169999999998</v>
      </c>
    </row>
    <row r="27" spans="1:17" x14ac:dyDescent="0.3">
      <c r="A27" t="s">
        <v>493</v>
      </c>
      <c r="B27">
        <v>1.6205598999999999</v>
      </c>
      <c r="D27" t="s">
        <v>824</v>
      </c>
      <c r="E27">
        <v>1.6205598999999999</v>
      </c>
      <c r="G27" t="s">
        <v>456</v>
      </c>
      <c r="H27">
        <v>12.333990399999999</v>
      </c>
      <c r="J27" t="s">
        <v>824</v>
      </c>
      <c r="K27">
        <v>12.333990399999999</v>
      </c>
      <c r="M27" t="s">
        <v>456</v>
      </c>
      <c r="N27">
        <v>0</v>
      </c>
      <c r="P27" t="s">
        <v>824</v>
      </c>
      <c r="Q27">
        <v>0</v>
      </c>
    </row>
    <row r="28" spans="1:17" x14ac:dyDescent="0.3">
      <c r="A28" t="s">
        <v>494</v>
      </c>
      <c r="B28">
        <v>4.6029165000000001</v>
      </c>
      <c r="D28" t="s">
        <v>824</v>
      </c>
      <c r="E28">
        <v>4.6029165000000001</v>
      </c>
      <c r="G28" t="s">
        <v>456</v>
      </c>
      <c r="H28">
        <v>12.333990399999999</v>
      </c>
      <c r="J28" t="s">
        <v>824</v>
      </c>
      <c r="K28">
        <v>12.333990399999999</v>
      </c>
      <c r="M28" t="s">
        <v>456</v>
      </c>
      <c r="N28">
        <v>0</v>
      </c>
      <c r="P28" t="s">
        <v>824</v>
      </c>
      <c r="Q28">
        <v>0</v>
      </c>
    </row>
    <row r="29" spans="1:17" x14ac:dyDescent="0.3">
      <c r="A29" t="s">
        <v>505</v>
      </c>
      <c r="B29">
        <v>-0.1055364</v>
      </c>
      <c r="D29" t="s">
        <v>824</v>
      </c>
      <c r="E29">
        <v>-0.1055364</v>
      </c>
      <c r="G29" t="s">
        <v>456</v>
      </c>
      <c r="H29">
        <v>8.2142485999999995</v>
      </c>
      <c r="J29" t="s">
        <v>824</v>
      </c>
      <c r="K29">
        <v>8.2142485999999995</v>
      </c>
      <c r="M29" t="s">
        <v>456</v>
      </c>
      <c r="N29">
        <v>0</v>
      </c>
      <c r="P29" t="s">
        <v>824</v>
      </c>
      <c r="Q29">
        <v>0</v>
      </c>
    </row>
    <row r="30" spans="1:17" x14ac:dyDescent="0.3">
      <c r="A30" t="s">
        <v>505</v>
      </c>
      <c r="B30">
        <v>0.28347519999999998</v>
      </c>
      <c r="D30" t="s">
        <v>824</v>
      </c>
      <c r="E30">
        <v>0.28347519999999998</v>
      </c>
      <c r="G30" t="s">
        <v>456</v>
      </c>
      <c r="H30">
        <v>8.2142485999999995</v>
      </c>
      <c r="J30" t="s">
        <v>824</v>
      </c>
      <c r="K30">
        <v>8.2142485999999995</v>
      </c>
      <c r="M30" t="s">
        <v>456</v>
      </c>
      <c r="N30">
        <v>0</v>
      </c>
      <c r="P30" t="s">
        <v>824</v>
      </c>
      <c r="Q30">
        <v>0</v>
      </c>
    </row>
    <row r="31" spans="1:17" x14ac:dyDescent="0.3">
      <c r="A31" t="s">
        <v>505</v>
      </c>
      <c r="B31">
        <v>1.4860686999999999</v>
      </c>
      <c r="D31" t="s">
        <v>824</v>
      </c>
      <c r="E31">
        <v>1.4860686999999999</v>
      </c>
      <c r="G31" t="s">
        <v>447</v>
      </c>
      <c r="H31">
        <v>0.77509589999999995</v>
      </c>
      <c r="J31" t="s">
        <v>824</v>
      </c>
      <c r="K31">
        <v>0.77509589999999995</v>
      </c>
      <c r="M31" t="s">
        <v>447</v>
      </c>
      <c r="N31">
        <v>0.21990390000000001</v>
      </c>
      <c r="P31" t="s">
        <v>824</v>
      </c>
      <c r="Q31">
        <v>0.21990390000000001</v>
      </c>
    </row>
    <row r="32" spans="1:17" x14ac:dyDescent="0.3">
      <c r="A32" t="s">
        <v>505</v>
      </c>
      <c r="B32">
        <v>0</v>
      </c>
      <c r="D32" t="s">
        <v>824</v>
      </c>
      <c r="E32">
        <v>0</v>
      </c>
      <c r="G32" t="s">
        <v>447</v>
      </c>
      <c r="H32">
        <v>0.77509589999999995</v>
      </c>
      <c r="J32" t="s">
        <v>824</v>
      </c>
      <c r="K32">
        <v>0.77509589999999995</v>
      </c>
      <c r="M32" t="s">
        <v>447</v>
      </c>
      <c r="N32">
        <v>0.21990390000000001</v>
      </c>
      <c r="P32" t="s">
        <v>824</v>
      </c>
      <c r="Q32">
        <v>0.21990390000000001</v>
      </c>
    </row>
    <row r="33" spans="1:17" x14ac:dyDescent="0.3">
      <c r="A33" t="s">
        <v>528</v>
      </c>
      <c r="B33">
        <v>2.8232465000000002</v>
      </c>
      <c r="D33" t="s">
        <v>824</v>
      </c>
      <c r="E33">
        <v>2.8232465000000002</v>
      </c>
      <c r="G33" t="s">
        <v>493</v>
      </c>
      <c r="H33">
        <v>1.0743035999999999</v>
      </c>
      <c r="J33" t="s">
        <v>824</v>
      </c>
      <c r="K33">
        <v>1.0743035999999999</v>
      </c>
      <c r="M33" t="s">
        <v>493</v>
      </c>
      <c r="N33">
        <v>0.14242099999999999</v>
      </c>
      <c r="P33" t="s">
        <v>824</v>
      </c>
      <c r="Q33">
        <v>0.14242099999999999</v>
      </c>
    </row>
    <row r="34" spans="1:17" x14ac:dyDescent="0.3">
      <c r="A34" t="s">
        <v>528</v>
      </c>
      <c r="B34">
        <v>0.40089799999999998</v>
      </c>
      <c r="D34" t="s">
        <v>824</v>
      </c>
      <c r="E34">
        <v>0.40089799999999998</v>
      </c>
      <c r="G34" t="s">
        <v>493</v>
      </c>
      <c r="H34">
        <v>1.0743035999999999</v>
      </c>
      <c r="J34" t="s">
        <v>824</v>
      </c>
      <c r="K34">
        <v>1.0743035999999999</v>
      </c>
      <c r="M34" t="s">
        <v>493</v>
      </c>
      <c r="N34">
        <v>0.14242099999999999</v>
      </c>
      <c r="P34" t="s">
        <v>824</v>
      </c>
      <c r="Q34">
        <v>0.14242099999999999</v>
      </c>
    </row>
    <row r="35" spans="1:17" x14ac:dyDescent="0.3">
      <c r="A35" t="s">
        <v>0</v>
      </c>
      <c r="B35">
        <v>8.6694107749999993</v>
      </c>
      <c r="D35" t="s">
        <v>0</v>
      </c>
      <c r="E35">
        <v>8.6694107749999993</v>
      </c>
      <c r="G35" t="s">
        <v>493</v>
      </c>
      <c r="H35">
        <v>7.2684018000000004</v>
      </c>
      <c r="J35" t="s">
        <v>824</v>
      </c>
      <c r="K35">
        <v>7.2684018000000004</v>
      </c>
      <c r="M35" t="s">
        <v>493</v>
      </c>
      <c r="N35">
        <v>0</v>
      </c>
      <c r="P35" t="s">
        <v>824</v>
      </c>
      <c r="Q35">
        <v>0</v>
      </c>
    </row>
    <row r="36" spans="1:17" x14ac:dyDescent="0.3">
      <c r="A36" t="s">
        <v>0</v>
      </c>
      <c r="B36">
        <v>6.8494797250000001</v>
      </c>
      <c r="D36" t="s">
        <v>0</v>
      </c>
      <c r="E36">
        <v>6.8494797250000001</v>
      </c>
      <c r="G36" t="s">
        <v>493</v>
      </c>
      <c r="H36">
        <v>7.2684018000000004</v>
      </c>
      <c r="J36" t="s">
        <v>824</v>
      </c>
      <c r="K36">
        <v>7.2684018000000004</v>
      </c>
      <c r="M36" t="s">
        <v>493</v>
      </c>
      <c r="N36">
        <v>0</v>
      </c>
      <c r="P36" t="s">
        <v>824</v>
      </c>
      <c r="Q36">
        <v>0</v>
      </c>
    </row>
    <row r="37" spans="1:17" x14ac:dyDescent="0.3">
      <c r="A37" t="s">
        <v>0</v>
      </c>
      <c r="B37">
        <v>7.4373538500000009</v>
      </c>
      <c r="D37" t="s">
        <v>0</v>
      </c>
      <c r="E37">
        <v>7.4373538500000009</v>
      </c>
      <c r="G37" t="s">
        <v>493</v>
      </c>
      <c r="H37">
        <v>2.3244422999999999</v>
      </c>
      <c r="J37" t="s">
        <v>824</v>
      </c>
      <c r="K37">
        <v>2.3244422999999999</v>
      </c>
      <c r="M37" t="s">
        <v>493</v>
      </c>
      <c r="N37">
        <v>1.08915E-2</v>
      </c>
      <c r="P37" t="s">
        <v>824</v>
      </c>
      <c r="Q37">
        <v>1.08915E-2</v>
      </c>
    </row>
    <row r="38" spans="1:17" x14ac:dyDescent="0.3">
      <c r="A38" t="s">
        <v>0</v>
      </c>
      <c r="B38">
        <v>7.7982943999999996</v>
      </c>
      <c r="D38" t="s">
        <v>0</v>
      </c>
      <c r="E38">
        <v>7.7982943999999996</v>
      </c>
      <c r="G38" t="s">
        <v>493</v>
      </c>
      <c r="H38">
        <v>2.3244422999999999</v>
      </c>
      <c r="J38" t="s">
        <v>824</v>
      </c>
      <c r="K38">
        <v>2.3244422999999999</v>
      </c>
      <c r="M38" t="s">
        <v>493</v>
      </c>
      <c r="N38">
        <v>1.08915E-2</v>
      </c>
      <c r="P38" t="s">
        <v>824</v>
      </c>
      <c r="Q38">
        <v>1.08915E-2</v>
      </c>
    </row>
    <row r="39" spans="1:17" x14ac:dyDescent="0.3">
      <c r="A39" t="s">
        <v>0</v>
      </c>
      <c r="B39">
        <v>7.3728311499999997</v>
      </c>
      <c r="D39" t="s">
        <v>0</v>
      </c>
      <c r="E39">
        <v>7.3728311499999997</v>
      </c>
      <c r="G39" t="s">
        <v>493</v>
      </c>
      <c r="H39">
        <v>-0.2942226</v>
      </c>
      <c r="J39" t="s">
        <v>824</v>
      </c>
      <c r="K39">
        <v>-0.2942226</v>
      </c>
      <c r="M39" t="s">
        <v>493</v>
      </c>
      <c r="N39">
        <v>1</v>
      </c>
      <c r="P39" t="s">
        <v>824</v>
      </c>
      <c r="Q39">
        <v>1</v>
      </c>
    </row>
    <row r="40" spans="1:17" x14ac:dyDescent="0.3">
      <c r="A40" t="s">
        <v>0</v>
      </c>
      <c r="B40">
        <v>2.2661348000000001</v>
      </c>
      <c r="D40" t="s">
        <v>0</v>
      </c>
      <c r="E40">
        <v>2.2661348000000001</v>
      </c>
      <c r="G40" t="s">
        <v>493</v>
      </c>
      <c r="H40">
        <v>-0.2942226</v>
      </c>
      <c r="J40" t="s">
        <v>824</v>
      </c>
      <c r="K40">
        <v>-0.2942226</v>
      </c>
      <c r="M40" t="s">
        <v>493</v>
      </c>
      <c r="N40">
        <v>1</v>
      </c>
      <c r="P40" t="s">
        <v>824</v>
      </c>
      <c r="Q40">
        <v>1</v>
      </c>
    </row>
    <row r="41" spans="1:17" x14ac:dyDescent="0.3">
      <c r="A41" t="s">
        <v>0</v>
      </c>
      <c r="B41">
        <v>11.6296219</v>
      </c>
      <c r="D41" t="s">
        <v>0</v>
      </c>
      <c r="E41">
        <v>11.6296219</v>
      </c>
      <c r="G41" t="s">
        <v>493</v>
      </c>
      <c r="H41">
        <v>7.8622848999999997</v>
      </c>
      <c r="J41" t="s">
        <v>824</v>
      </c>
      <c r="K41">
        <v>7.8622848999999997</v>
      </c>
      <c r="M41" t="s">
        <v>493</v>
      </c>
      <c r="N41">
        <v>0</v>
      </c>
      <c r="P41" t="s">
        <v>824</v>
      </c>
      <c r="Q41">
        <v>0</v>
      </c>
    </row>
    <row r="42" spans="1:17" x14ac:dyDescent="0.3">
      <c r="A42" t="s">
        <v>0</v>
      </c>
      <c r="B42">
        <v>11.2943286</v>
      </c>
      <c r="D42" t="s">
        <v>0</v>
      </c>
      <c r="E42">
        <v>11.2943286</v>
      </c>
      <c r="G42" t="s">
        <v>493</v>
      </c>
      <c r="H42">
        <v>7.8622848999999997</v>
      </c>
      <c r="J42" t="s">
        <v>824</v>
      </c>
      <c r="K42">
        <v>7.8622848999999997</v>
      </c>
      <c r="M42" t="s">
        <v>493</v>
      </c>
      <c r="N42">
        <v>0</v>
      </c>
      <c r="P42" t="s">
        <v>824</v>
      </c>
      <c r="Q42">
        <v>0</v>
      </c>
    </row>
    <row r="43" spans="1:17" x14ac:dyDescent="0.3">
      <c r="A43" t="s">
        <v>0</v>
      </c>
      <c r="B43">
        <v>12.782348000000001</v>
      </c>
      <c r="D43" t="s">
        <v>0</v>
      </c>
      <c r="E43">
        <v>12.782348000000001</v>
      </c>
      <c r="G43" t="s">
        <v>493</v>
      </c>
      <c r="H43">
        <v>1.6205598999999999</v>
      </c>
      <c r="J43" t="s">
        <v>824</v>
      </c>
      <c r="K43">
        <v>1.6205598999999999</v>
      </c>
      <c r="M43" t="s">
        <v>493</v>
      </c>
      <c r="N43">
        <v>5.38685E-2</v>
      </c>
      <c r="P43" t="s">
        <v>824</v>
      </c>
      <c r="Q43">
        <v>5.38685E-2</v>
      </c>
    </row>
    <row r="44" spans="1:17" x14ac:dyDescent="0.3">
      <c r="A44" t="s">
        <v>0</v>
      </c>
      <c r="B44">
        <v>3.2799382000000001</v>
      </c>
      <c r="D44" t="s">
        <v>0</v>
      </c>
      <c r="E44">
        <v>3.2799382000000001</v>
      </c>
      <c r="G44" t="s">
        <v>493</v>
      </c>
      <c r="H44">
        <v>1.6205598999999999</v>
      </c>
      <c r="J44" t="s">
        <v>824</v>
      </c>
      <c r="K44">
        <v>1.6205598999999999</v>
      </c>
      <c r="M44" t="s">
        <v>493</v>
      </c>
      <c r="N44">
        <v>5.38685E-2</v>
      </c>
      <c r="P44" t="s">
        <v>824</v>
      </c>
      <c r="Q44">
        <v>5.38685E-2</v>
      </c>
    </row>
    <row r="45" spans="1:17" x14ac:dyDescent="0.3">
      <c r="A45" t="s">
        <v>0</v>
      </c>
      <c r="D45" t="s">
        <v>0</v>
      </c>
      <c r="G45" t="s">
        <v>494</v>
      </c>
      <c r="H45">
        <v>4.6029165000000001</v>
      </c>
      <c r="J45" t="s">
        <v>824</v>
      </c>
      <c r="K45">
        <v>4.6029165000000001</v>
      </c>
      <c r="M45" t="s">
        <v>494</v>
      </c>
      <c r="N45">
        <v>5.2000000000000002E-6</v>
      </c>
      <c r="P45" t="s">
        <v>824</v>
      </c>
      <c r="Q45">
        <v>5.2000000000000002E-6</v>
      </c>
    </row>
    <row r="46" spans="1:17" x14ac:dyDescent="0.3">
      <c r="A46" t="s">
        <v>0</v>
      </c>
      <c r="B46">
        <v>10.779667</v>
      </c>
      <c r="D46" t="s">
        <v>0</v>
      </c>
      <c r="E46">
        <v>10.779667</v>
      </c>
      <c r="G46" t="s">
        <v>494</v>
      </c>
      <c r="H46">
        <v>4.6029165000000001</v>
      </c>
      <c r="J46" t="s">
        <v>824</v>
      </c>
      <c r="K46">
        <v>4.6029165000000001</v>
      </c>
      <c r="M46" t="s">
        <v>494</v>
      </c>
      <c r="N46">
        <v>5.2000000000000002E-6</v>
      </c>
      <c r="P46" t="s">
        <v>824</v>
      </c>
      <c r="Q46">
        <v>5.2000000000000002E-6</v>
      </c>
    </row>
    <row r="47" spans="1:17" x14ac:dyDescent="0.3">
      <c r="A47" t="s">
        <v>0</v>
      </c>
      <c r="D47" t="s">
        <v>0</v>
      </c>
      <c r="G47" t="s">
        <v>505</v>
      </c>
      <c r="H47">
        <v>-0.1055364</v>
      </c>
      <c r="J47" t="s">
        <v>824</v>
      </c>
      <c r="K47">
        <v>-0.1055364</v>
      </c>
      <c r="M47" t="s">
        <v>505</v>
      </c>
      <c r="N47">
        <v>1</v>
      </c>
      <c r="P47" t="s">
        <v>824</v>
      </c>
      <c r="Q47">
        <v>1</v>
      </c>
    </row>
    <row r="48" spans="1:17" x14ac:dyDescent="0.3">
      <c r="A48" t="s">
        <v>0</v>
      </c>
      <c r="B48">
        <v>10.7622509</v>
      </c>
      <c r="D48" t="s">
        <v>0</v>
      </c>
      <c r="E48">
        <v>10.7622509</v>
      </c>
      <c r="G48" t="s">
        <v>505</v>
      </c>
      <c r="H48">
        <v>0.28347519999999998</v>
      </c>
      <c r="J48" t="s">
        <v>824</v>
      </c>
      <c r="K48">
        <v>0.28347519999999998</v>
      </c>
      <c r="M48" t="s">
        <v>505</v>
      </c>
      <c r="N48">
        <v>0.38865050000000001</v>
      </c>
      <c r="P48" t="s">
        <v>824</v>
      </c>
      <c r="Q48">
        <v>0.38865050000000001</v>
      </c>
    </row>
    <row r="49" spans="1:17" x14ac:dyDescent="0.3">
      <c r="A49" t="s">
        <v>0</v>
      </c>
      <c r="D49" t="s">
        <v>0</v>
      </c>
      <c r="G49" t="s">
        <v>505</v>
      </c>
      <c r="H49">
        <v>1.4860686999999999</v>
      </c>
      <c r="J49" t="s">
        <v>824</v>
      </c>
      <c r="K49">
        <v>1.4860686999999999</v>
      </c>
      <c r="M49" t="s">
        <v>505</v>
      </c>
      <c r="N49">
        <v>6.9941799999999998E-2</v>
      </c>
      <c r="P49" t="s">
        <v>824</v>
      </c>
      <c r="Q49">
        <v>6.9941799999999998E-2</v>
      </c>
    </row>
    <row r="50" spans="1:17" x14ac:dyDescent="0.3">
      <c r="A50" t="s">
        <v>0</v>
      </c>
      <c r="B50">
        <v>8.1841135999999999</v>
      </c>
      <c r="D50" t="s">
        <v>0</v>
      </c>
      <c r="E50">
        <v>8.1841135999999999</v>
      </c>
      <c r="G50" t="s">
        <v>505</v>
      </c>
      <c r="H50">
        <v>0</v>
      </c>
      <c r="J50" t="s">
        <v>824</v>
      </c>
      <c r="K50">
        <v>0</v>
      </c>
      <c r="M50" t="s">
        <v>505</v>
      </c>
      <c r="N50">
        <v>1</v>
      </c>
      <c r="P50" t="s">
        <v>824</v>
      </c>
      <c r="Q50">
        <v>1</v>
      </c>
    </row>
    <row r="51" spans="1:17" x14ac:dyDescent="0.3">
      <c r="A51" t="s">
        <v>0</v>
      </c>
      <c r="D51" t="s">
        <v>0</v>
      </c>
      <c r="G51" t="s">
        <v>505</v>
      </c>
      <c r="H51">
        <v>0</v>
      </c>
      <c r="J51" t="s">
        <v>824</v>
      </c>
      <c r="K51">
        <v>0</v>
      </c>
      <c r="M51" t="s">
        <v>505</v>
      </c>
      <c r="N51">
        <v>1</v>
      </c>
      <c r="P51" t="s">
        <v>824</v>
      </c>
      <c r="Q51">
        <v>1</v>
      </c>
    </row>
    <row r="52" spans="1:17" x14ac:dyDescent="0.3">
      <c r="A52" t="s">
        <v>0</v>
      </c>
      <c r="B52">
        <v>11.6940431</v>
      </c>
      <c r="D52" t="s">
        <v>0</v>
      </c>
      <c r="E52">
        <v>11.6940431</v>
      </c>
      <c r="G52" t="s">
        <v>528</v>
      </c>
      <c r="H52">
        <v>2.8232465000000002</v>
      </c>
      <c r="J52" t="s">
        <v>824</v>
      </c>
      <c r="K52">
        <v>2.8232465000000002</v>
      </c>
      <c r="M52" t="s">
        <v>528</v>
      </c>
      <c r="N52">
        <v>2.7837000000000001E-3</v>
      </c>
      <c r="P52" t="s">
        <v>824</v>
      </c>
      <c r="Q52">
        <v>2.7837000000000001E-3</v>
      </c>
    </row>
    <row r="53" spans="1:17" x14ac:dyDescent="0.3">
      <c r="A53" t="s">
        <v>0</v>
      </c>
      <c r="B53">
        <v>9.6024975000000001</v>
      </c>
      <c r="D53" t="s">
        <v>0</v>
      </c>
      <c r="E53">
        <v>9.6024975000000001</v>
      </c>
      <c r="G53" t="s">
        <v>528</v>
      </c>
      <c r="H53">
        <v>2.8232465000000002</v>
      </c>
      <c r="J53" t="s">
        <v>824</v>
      </c>
      <c r="K53">
        <v>2.8232465000000002</v>
      </c>
      <c r="M53" t="s">
        <v>528</v>
      </c>
      <c r="N53">
        <v>2.7837000000000001E-3</v>
      </c>
      <c r="P53" t="s">
        <v>824</v>
      </c>
      <c r="Q53">
        <v>2.7837000000000001E-3</v>
      </c>
    </row>
    <row r="54" spans="1:17" x14ac:dyDescent="0.3">
      <c r="A54" t="s">
        <v>0</v>
      </c>
      <c r="B54">
        <v>13.696652200000001</v>
      </c>
      <c r="D54" t="s">
        <v>0</v>
      </c>
      <c r="E54">
        <v>13.696652200000001</v>
      </c>
      <c r="G54" t="s">
        <v>528</v>
      </c>
      <c r="H54">
        <v>0.40089799999999998</v>
      </c>
      <c r="J54" t="s">
        <v>824</v>
      </c>
      <c r="K54">
        <v>0.40089799999999998</v>
      </c>
      <c r="M54" t="s">
        <v>528</v>
      </c>
      <c r="N54">
        <v>0.34460410000000002</v>
      </c>
      <c r="P54" t="s">
        <v>824</v>
      </c>
      <c r="Q54">
        <v>0.34460410000000002</v>
      </c>
    </row>
    <row r="55" spans="1:17" x14ac:dyDescent="0.3">
      <c r="A55" t="s">
        <v>0</v>
      </c>
      <c r="B55">
        <v>2.9886992000000001</v>
      </c>
      <c r="D55" t="s">
        <v>0</v>
      </c>
      <c r="E55">
        <v>2.9886992000000001</v>
      </c>
      <c r="G55" t="s">
        <v>528</v>
      </c>
      <c r="H55">
        <v>0.40089799999999998</v>
      </c>
      <c r="J55" t="s">
        <v>824</v>
      </c>
      <c r="K55">
        <v>0.40089799999999998</v>
      </c>
      <c r="M55" t="s">
        <v>528</v>
      </c>
      <c r="N55">
        <v>0.34460410000000002</v>
      </c>
      <c r="P55" t="s">
        <v>824</v>
      </c>
      <c r="Q55">
        <v>0.34460410000000002</v>
      </c>
    </row>
    <row r="56" spans="1:17" x14ac:dyDescent="0.3">
      <c r="A56" t="s">
        <v>0</v>
      </c>
      <c r="D56" t="s">
        <v>0</v>
      </c>
      <c r="G56" t="s">
        <v>0</v>
      </c>
      <c r="H56">
        <v>8.6694107749999993</v>
      </c>
      <c r="J56" t="s">
        <v>0</v>
      </c>
      <c r="K56">
        <v>8.6694107749999993</v>
      </c>
      <c r="M56" t="s">
        <v>0</v>
      </c>
      <c r="N56">
        <v>0</v>
      </c>
      <c r="P56" t="s">
        <v>0</v>
      </c>
      <c r="Q56">
        <v>0</v>
      </c>
    </row>
    <row r="57" spans="1:17" x14ac:dyDescent="0.3">
      <c r="A57" t="s">
        <v>0</v>
      </c>
      <c r="B57">
        <v>11.887193999999999</v>
      </c>
      <c r="D57" t="s">
        <v>0</v>
      </c>
      <c r="E57">
        <v>11.887193999999999</v>
      </c>
      <c r="G57" t="s">
        <v>0</v>
      </c>
      <c r="H57">
        <v>6.8494797250000001</v>
      </c>
      <c r="J57" t="s">
        <v>0</v>
      </c>
      <c r="K57">
        <v>6.8494797250000001</v>
      </c>
      <c r="M57" t="s">
        <v>0</v>
      </c>
      <c r="N57">
        <v>1.831275E-3</v>
      </c>
      <c r="P57" t="s">
        <v>0</v>
      </c>
      <c r="Q57">
        <v>1.831275E-3</v>
      </c>
    </row>
    <row r="58" spans="1:17" x14ac:dyDescent="0.3">
      <c r="A58" t="s">
        <v>0</v>
      </c>
      <c r="D58" t="s">
        <v>0</v>
      </c>
      <c r="G58" t="s">
        <v>0</v>
      </c>
      <c r="H58">
        <v>7.4373538500000009</v>
      </c>
      <c r="J58" t="s">
        <v>0</v>
      </c>
      <c r="K58">
        <v>7.4373538500000009</v>
      </c>
      <c r="M58" t="s">
        <v>0</v>
      </c>
      <c r="N58">
        <v>1.721675E-3</v>
      </c>
      <c r="P58" t="s">
        <v>0</v>
      </c>
      <c r="Q58">
        <v>1.721675E-3</v>
      </c>
    </row>
    <row r="59" spans="1:17" x14ac:dyDescent="0.3">
      <c r="A59" t="s">
        <v>0</v>
      </c>
      <c r="B59">
        <v>2.8690923000000002</v>
      </c>
      <c r="D59" t="s">
        <v>0</v>
      </c>
      <c r="E59">
        <v>2.8690923000000002</v>
      </c>
      <c r="G59" t="s">
        <v>0</v>
      </c>
      <c r="H59">
        <v>7.7982943999999996</v>
      </c>
      <c r="J59" t="s">
        <v>0</v>
      </c>
      <c r="K59">
        <v>7.7982943999999996</v>
      </c>
      <c r="M59" t="s">
        <v>0</v>
      </c>
      <c r="N59">
        <v>1.721675E-3</v>
      </c>
      <c r="P59" t="s">
        <v>0</v>
      </c>
      <c r="Q59">
        <v>1.721675E-3</v>
      </c>
    </row>
    <row r="60" spans="1:17" x14ac:dyDescent="0.3">
      <c r="A60" t="s">
        <v>0</v>
      </c>
      <c r="B60">
        <v>2.7453542999999998</v>
      </c>
      <c r="D60" t="s">
        <v>0</v>
      </c>
      <c r="E60">
        <v>2.7453542999999998</v>
      </c>
      <c r="G60" t="s">
        <v>0</v>
      </c>
      <c r="H60">
        <v>7.3728311499999997</v>
      </c>
      <c r="J60" t="s">
        <v>0</v>
      </c>
      <c r="K60">
        <v>7.3728311499999997</v>
      </c>
      <c r="M60" t="s">
        <v>0</v>
      </c>
      <c r="N60">
        <v>1.831275E-3</v>
      </c>
      <c r="P60" t="s">
        <v>0</v>
      </c>
      <c r="Q60">
        <v>1.831275E-3</v>
      </c>
    </row>
    <row r="61" spans="1:17" x14ac:dyDescent="0.3">
      <c r="A61" t="s">
        <v>0</v>
      </c>
      <c r="B61">
        <v>2.2509950000000001</v>
      </c>
      <c r="D61" t="s">
        <v>0</v>
      </c>
      <c r="E61">
        <v>2.2509950000000001</v>
      </c>
      <c r="G61" t="s">
        <v>0</v>
      </c>
      <c r="H61">
        <v>2.2661348000000001</v>
      </c>
      <c r="J61" t="s">
        <v>0</v>
      </c>
      <c r="K61">
        <v>2.2661348000000001</v>
      </c>
      <c r="M61" t="s">
        <v>0</v>
      </c>
      <c r="N61">
        <v>1.26175E-2</v>
      </c>
      <c r="P61" t="s">
        <v>0</v>
      </c>
      <c r="Q61">
        <v>1.26175E-2</v>
      </c>
    </row>
    <row r="62" spans="1:17" x14ac:dyDescent="0.3">
      <c r="A62" t="s">
        <v>0</v>
      </c>
      <c r="B62">
        <v>13.080466400000001</v>
      </c>
      <c r="D62" t="s">
        <v>0</v>
      </c>
      <c r="E62">
        <v>13.080466400000001</v>
      </c>
      <c r="G62" t="s">
        <v>0</v>
      </c>
      <c r="H62">
        <v>11.6296219</v>
      </c>
      <c r="J62" t="s">
        <v>0</v>
      </c>
      <c r="K62">
        <v>11.6296219</v>
      </c>
      <c r="M62" t="s">
        <v>0</v>
      </c>
      <c r="N62">
        <v>0</v>
      </c>
      <c r="P62" t="s">
        <v>0</v>
      </c>
      <c r="Q62">
        <v>0</v>
      </c>
    </row>
    <row r="63" spans="1:17" x14ac:dyDescent="0.3">
      <c r="A63" t="s">
        <v>0</v>
      </c>
      <c r="D63" t="s">
        <v>0</v>
      </c>
      <c r="G63" t="s">
        <v>0</v>
      </c>
      <c r="H63">
        <v>11.2943286</v>
      </c>
      <c r="J63" t="s">
        <v>0</v>
      </c>
      <c r="K63">
        <v>11.2943286</v>
      </c>
      <c r="M63" t="s">
        <v>0</v>
      </c>
      <c r="N63">
        <v>0</v>
      </c>
      <c r="P63" t="s">
        <v>0</v>
      </c>
      <c r="Q63">
        <v>0</v>
      </c>
    </row>
    <row r="64" spans="1:17" x14ac:dyDescent="0.3">
      <c r="A64" t="s">
        <v>0</v>
      </c>
      <c r="B64">
        <v>1.7279593</v>
      </c>
      <c r="D64" t="s">
        <v>0</v>
      </c>
      <c r="E64">
        <v>1.7279593</v>
      </c>
      <c r="G64" t="s">
        <v>0</v>
      </c>
      <c r="H64">
        <v>12.782348000000001</v>
      </c>
      <c r="J64" t="s">
        <v>0</v>
      </c>
      <c r="K64">
        <v>12.782348000000001</v>
      </c>
      <c r="M64" t="s">
        <v>0</v>
      </c>
      <c r="N64">
        <v>0</v>
      </c>
      <c r="P64" t="s">
        <v>0</v>
      </c>
      <c r="Q64">
        <v>0</v>
      </c>
    </row>
    <row r="65" spans="1:17" x14ac:dyDescent="0.3">
      <c r="A65" t="s">
        <v>0</v>
      </c>
      <c r="D65" t="s">
        <v>0</v>
      </c>
      <c r="G65" t="s">
        <v>0</v>
      </c>
      <c r="H65">
        <v>12.782348000000001</v>
      </c>
      <c r="J65" t="s">
        <v>0</v>
      </c>
      <c r="K65">
        <v>12.782348000000001</v>
      </c>
      <c r="M65" t="s">
        <v>0</v>
      </c>
      <c r="N65">
        <v>0</v>
      </c>
      <c r="P65" t="s">
        <v>0</v>
      </c>
      <c r="Q65">
        <v>0</v>
      </c>
    </row>
    <row r="66" spans="1:17" x14ac:dyDescent="0.3">
      <c r="A66" t="s">
        <v>0</v>
      </c>
      <c r="B66">
        <v>3.7838595000000002</v>
      </c>
      <c r="D66" t="s">
        <v>0</v>
      </c>
      <c r="E66">
        <v>3.7838595000000002</v>
      </c>
      <c r="G66" t="s">
        <v>0</v>
      </c>
      <c r="H66">
        <v>3.2799382000000001</v>
      </c>
      <c r="J66" t="s">
        <v>0</v>
      </c>
      <c r="K66">
        <v>3.2799382000000001</v>
      </c>
      <c r="M66" t="s">
        <v>0</v>
      </c>
      <c r="N66">
        <v>6.7960000000000004E-4</v>
      </c>
      <c r="P66" t="s">
        <v>0</v>
      </c>
      <c r="Q66">
        <v>6.7960000000000004E-4</v>
      </c>
    </row>
    <row r="67" spans="1:17" x14ac:dyDescent="0.3">
      <c r="A67" t="s">
        <v>0</v>
      </c>
      <c r="D67" t="s">
        <v>0</v>
      </c>
      <c r="G67" t="s">
        <v>0</v>
      </c>
      <c r="H67">
        <v>3.2799382000000001</v>
      </c>
      <c r="J67" t="s">
        <v>0</v>
      </c>
      <c r="K67">
        <v>3.2799382000000001</v>
      </c>
      <c r="M67" t="s">
        <v>0</v>
      </c>
      <c r="N67">
        <v>6.7960000000000004E-4</v>
      </c>
      <c r="P67" t="s">
        <v>0</v>
      </c>
      <c r="Q67">
        <v>6.7960000000000004E-4</v>
      </c>
    </row>
    <row r="68" spans="1:17" x14ac:dyDescent="0.3">
      <c r="A68" t="s">
        <v>0</v>
      </c>
      <c r="B68">
        <v>1.1707341</v>
      </c>
      <c r="D68" t="s">
        <v>0</v>
      </c>
      <c r="E68">
        <v>1.1707341</v>
      </c>
      <c r="G68" t="s">
        <v>0</v>
      </c>
      <c r="H68">
        <v>10.779667</v>
      </c>
      <c r="J68" t="s">
        <v>0</v>
      </c>
      <c r="K68">
        <v>10.779667</v>
      </c>
      <c r="M68" t="s">
        <v>0</v>
      </c>
      <c r="N68">
        <v>0</v>
      </c>
      <c r="P68" t="s">
        <v>0</v>
      </c>
      <c r="Q68">
        <v>0</v>
      </c>
    </row>
    <row r="69" spans="1:17" x14ac:dyDescent="0.3">
      <c r="A69" t="s">
        <v>0</v>
      </c>
      <c r="B69">
        <v>1.5708213333333332</v>
      </c>
      <c r="D69" t="s">
        <v>0</v>
      </c>
      <c r="E69">
        <v>1.5708213333333332</v>
      </c>
      <c r="G69" t="s">
        <v>0</v>
      </c>
      <c r="H69">
        <v>10.779667</v>
      </c>
      <c r="J69" t="s">
        <v>0</v>
      </c>
      <c r="K69">
        <v>10.779667</v>
      </c>
      <c r="M69" t="s">
        <v>0</v>
      </c>
      <c r="N69">
        <v>0</v>
      </c>
      <c r="P69" t="s">
        <v>0</v>
      </c>
      <c r="Q69">
        <v>0</v>
      </c>
    </row>
    <row r="70" spans="1:17" x14ac:dyDescent="0.3">
      <c r="A70" t="s">
        <v>0</v>
      </c>
      <c r="B70">
        <v>0.75524219999999997</v>
      </c>
      <c r="D70" t="s">
        <v>0</v>
      </c>
      <c r="E70">
        <v>0.75524219999999997</v>
      </c>
      <c r="G70" t="s">
        <v>0</v>
      </c>
      <c r="H70">
        <v>10.7622509</v>
      </c>
      <c r="J70" t="s">
        <v>0</v>
      </c>
      <c r="K70">
        <v>10.7622509</v>
      </c>
      <c r="M70" t="s">
        <v>0</v>
      </c>
      <c r="N70">
        <v>0</v>
      </c>
      <c r="P70" t="s">
        <v>0</v>
      </c>
      <c r="Q70">
        <v>0</v>
      </c>
    </row>
    <row r="71" spans="1:17" x14ac:dyDescent="0.3">
      <c r="A71" t="s">
        <v>0</v>
      </c>
      <c r="B71">
        <v>2.0639351666666665</v>
      </c>
      <c r="D71" t="s">
        <v>0</v>
      </c>
      <c r="E71">
        <v>2.0639351666666665</v>
      </c>
      <c r="G71" t="s">
        <v>0</v>
      </c>
      <c r="H71">
        <v>10.7622509</v>
      </c>
      <c r="J71" t="s">
        <v>0</v>
      </c>
      <c r="K71">
        <v>10.7622509</v>
      </c>
      <c r="M71" t="s">
        <v>0</v>
      </c>
      <c r="N71">
        <v>0</v>
      </c>
      <c r="P71" t="s">
        <v>0</v>
      </c>
      <c r="Q71">
        <v>0</v>
      </c>
    </row>
    <row r="72" spans="1:17" x14ac:dyDescent="0.3">
      <c r="A72" t="s">
        <v>0</v>
      </c>
      <c r="B72">
        <v>8.6427312999999995</v>
      </c>
      <c r="D72" t="s">
        <v>0</v>
      </c>
      <c r="E72">
        <v>8.6427312999999995</v>
      </c>
      <c r="G72" t="s">
        <v>0</v>
      </c>
      <c r="H72">
        <v>8.1841135999999999</v>
      </c>
      <c r="J72" t="s">
        <v>0</v>
      </c>
      <c r="K72">
        <v>8.1841135999999999</v>
      </c>
      <c r="M72" t="s">
        <v>0</v>
      </c>
      <c r="N72">
        <v>0</v>
      </c>
      <c r="P72" t="s">
        <v>0</v>
      </c>
      <c r="Q72">
        <v>0</v>
      </c>
    </row>
    <row r="73" spans="1:17" x14ac:dyDescent="0.3">
      <c r="A73" t="s">
        <v>0</v>
      </c>
      <c r="B73">
        <v>3.4296606999999999</v>
      </c>
      <c r="D73" t="s">
        <v>0</v>
      </c>
      <c r="E73">
        <v>3.4296606999999999</v>
      </c>
      <c r="G73" t="s">
        <v>0</v>
      </c>
      <c r="H73">
        <v>8.1841135999999999</v>
      </c>
      <c r="J73" t="s">
        <v>0</v>
      </c>
      <c r="K73">
        <v>8.1841135999999999</v>
      </c>
      <c r="M73" t="s">
        <v>0</v>
      </c>
      <c r="N73">
        <v>0</v>
      </c>
      <c r="P73" t="s">
        <v>0</v>
      </c>
      <c r="Q73">
        <v>0</v>
      </c>
    </row>
    <row r="74" spans="1:17" x14ac:dyDescent="0.3">
      <c r="A74" t="s">
        <v>0</v>
      </c>
      <c r="B74">
        <v>11.758236999999999</v>
      </c>
      <c r="D74" t="s">
        <v>0</v>
      </c>
      <c r="E74">
        <v>11.758236999999999</v>
      </c>
      <c r="G74" t="s">
        <v>0</v>
      </c>
      <c r="H74">
        <v>11.6940431</v>
      </c>
      <c r="J74" t="s">
        <v>0</v>
      </c>
      <c r="K74">
        <v>11.6940431</v>
      </c>
      <c r="M74" t="s">
        <v>0</v>
      </c>
      <c r="N74">
        <v>0</v>
      </c>
      <c r="P74" t="s">
        <v>0</v>
      </c>
      <c r="Q74">
        <v>0</v>
      </c>
    </row>
    <row r="75" spans="1:17" x14ac:dyDescent="0.3">
      <c r="A75" t="s">
        <v>0</v>
      </c>
      <c r="B75">
        <v>2.7107233000000002</v>
      </c>
      <c r="D75" t="s">
        <v>0</v>
      </c>
      <c r="E75">
        <v>2.7107233000000002</v>
      </c>
      <c r="G75" t="s">
        <v>0</v>
      </c>
      <c r="H75">
        <v>9.6024975000000001</v>
      </c>
      <c r="J75" t="s">
        <v>0</v>
      </c>
      <c r="K75">
        <v>9.6024975000000001</v>
      </c>
      <c r="M75" t="s">
        <v>0</v>
      </c>
      <c r="N75">
        <v>0</v>
      </c>
      <c r="P75" t="s">
        <v>0</v>
      </c>
      <c r="Q75">
        <v>0</v>
      </c>
    </row>
    <row r="76" spans="1:17" x14ac:dyDescent="0.3">
      <c r="A76" t="s">
        <v>0</v>
      </c>
      <c r="B76">
        <v>2.1769289999999999</v>
      </c>
      <c r="D76" t="s">
        <v>0</v>
      </c>
      <c r="E76">
        <v>2.1769289999999999</v>
      </c>
      <c r="G76" t="s">
        <v>0</v>
      </c>
      <c r="H76">
        <v>13.696652200000001</v>
      </c>
      <c r="J76" t="s">
        <v>0</v>
      </c>
      <c r="K76">
        <v>13.696652200000001</v>
      </c>
      <c r="M76" t="s">
        <v>0</v>
      </c>
      <c r="N76">
        <v>0</v>
      </c>
      <c r="P76" t="s">
        <v>0</v>
      </c>
      <c r="Q76">
        <v>0</v>
      </c>
    </row>
    <row r="77" spans="1:17" x14ac:dyDescent="0.3">
      <c r="A77" t="s">
        <v>0</v>
      </c>
      <c r="B77">
        <v>3.5717743999999998</v>
      </c>
      <c r="D77" t="s">
        <v>0</v>
      </c>
      <c r="E77">
        <v>3.5717743999999998</v>
      </c>
      <c r="G77" t="s">
        <v>0</v>
      </c>
      <c r="H77">
        <v>2.9886992000000001</v>
      </c>
      <c r="J77" t="s">
        <v>0</v>
      </c>
      <c r="K77">
        <v>2.9886992000000001</v>
      </c>
      <c r="M77" t="s">
        <v>0</v>
      </c>
      <c r="N77">
        <v>1.6995000000000001E-3</v>
      </c>
      <c r="P77" t="s">
        <v>0</v>
      </c>
      <c r="Q77">
        <v>1.6995000000000001E-3</v>
      </c>
    </row>
    <row r="78" spans="1:17" x14ac:dyDescent="0.3">
      <c r="A78" t="s">
        <v>0</v>
      </c>
      <c r="B78">
        <v>10.475591100000001</v>
      </c>
      <c r="D78" t="s">
        <v>0</v>
      </c>
      <c r="E78">
        <v>10.475591100000001</v>
      </c>
      <c r="G78" t="s">
        <v>0</v>
      </c>
      <c r="H78">
        <v>2.9886992000000001</v>
      </c>
      <c r="J78" t="s">
        <v>0</v>
      </c>
      <c r="K78">
        <v>2.9886992000000001</v>
      </c>
      <c r="M78" t="s">
        <v>0</v>
      </c>
      <c r="N78">
        <v>1.6995000000000001E-3</v>
      </c>
      <c r="P78" t="s">
        <v>0</v>
      </c>
      <c r="Q78">
        <v>1.6995000000000001E-3</v>
      </c>
    </row>
    <row r="79" spans="1:17" x14ac:dyDescent="0.3">
      <c r="A79" t="s">
        <v>0</v>
      </c>
      <c r="D79" t="s">
        <v>0</v>
      </c>
      <c r="G79" t="s">
        <v>0</v>
      </c>
      <c r="H79">
        <v>11.887193999999999</v>
      </c>
      <c r="J79" t="s">
        <v>0</v>
      </c>
      <c r="K79">
        <v>11.887193999999999</v>
      </c>
      <c r="M79" t="s">
        <v>0</v>
      </c>
      <c r="N79">
        <v>0</v>
      </c>
      <c r="P79" t="s">
        <v>0</v>
      </c>
      <c r="Q79">
        <v>0</v>
      </c>
    </row>
    <row r="80" spans="1:17" x14ac:dyDescent="0.3">
      <c r="A80" t="s">
        <v>0</v>
      </c>
      <c r="B80">
        <v>4.0876865000000002</v>
      </c>
      <c r="D80" t="s">
        <v>0</v>
      </c>
      <c r="E80">
        <v>4.0876865000000002</v>
      </c>
      <c r="G80" t="s">
        <v>0</v>
      </c>
      <c r="H80">
        <v>11.887193999999999</v>
      </c>
      <c r="J80" t="s">
        <v>0</v>
      </c>
      <c r="K80">
        <v>11.887193999999999</v>
      </c>
      <c r="M80" t="s">
        <v>0</v>
      </c>
      <c r="N80">
        <v>0</v>
      </c>
      <c r="P80" t="s">
        <v>0</v>
      </c>
      <c r="Q80">
        <v>0</v>
      </c>
    </row>
    <row r="81" spans="1:17" x14ac:dyDescent="0.3">
      <c r="A81" t="s">
        <v>0</v>
      </c>
      <c r="B81">
        <v>12.0369981</v>
      </c>
      <c r="D81" t="s">
        <v>0</v>
      </c>
      <c r="E81">
        <v>12.0369981</v>
      </c>
      <c r="G81" t="s">
        <v>0</v>
      </c>
      <c r="H81">
        <v>2.8690923000000002</v>
      </c>
      <c r="J81" t="s">
        <v>0</v>
      </c>
      <c r="K81">
        <v>2.8690923000000002</v>
      </c>
      <c r="M81" t="s">
        <v>0</v>
      </c>
      <c r="N81">
        <v>2.4328000000000002E-3</v>
      </c>
      <c r="P81" t="s">
        <v>0</v>
      </c>
      <c r="Q81">
        <v>2.4328000000000002E-3</v>
      </c>
    </row>
    <row r="82" spans="1:17" x14ac:dyDescent="0.3">
      <c r="A82" t="s">
        <v>0</v>
      </c>
      <c r="B82">
        <v>9.5838096000000004</v>
      </c>
      <c r="D82" t="s">
        <v>0</v>
      </c>
      <c r="E82">
        <v>9.5838096000000004</v>
      </c>
      <c r="G82" t="s">
        <v>0</v>
      </c>
      <c r="H82">
        <v>2.7453542999999998</v>
      </c>
      <c r="J82" t="s">
        <v>0</v>
      </c>
      <c r="K82">
        <v>2.7453542999999998</v>
      </c>
      <c r="M82" t="s">
        <v>0</v>
      </c>
      <c r="N82">
        <v>3.4873E-3</v>
      </c>
      <c r="P82" t="s">
        <v>0</v>
      </c>
      <c r="Q82">
        <v>3.4873E-3</v>
      </c>
    </row>
    <row r="83" spans="1:17" x14ac:dyDescent="0.3">
      <c r="A83" t="s">
        <v>0</v>
      </c>
      <c r="B83">
        <v>9.4333094000000006</v>
      </c>
      <c r="D83" t="s">
        <v>0</v>
      </c>
      <c r="E83">
        <v>9.4333094000000006</v>
      </c>
      <c r="G83" t="s">
        <v>0</v>
      </c>
      <c r="H83">
        <v>2.2509950000000001</v>
      </c>
      <c r="J83" t="s">
        <v>0</v>
      </c>
      <c r="K83">
        <v>2.2509950000000001</v>
      </c>
      <c r="M83" t="s">
        <v>0</v>
      </c>
      <c r="N83">
        <v>1.3103099999999999E-2</v>
      </c>
      <c r="P83" t="s">
        <v>0</v>
      </c>
      <c r="Q83">
        <v>1.3103099999999999E-2</v>
      </c>
    </row>
    <row r="84" spans="1:17" x14ac:dyDescent="0.3">
      <c r="A84" t="s">
        <v>0</v>
      </c>
      <c r="D84" t="s">
        <v>0</v>
      </c>
      <c r="G84" t="s">
        <v>0</v>
      </c>
      <c r="H84">
        <v>13.080466400000001</v>
      </c>
      <c r="J84" t="s">
        <v>0</v>
      </c>
      <c r="K84">
        <v>13.080466400000001</v>
      </c>
      <c r="M84" t="s">
        <v>0</v>
      </c>
      <c r="N84">
        <v>0</v>
      </c>
      <c r="P84" t="s">
        <v>0</v>
      </c>
      <c r="Q84">
        <v>0</v>
      </c>
    </row>
    <row r="85" spans="1:17" x14ac:dyDescent="0.3">
      <c r="A85" t="s">
        <v>0</v>
      </c>
      <c r="B85">
        <v>9.2156445999999992</v>
      </c>
      <c r="D85" t="s">
        <v>0</v>
      </c>
      <c r="E85">
        <v>9.2156445999999992</v>
      </c>
      <c r="G85" t="s">
        <v>0</v>
      </c>
      <c r="H85">
        <v>13.080466400000001</v>
      </c>
      <c r="J85" t="s">
        <v>0</v>
      </c>
      <c r="K85">
        <v>13.080466400000001</v>
      </c>
      <c r="M85" t="s">
        <v>0</v>
      </c>
      <c r="N85">
        <v>0</v>
      </c>
      <c r="P85" t="s">
        <v>0</v>
      </c>
      <c r="Q85">
        <v>0</v>
      </c>
    </row>
    <row r="86" spans="1:17" x14ac:dyDescent="0.3">
      <c r="A86" t="s">
        <v>0</v>
      </c>
      <c r="D86" t="s">
        <v>0</v>
      </c>
      <c r="G86" t="s">
        <v>0</v>
      </c>
      <c r="H86">
        <v>1.7279593</v>
      </c>
      <c r="J86" t="s">
        <v>0</v>
      </c>
      <c r="K86">
        <v>1.7279593</v>
      </c>
      <c r="M86" t="s">
        <v>0</v>
      </c>
      <c r="N86">
        <v>4.3284000000000003E-2</v>
      </c>
      <c r="P86" t="s">
        <v>0</v>
      </c>
      <c r="Q86">
        <v>4.3284000000000003E-2</v>
      </c>
    </row>
    <row r="87" spans="1:17" x14ac:dyDescent="0.3">
      <c r="A87" t="s">
        <v>0</v>
      </c>
      <c r="B87">
        <v>9.1977621999999997</v>
      </c>
      <c r="D87" t="s">
        <v>0</v>
      </c>
      <c r="E87">
        <v>9.1977621999999997</v>
      </c>
      <c r="G87" t="s">
        <v>0</v>
      </c>
      <c r="H87">
        <v>1.7279593</v>
      </c>
      <c r="J87" t="s">
        <v>0</v>
      </c>
      <c r="K87">
        <v>1.7279593</v>
      </c>
      <c r="M87" t="s">
        <v>0</v>
      </c>
      <c r="N87">
        <v>4.3284000000000003E-2</v>
      </c>
      <c r="P87" t="s">
        <v>0</v>
      </c>
      <c r="Q87">
        <v>4.3284000000000003E-2</v>
      </c>
    </row>
    <row r="88" spans="1:17" x14ac:dyDescent="0.3">
      <c r="A88" t="s">
        <v>0</v>
      </c>
      <c r="D88" t="s">
        <v>0</v>
      </c>
      <c r="G88" t="s">
        <v>0</v>
      </c>
      <c r="H88">
        <v>3.7838595000000002</v>
      </c>
      <c r="J88" t="s">
        <v>0</v>
      </c>
      <c r="K88">
        <v>3.7838595000000002</v>
      </c>
      <c r="M88" t="s">
        <v>0</v>
      </c>
      <c r="N88">
        <v>1.2120000000000001E-4</v>
      </c>
      <c r="P88" t="s">
        <v>0</v>
      </c>
      <c r="Q88">
        <v>1.2120000000000001E-4</v>
      </c>
    </row>
    <row r="89" spans="1:17" x14ac:dyDescent="0.3">
      <c r="A89" t="s">
        <v>0</v>
      </c>
      <c r="B89">
        <v>2.5697068666666665</v>
      </c>
      <c r="D89" t="s">
        <v>0</v>
      </c>
      <c r="E89">
        <v>2.5697068666666665</v>
      </c>
      <c r="G89" t="s">
        <v>0</v>
      </c>
      <c r="H89">
        <v>3.7838595000000002</v>
      </c>
      <c r="J89" t="s">
        <v>0</v>
      </c>
      <c r="K89">
        <v>3.7838595000000002</v>
      </c>
      <c r="M89" t="s">
        <v>0</v>
      </c>
      <c r="N89">
        <v>1.2120000000000001E-4</v>
      </c>
      <c r="P89" t="s">
        <v>0</v>
      </c>
      <c r="Q89">
        <v>1.2120000000000001E-4</v>
      </c>
    </row>
    <row r="90" spans="1:17" x14ac:dyDescent="0.3">
      <c r="A90" t="s">
        <v>0</v>
      </c>
      <c r="B90">
        <v>7.8798016999999989</v>
      </c>
      <c r="D90" t="s">
        <v>0</v>
      </c>
      <c r="E90">
        <v>7.8798016999999989</v>
      </c>
      <c r="G90" t="s">
        <v>0</v>
      </c>
      <c r="H90">
        <v>1.1707341</v>
      </c>
      <c r="J90" t="s">
        <v>0</v>
      </c>
      <c r="K90">
        <v>1.1707341</v>
      </c>
      <c r="M90" t="s">
        <v>0</v>
      </c>
      <c r="N90">
        <v>0.1434675</v>
      </c>
      <c r="P90" t="s">
        <v>0</v>
      </c>
      <c r="Q90">
        <v>0.1434675</v>
      </c>
    </row>
    <row r="91" spans="1:17" x14ac:dyDescent="0.3">
      <c r="A91" t="s">
        <v>0</v>
      </c>
      <c r="B91">
        <v>2.8054840666666667</v>
      </c>
      <c r="D91" t="s">
        <v>0</v>
      </c>
      <c r="E91">
        <v>2.8054840666666667</v>
      </c>
      <c r="G91" t="s">
        <v>0</v>
      </c>
      <c r="H91">
        <v>1.5708213333333332</v>
      </c>
      <c r="J91" t="s">
        <v>0</v>
      </c>
      <c r="K91">
        <v>1.5708213333333332</v>
      </c>
      <c r="M91" t="s">
        <v>0</v>
      </c>
      <c r="N91">
        <v>0.16364323333333333</v>
      </c>
      <c r="P91" t="s">
        <v>0</v>
      </c>
      <c r="Q91">
        <v>0.16364323333333333</v>
      </c>
    </row>
    <row r="92" spans="1:17" x14ac:dyDescent="0.3">
      <c r="A92" t="s">
        <v>0</v>
      </c>
      <c r="B92">
        <v>2.6203662333333333</v>
      </c>
      <c r="D92" t="s">
        <v>0</v>
      </c>
      <c r="E92">
        <v>2.6203662333333333</v>
      </c>
      <c r="G92" t="s">
        <v>0</v>
      </c>
      <c r="H92">
        <v>0.75524219999999997</v>
      </c>
      <c r="J92" t="s">
        <v>0</v>
      </c>
      <c r="K92">
        <v>0.75524219999999997</v>
      </c>
      <c r="M92" t="s">
        <v>0</v>
      </c>
      <c r="N92">
        <v>0.24725843333333333</v>
      </c>
      <c r="P92" t="s">
        <v>0</v>
      </c>
      <c r="Q92">
        <v>0.24725843333333333</v>
      </c>
    </row>
    <row r="93" spans="1:17" x14ac:dyDescent="0.3">
      <c r="A93" t="s">
        <v>0</v>
      </c>
      <c r="B93">
        <v>3.2809821000000001</v>
      </c>
      <c r="D93" t="s">
        <v>0</v>
      </c>
      <c r="E93">
        <v>3.2809821000000001</v>
      </c>
      <c r="G93" t="s">
        <v>0</v>
      </c>
      <c r="H93">
        <v>2.0639351666666665</v>
      </c>
      <c r="J93" t="s">
        <v>0</v>
      </c>
      <c r="K93">
        <v>2.0639351666666665</v>
      </c>
      <c r="M93" t="s">
        <v>0</v>
      </c>
      <c r="N93">
        <v>4.6475366666666663E-2</v>
      </c>
      <c r="P93" t="s">
        <v>0</v>
      </c>
      <c r="Q93">
        <v>4.6475366666666663E-2</v>
      </c>
    </row>
    <row r="94" spans="1:17" x14ac:dyDescent="0.3">
      <c r="A94" t="s">
        <v>0</v>
      </c>
      <c r="D94" t="s">
        <v>0</v>
      </c>
      <c r="G94" t="s">
        <v>0</v>
      </c>
      <c r="H94">
        <v>8.6427312999999995</v>
      </c>
      <c r="J94" t="s">
        <v>0</v>
      </c>
      <c r="K94">
        <v>8.6427312999999995</v>
      </c>
      <c r="M94" t="s">
        <v>0</v>
      </c>
      <c r="N94">
        <v>0</v>
      </c>
      <c r="P94" t="s">
        <v>0</v>
      </c>
      <c r="Q94">
        <v>0</v>
      </c>
    </row>
    <row r="95" spans="1:17" x14ac:dyDescent="0.3">
      <c r="A95" t="s">
        <v>0</v>
      </c>
      <c r="B95">
        <v>12.182534600000002</v>
      </c>
      <c r="D95" t="s">
        <v>0</v>
      </c>
      <c r="E95">
        <v>12.182534600000002</v>
      </c>
      <c r="G95" t="s">
        <v>0</v>
      </c>
      <c r="H95">
        <v>3.4296606999999999</v>
      </c>
      <c r="J95" t="s">
        <v>0</v>
      </c>
      <c r="K95">
        <v>3.4296606999999999</v>
      </c>
      <c r="M95" t="s">
        <v>0</v>
      </c>
      <c r="N95">
        <v>4.1459999999999999E-4</v>
      </c>
      <c r="P95" t="s">
        <v>0</v>
      </c>
      <c r="Q95">
        <v>4.1459999999999999E-4</v>
      </c>
    </row>
    <row r="96" spans="1:17" x14ac:dyDescent="0.3">
      <c r="A96" t="s">
        <v>0</v>
      </c>
      <c r="B96">
        <v>12.451335133333332</v>
      </c>
      <c r="D96" t="s">
        <v>0</v>
      </c>
      <c r="E96">
        <v>12.451335133333332</v>
      </c>
      <c r="G96" t="s">
        <v>0</v>
      </c>
      <c r="H96">
        <v>11.758236999999999</v>
      </c>
      <c r="J96" t="s">
        <v>0</v>
      </c>
      <c r="K96">
        <v>11.758236999999999</v>
      </c>
      <c r="M96" t="s">
        <v>0</v>
      </c>
      <c r="N96">
        <v>0</v>
      </c>
      <c r="P96" t="s">
        <v>0</v>
      </c>
      <c r="Q96">
        <v>0</v>
      </c>
    </row>
    <row r="97" spans="1:17" x14ac:dyDescent="0.3">
      <c r="A97" t="s">
        <v>0</v>
      </c>
      <c r="B97">
        <v>13.765704833333333</v>
      </c>
      <c r="D97" t="s">
        <v>0</v>
      </c>
      <c r="E97">
        <v>13.765704833333333</v>
      </c>
      <c r="G97" t="s">
        <v>0</v>
      </c>
      <c r="H97">
        <v>2.7107233000000002</v>
      </c>
      <c r="J97" t="s">
        <v>0</v>
      </c>
      <c r="K97">
        <v>2.7107233000000002</v>
      </c>
      <c r="M97" t="s">
        <v>0</v>
      </c>
      <c r="N97">
        <v>3.8492000000000001E-3</v>
      </c>
      <c r="P97" t="s">
        <v>0</v>
      </c>
      <c r="Q97">
        <v>3.8492000000000001E-3</v>
      </c>
    </row>
    <row r="98" spans="1:17" x14ac:dyDescent="0.3">
      <c r="A98" t="s">
        <v>0</v>
      </c>
      <c r="B98">
        <v>12.610746900000001</v>
      </c>
      <c r="D98" t="s">
        <v>0</v>
      </c>
      <c r="E98">
        <v>12.610746900000001</v>
      </c>
      <c r="G98" t="s">
        <v>0</v>
      </c>
      <c r="H98">
        <v>2.1769289999999999</v>
      </c>
      <c r="J98" t="s">
        <v>0</v>
      </c>
      <c r="K98">
        <v>2.1769289999999999</v>
      </c>
      <c r="M98" t="s">
        <v>0</v>
      </c>
      <c r="N98">
        <v>1.5721800000000001E-2</v>
      </c>
      <c r="P98" t="s">
        <v>0</v>
      </c>
      <c r="Q98">
        <v>1.5721800000000001E-2</v>
      </c>
    </row>
    <row r="99" spans="1:17" x14ac:dyDescent="0.3">
      <c r="A99" t="s">
        <v>0</v>
      </c>
      <c r="B99">
        <v>10.4889423</v>
      </c>
      <c r="D99" t="s">
        <v>0</v>
      </c>
      <c r="E99">
        <v>10.4889423</v>
      </c>
      <c r="G99" t="s">
        <v>0</v>
      </c>
      <c r="H99">
        <v>3.5717743999999998</v>
      </c>
      <c r="J99" t="s">
        <v>0</v>
      </c>
      <c r="K99">
        <v>3.5717743999999998</v>
      </c>
      <c r="M99" t="s">
        <v>0</v>
      </c>
      <c r="N99">
        <v>2.5569999999999998E-4</v>
      </c>
      <c r="P99" t="s">
        <v>0</v>
      </c>
      <c r="Q99">
        <v>2.5569999999999998E-4</v>
      </c>
    </row>
    <row r="100" spans="1:17" x14ac:dyDescent="0.3">
      <c r="A100" t="s">
        <v>0</v>
      </c>
      <c r="D100" t="s">
        <v>0</v>
      </c>
      <c r="G100" t="s">
        <v>0</v>
      </c>
      <c r="H100">
        <v>10.475591100000001</v>
      </c>
      <c r="J100" t="s">
        <v>0</v>
      </c>
      <c r="K100">
        <v>10.475591100000001</v>
      </c>
      <c r="M100" t="s">
        <v>0</v>
      </c>
      <c r="N100">
        <v>0</v>
      </c>
      <c r="P100" t="s">
        <v>0</v>
      </c>
      <c r="Q100">
        <v>0</v>
      </c>
    </row>
    <row r="101" spans="1:17" x14ac:dyDescent="0.3">
      <c r="A101" t="s">
        <v>0</v>
      </c>
      <c r="B101">
        <v>10.567400900000001</v>
      </c>
      <c r="D101" t="s">
        <v>0</v>
      </c>
      <c r="E101">
        <v>10.567400900000001</v>
      </c>
      <c r="G101" t="s">
        <v>0</v>
      </c>
      <c r="H101">
        <v>10.475591100000001</v>
      </c>
      <c r="J101" t="s">
        <v>0</v>
      </c>
      <c r="K101">
        <v>10.475591100000001</v>
      </c>
      <c r="M101" t="s">
        <v>0</v>
      </c>
      <c r="N101">
        <v>0</v>
      </c>
      <c r="P101" t="s">
        <v>0</v>
      </c>
      <c r="Q101">
        <v>0</v>
      </c>
    </row>
    <row r="102" spans="1:17" x14ac:dyDescent="0.3">
      <c r="A102" t="s">
        <v>0</v>
      </c>
      <c r="D102" t="s">
        <v>0</v>
      </c>
      <c r="G102" t="s">
        <v>0</v>
      </c>
      <c r="H102">
        <v>4.0876865000000002</v>
      </c>
      <c r="J102" t="s">
        <v>0</v>
      </c>
      <c r="K102">
        <v>4.0876865000000002</v>
      </c>
      <c r="M102" t="s">
        <v>0</v>
      </c>
      <c r="N102">
        <v>3.96E-5</v>
      </c>
      <c r="P102" t="s">
        <v>0</v>
      </c>
      <c r="Q102">
        <v>3.96E-5</v>
      </c>
    </row>
    <row r="103" spans="1:17" x14ac:dyDescent="0.3">
      <c r="A103" t="s">
        <v>0</v>
      </c>
      <c r="B103">
        <v>1.6354252</v>
      </c>
      <c r="D103" t="s">
        <v>0</v>
      </c>
      <c r="E103">
        <v>1.6354252</v>
      </c>
      <c r="G103" t="s">
        <v>0</v>
      </c>
      <c r="H103">
        <v>12.0369981</v>
      </c>
      <c r="J103" t="s">
        <v>0</v>
      </c>
      <c r="K103">
        <v>12.0369981</v>
      </c>
      <c r="M103" t="s">
        <v>0</v>
      </c>
      <c r="N103">
        <v>0</v>
      </c>
      <c r="P103" t="s">
        <v>0</v>
      </c>
      <c r="Q103">
        <v>0</v>
      </c>
    </row>
    <row r="104" spans="1:17" x14ac:dyDescent="0.3">
      <c r="A104" t="s">
        <v>0</v>
      </c>
      <c r="B104">
        <v>4.1671300999999996</v>
      </c>
      <c r="D104" t="s">
        <v>0</v>
      </c>
      <c r="E104">
        <v>4.1671300999999996</v>
      </c>
      <c r="G104" t="s">
        <v>0</v>
      </c>
      <c r="H104">
        <v>9.5838096000000004</v>
      </c>
      <c r="J104" t="s">
        <v>0</v>
      </c>
      <c r="K104">
        <v>9.5838096000000004</v>
      </c>
      <c r="M104" t="s">
        <v>0</v>
      </c>
      <c r="N104">
        <v>0</v>
      </c>
      <c r="P104" t="s">
        <v>0</v>
      </c>
      <c r="Q104">
        <v>0</v>
      </c>
    </row>
    <row r="105" spans="1:17" x14ac:dyDescent="0.3">
      <c r="A105" t="s">
        <v>0</v>
      </c>
      <c r="B105">
        <v>3.5537108000000002</v>
      </c>
      <c r="D105" t="s">
        <v>0</v>
      </c>
      <c r="E105">
        <v>3.5537108000000002</v>
      </c>
      <c r="G105" t="s">
        <v>0</v>
      </c>
      <c r="H105">
        <v>9.4333094000000006</v>
      </c>
      <c r="J105" t="s">
        <v>0</v>
      </c>
      <c r="K105">
        <v>9.4333094000000006</v>
      </c>
      <c r="M105" t="s">
        <v>0</v>
      </c>
      <c r="N105">
        <v>0</v>
      </c>
      <c r="P105" t="s">
        <v>0</v>
      </c>
      <c r="Q105">
        <v>0</v>
      </c>
    </row>
    <row r="106" spans="1:17" x14ac:dyDescent="0.3">
      <c r="A106" t="s">
        <v>0</v>
      </c>
      <c r="B106">
        <v>4.2843897333333336</v>
      </c>
      <c r="D106" t="s">
        <v>0</v>
      </c>
      <c r="E106">
        <v>4.2843897333333336</v>
      </c>
      <c r="G106" t="s">
        <v>0</v>
      </c>
      <c r="H106">
        <v>9.4333094000000006</v>
      </c>
      <c r="J106" t="s">
        <v>0</v>
      </c>
      <c r="K106">
        <v>9.4333094000000006</v>
      </c>
      <c r="M106" t="s">
        <v>0</v>
      </c>
      <c r="N106">
        <v>0</v>
      </c>
      <c r="P106" t="s">
        <v>0</v>
      </c>
      <c r="Q106">
        <v>0</v>
      </c>
    </row>
    <row r="107" spans="1:17" x14ac:dyDescent="0.3">
      <c r="A107" t="s">
        <v>0</v>
      </c>
      <c r="B107">
        <v>3.9677919999999998</v>
      </c>
      <c r="D107" t="s">
        <v>0</v>
      </c>
      <c r="E107">
        <v>3.9677919999999998</v>
      </c>
      <c r="G107" t="s">
        <v>0</v>
      </c>
      <c r="H107">
        <v>9.2156445999999992</v>
      </c>
      <c r="J107" t="s">
        <v>0</v>
      </c>
      <c r="K107">
        <v>9.2156445999999992</v>
      </c>
      <c r="M107" t="s">
        <v>0</v>
      </c>
      <c r="N107">
        <v>0</v>
      </c>
      <c r="P107" t="s">
        <v>0</v>
      </c>
      <c r="Q107">
        <v>0</v>
      </c>
    </row>
    <row r="108" spans="1:17" x14ac:dyDescent="0.3">
      <c r="A108" t="s">
        <v>0</v>
      </c>
      <c r="B108">
        <v>3.8670222333333335</v>
      </c>
      <c r="D108" t="s">
        <v>0</v>
      </c>
      <c r="E108">
        <v>3.8670222333333335</v>
      </c>
      <c r="G108" t="s">
        <v>0</v>
      </c>
      <c r="H108">
        <v>9.2156445999999992</v>
      </c>
      <c r="J108" t="s">
        <v>0</v>
      </c>
      <c r="K108">
        <v>9.2156445999999992</v>
      </c>
      <c r="M108" t="s">
        <v>0</v>
      </c>
      <c r="N108">
        <v>0</v>
      </c>
      <c r="P108" t="s">
        <v>0</v>
      </c>
      <c r="Q108">
        <v>0</v>
      </c>
    </row>
    <row r="109" spans="1:17" x14ac:dyDescent="0.3">
      <c r="A109" t="s">
        <v>0</v>
      </c>
      <c r="B109">
        <v>11.796760166666667</v>
      </c>
      <c r="D109" t="s">
        <v>0</v>
      </c>
      <c r="E109">
        <v>11.796760166666667</v>
      </c>
      <c r="G109" t="s">
        <v>0</v>
      </c>
      <c r="H109">
        <v>9.1977621999999997</v>
      </c>
      <c r="J109" t="s">
        <v>0</v>
      </c>
      <c r="K109">
        <v>9.1977621999999997</v>
      </c>
      <c r="M109" t="s">
        <v>0</v>
      </c>
      <c r="N109">
        <v>0</v>
      </c>
      <c r="P109" t="s">
        <v>0</v>
      </c>
      <c r="Q109">
        <v>0</v>
      </c>
    </row>
    <row r="110" spans="1:17" x14ac:dyDescent="0.3">
      <c r="G110" t="s">
        <v>0</v>
      </c>
      <c r="H110">
        <v>9.1977621999999997</v>
      </c>
      <c r="J110" t="s">
        <v>0</v>
      </c>
      <c r="K110">
        <v>9.1977621999999997</v>
      </c>
      <c r="M110" t="s">
        <v>0</v>
      </c>
      <c r="N110">
        <v>0</v>
      </c>
      <c r="P110" t="s">
        <v>0</v>
      </c>
      <c r="Q110">
        <v>0</v>
      </c>
    </row>
    <row r="111" spans="1:17" x14ac:dyDescent="0.3">
      <c r="G111" t="s">
        <v>0</v>
      </c>
      <c r="H111">
        <v>2.5697068666666665</v>
      </c>
      <c r="J111" t="s">
        <v>0</v>
      </c>
      <c r="K111">
        <v>2.5697068666666665</v>
      </c>
      <c r="M111" t="s">
        <v>0</v>
      </c>
      <c r="N111">
        <v>0.34918684999999999</v>
      </c>
      <c r="P111" t="s">
        <v>0</v>
      </c>
      <c r="Q111">
        <v>0.34918684999999999</v>
      </c>
    </row>
    <row r="112" spans="1:17" x14ac:dyDescent="0.3">
      <c r="G112" t="s">
        <v>0</v>
      </c>
      <c r="H112">
        <v>7.8798016999999989</v>
      </c>
      <c r="J112" t="s">
        <v>0</v>
      </c>
      <c r="K112">
        <v>7.8798016999999989</v>
      </c>
      <c r="M112" t="s">
        <v>0</v>
      </c>
      <c r="N112">
        <v>0</v>
      </c>
      <c r="P112" t="s">
        <v>0</v>
      </c>
      <c r="Q112">
        <v>0</v>
      </c>
    </row>
    <row r="113" spans="7:17" x14ac:dyDescent="0.3">
      <c r="G113" t="s">
        <v>0</v>
      </c>
      <c r="H113">
        <v>2.8054840666666667</v>
      </c>
      <c r="J113" t="s">
        <v>0</v>
      </c>
      <c r="K113">
        <v>2.8054840666666667</v>
      </c>
      <c r="M113" t="s">
        <v>0</v>
      </c>
      <c r="N113">
        <v>0.26228686666666667</v>
      </c>
      <c r="P113" t="s">
        <v>0</v>
      </c>
      <c r="Q113">
        <v>0.26228686666666667</v>
      </c>
    </row>
    <row r="114" spans="7:17" x14ac:dyDescent="0.3">
      <c r="G114" t="s">
        <v>0</v>
      </c>
      <c r="H114">
        <v>2.6203662333333333</v>
      </c>
      <c r="J114" t="s">
        <v>0</v>
      </c>
      <c r="K114">
        <v>2.6203662333333333</v>
      </c>
      <c r="M114" t="s">
        <v>0</v>
      </c>
      <c r="N114">
        <v>0.46337106666666666</v>
      </c>
      <c r="P114" t="s">
        <v>0</v>
      </c>
      <c r="Q114">
        <v>0.46337106666666666</v>
      </c>
    </row>
    <row r="115" spans="7:17" x14ac:dyDescent="0.3">
      <c r="G115" t="s">
        <v>0</v>
      </c>
      <c r="H115">
        <v>3.2809821000000001</v>
      </c>
      <c r="J115" t="s">
        <v>0</v>
      </c>
      <c r="K115">
        <v>3.2809821000000001</v>
      </c>
      <c r="M115" t="s">
        <v>0</v>
      </c>
      <c r="N115">
        <v>6.7730000000000004E-4</v>
      </c>
      <c r="P115" t="s">
        <v>0</v>
      </c>
      <c r="Q115">
        <v>6.7730000000000004E-4</v>
      </c>
    </row>
    <row r="116" spans="7:17" x14ac:dyDescent="0.3">
      <c r="G116" t="s">
        <v>0</v>
      </c>
      <c r="H116">
        <v>3.2809821000000001</v>
      </c>
      <c r="J116" t="s">
        <v>0</v>
      </c>
      <c r="K116">
        <v>3.2809821000000001</v>
      </c>
      <c r="M116" t="s">
        <v>0</v>
      </c>
      <c r="N116">
        <v>6.7730000000000004E-4</v>
      </c>
      <c r="P116" t="s">
        <v>0</v>
      </c>
      <c r="Q116">
        <v>6.7730000000000004E-4</v>
      </c>
    </row>
    <row r="117" spans="7:17" x14ac:dyDescent="0.3">
      <c r="G117" t="s">
        <v>0</v>
      </c>
      <c r="H117">
        <v>12.182534600000002</v>
      </c>
      <c r="J117" t="s">
        <v>0</v>
      </c>
      <c r="K117">
        <v>12.182534600000002</v>
      </c>
      <c r="M117" t="s">
        <v>0</v>
      </c>
      <c r="N117">
        <v>0</v>
      </c>
      <c r="P117" t="s">
        <v>0</v>
      </c>
      <c r="Q117">
        <v>0</v>
      </c>
    </row>
    <row r="118" spans="7:17" x14ac:dyDescent="0.3">
      <c r="G118" t="s">
        <v>0</v>
      </c>
      <c r="H118">
        <v>12.451335133333332</v>
      </c>
      <c r="J118" t="s">
        <v>0</v>
      </c>
      <c r="K118">
        <v>12.451335133333332</v>
      </c>
      <c r="M118" t="s">
        <v>0</v>
      </c>
      <c r="N118">
        <v>0</v>
      </c>
      <c r="P118" t="s">
        <v>0</v>
      </c>
      <c r="Q118">
        <v>0</v>
      </c>
    </row>
    <row r="119" spans="7:17" x14ac:dyDescent="0.3">
      <c r="G119" t="s">
        <v>0</v>
      </c>
      <c r="H119">
        <v>13.765704833333333</v>
      </c>
      <c r="J119" t="s">
        <v>0</v>
      </c>
      <c r="K119">
        <v>13.765704833333333</v>
      </c>
      <c r="M119" t="s">
        <v>0</v>
      </c>
      <c r="N119">
        <v>0</v>
      </c>
      <c r="P119" t="s">
        <v>0</v>
      </c>
      <c r="Q119">
        <v>0</v>
      </c>
    </row>
    <row r="120" spans="7:17" x14ac:dyDescent="0.3">
      <c r="G120" t="s">
        <v>0</v>
      </c>
      <c r="H120">
        <v>12.610746900000001</v>
      </c>
      <c r="J120" t="s">
        <v>0</v>
      </c>
      <c r="K120">
        <v>12.610746900000001</v>
      </c>
      <c r="M120" t="s">
        <v>0</v>
      </c>
      <c r="N120">
        <v>0</v>
      </c>
      <c r="P120" t="s">
        <v>0</v>
      </c>
      <c r="Q120">
        <v>0</v>
      </c>
    </row>
    <row r="121" spans="7:17" x14ac:dyDescent="0.3">
      <c r="G121" t="s">
        <v>0</v>
      </c>
      <c r="H121">
        <v>10.4889423</v>
      </c>
      <c r="J121" t="s">
        <v>0</v>
      </c>
      <c r="K121">
        <v>10.4889423</v>
      </c>
      <c r="M121" t="s">
        <v>0</v>
      </c>
      <c r="N121">
        <v>0</v>
      </c>
      <c r="P121" t="s">
        <v>0</v>
      </c>
      <c r="Q121">
        <v>0</v>
      </c>
    </row>
    <row r="122" spans="7:17" x14ac:dyDescent="0.3">
      <c r="G122" t="s">
        <v>0</v>
      </c>
      <c r="H122">
        <v>10.4889423</v>
      </c>
      <c r="J122" t="s">
        <v>0</v>
      </c>
      <c r="K122">
        <v>10.4889423</v>
      </c>
      <c r="M122" t="s">
        <v>0</v>
      </c>
      <c r="N122">
        <v>0</v>
      </c>
      <c r="P122" t="s">
        <v>0</v>
      </c>
      <c r="Q122">
        <v>0</v>
      </c>
    </row>
    <row r="123" spans="7:17" x14ac:dyDescent="0.3">
      <c r="G123" t="s">
        <v>0</v>
      </c>
      <c r="H123">
        <v>10.567400900000001</v>
      </c>
      <c r="J123" t="s">
        <v>0</v>
      </c>
      <c r="K123">
        <v>10.567400900000001</v>
      </c>
      <c r="M123" t="s">
        <v>0</v>
      </c>
      <c r="N123">
        <v>0</v>
      </c>
      <c r="P123" t="s">
        <v>0</v>
      </c>
      <c r="Q123">
        <v>0</v>
      </c>
    </row>
    <row r="124" spans="7:17" x14ac:dyDescent="0.3">
      <c r="G124" t="s">
        <v>0</v>
      </c>
      <c r="H124">
        <v>10.567400900000001</v>
      </c>
      <c r="J124" t="s">
        <v>0</v>
      </c>
      <c r="K124">
        <v>10.567400900000001</v>
      </c>
      <c r="M124" t="s">
        <v>0</v>
      </c>
      <c r="N124">
        <v>0</v>
      </c>
      <c r="P124" t="s">
        <v>0</v>
      </c>
      <c r="Q124">
        <v>0</v>
      </c>
    </row>
    <row r="125" spans="7:17" x14ac:dyDescent="0.3">
      <c r="G125" t="s">
        <v>0</v>
      </c>
      <c r="H125">
        <v>1.6354252</v>
      </c>
      <c r="J125" t="s">
        <v>0</v>
      </c>
      <c r="K125">
        <v>1.6354252</v>
      </c>
      <c r="M125" t="s">
        <v>0</v>
      </c>
      <c r="N125">
        <v>5.2290200000000002E-2</v>
      </c>
      <c r="P125" t="s">
        <v>0</v>
      </c>
      <c r="Q125">
        <v>5.2290200000000002E-2</v>
      </c>
    </row>
    <row r="126" spans="7:17" x14ac:dyDescent="0.3">
      <c r="G126" t="s">
        <v>0</v>
      </c>
      <c r="H126">
        <v>4.1671300999999996</v>
      </c>
      <c r="J126" t="s">
        <v>0</v>
      </c>
      <c r="K126">
        <v>4.1671300999999996</v>
      </c>
      <c r="M126" t="s">
        <v>0</v>
      </c>
      <c r="N126">
        <v>2.9200000000000002E-5</v>
      </c>
      <c r="P126" t="s">
        <v>0</v>
      </c>
      <c r="Q126">
        <v>2.9200000000000002E-5</v>
      </c>
    </row>
    <row r="127" spans="7:17" x14ac:dyDescent="0.3">
      <c r="G127" t="s">
        <v>0</v>
      </c>
      <c r="H127">
        <v>3.5537108000000002</v>
      </c>
      <c r="J127" t="s">
        <v>0</v>
      </c>
      <c r="K127">
        <v>3.5537108000000002</v>
      </c>
      <c r="M127" t="s">
        <v>0</v>
      </c>
      <c r="N127">
        <v>2.721E-4</v>
      </c>
      <c r="P127" t="s">
        <v>0</v>
      </c>
      <c r="Q127">
        <v>2.721E-4</v>
      </c>
    </row>
    <row r="128" spans="7:17" x14ac:dyDescent="0.3">
      <c r="G128" t="s">
        <v>0</v>
      </c>
      <c r="H128">
        <v>4.2843897333333336</v>
      </c>
      <c r="J128" t="s">
        <v>0</v>
      </c>
      <c r="K128">
        <v>4.2843897333333336</v>
      </c>
      <c r="M128" t="s">
        <v>0</v>
      </c>
      <c r="N128">
        <v>0.11717943333333332</v>
      </c>
      <c r="P128" t="s">
        <v>0</v>
      </c>
      <c r="Q128">
        <v>0.11717943333333332</v>
      </c>
    </row>
    <row r="129" spans="2:17" x14ac:dyDescent="0.3">
      <c r="G129" t="s">
        <v>0</v>
      </c>
      <c r="H129">
        <v>3.9677919999999998</v>
      </c>
      <c r="J129" t="s">
        <v>0</v>
      </c>
      <c r="K129">
        <v>3.9677919999999998</v>
      </c>
      <c r="M129" t="s">
        <v>0</v>
      </c>
      <c r="N129">
        <v>0.38308743333333334</v>
      </c>
      <c r="P129" t="s">
        <v>0</v>
      </c>
      <c r="Q129">
        <v>0.38308743333333334</v>
      </c>
    </row>
    <row r="130" spans="2:17" x14ac:dyDescent="0.3">
      <c r="G130" t="s">
        <v>0</v>
      </c>
      <c r="H130">
        <v>3.8670222333333335</v>
      </c>
      <c r="J130" t="s">
        <v>0</v>
      </c>
      <c r="K130">
        <v>3.8670222333333335</v>
      </c>
      <c r="M130" t="s">
        <v>0</v>
      </c>
      <c r="N130">
        <v>0.40075866666666665</v>
      </c>
      <c r="P130" t="s">
        <v>0</v>
      </c>
      <c r="Q130">
        <v>0.40075866666666665</v>
      </c>
    </row>
    <row r="131" spans="2:17" x14ac:dyDescent="0.3">
      <c r="G131" t="s">
        <v>0</v>
      </c>
      <c r="H131">
        <v>11.796760166666667</v>
      </c>
      <c r="J131" t="s">
        <v>0</v>
      </c>
      <c r="K131">
        <v>11.796760166666667</v>
      </c>
      <c r="M131" t="s">
        <v>0</v>
      </c>
      <c r="N131">
        <v>0</v>
      </c>
      <c r="P131" t="s">
        <v>0</v>
      </c>
      <c r="Q131">
        <v>0</v>
      </c>
    </row>
    <row r="134" spans="2:17" x14ac:dyDescent="0.3">
      <c r="B134">
        <f>TTEST(B35:B109,B5:B34,2,3)</f>
        <v>4.2532799633322191E-3</v>
      </c>
      <c r="H134">
        <f>TTEST(H56:H131,H5:H55,2,3)</f>
        <v>5.5252247927235049E-4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Fajardo</dc:creator>
  <cp:lastModifiedBy>Peter Lyons</cp:lastModifiedBy>
  <cp:lastPrinted>2020-05-28T19:38:16Z</cp:lastPrinted>
  <dcterms:created xsi:type="dcterms:W3CDTF">2015-06-05T18:17:20Z</dcterms:created>
  <dcterms:modified xsi:type="dcterms:W3CDTF">2022-12-21T19:37:09Z</dcterms:modified>
</cp:coreProperties>
</file>