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E56D594D-A3F4-4C95-AAC2-FF860D6FDE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tein result of PRM" sheetId="1" r:id="rId1"/>
    <sheet name="Peptide result of PR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J15" i="1"/>
  <c r="I15" i="1"/>
  <c r="J16" i="1"/>
  <c r="I16" i="1"/>
  <c r="J4" i="1"/>
  <c r="I4" i="1"/>
  <c r="J14" i="1"/>
  <c r="I14" i="1"/>
  <c r="J12" i="1"/>
  <c r="I12" i="1"/>
  <c r="J11" i="1"/>
  <c r="I11" i="1"/>
  <c r="J8" i="1"/>
  <c r="I8" i="1"/>
  <c r="J10" i="1"/>
  <c r="I10" i="1"/>
  <c r="J6" i="1"/>
  <c r="I6" i="1"/>
  <c r="J9" i="1"/>
  <c r="I9" i="1"/>
  <c r="J13" i="1"/>
  <c r="I13" i="1"/>
  <c r="J5" i="1"/>
  <c r="I5" i="1"/>
  <c r="J3" i="1"/>
  <c r="I3" i="1"/>
</calcChain>
</file>

<file path=xl/sharedStrings.xml><?xml version="1.0" encoding="utf-8"?>
<sst xmlns="http://schemas.openxmlformats.org/spreadsheetml/2006/main" count="305" uniqueCount="46">
  <si>
    <t>sp|P15690|NDUS1_BOVIN</t>
  </si>
  <si>
    <t>sp|Q2KJE5|G3PT_BOVIN</t>
  </si>
  <si>
    <t>tr|F1N2F2|F1N2F2_BOVIN</t>
  </si>
  <si>
    <t>tr|F1MYH5|F1MYH5_BOVIN</t>
  </si>
  <si>
    <t>tr|E1BD64|E1BD64_BOVIN</t>
  </si>
  <si>
    <t>tr|Q24JZ7|Q24JZ7_BOVIN</t>
  </si>
  <si>
    <t xml:space="preserve"> </t>
    <phoneticPr fontId="1" type="noConversion"/>
  </si>
  <si>
    <t>P-value</t>
    <phoneticPr fontId="1" type="noConversion"/>
  </si>
  <si>
    <t xml:space="preserve"> </t>
    <phoneticPr fontId="1" type="noConversion"/>
  </si>
  <si>
    <t>LLNESPFNCEDLCEGENKHSEIR</t>
  </si>
  <si>
    <t>LLNESPFNCEDLCEGENKHSEIR</t>
    <phoneticPr fontId="1" type="noConversion"/>
  </si>
  <si>
    <t>AVTEGAHAVEEPSIC</t>
  </si>
  <si>
    <t>GAHQNIIPASTGAAK</t>
  </si>
  <si>
    <t>HGESTWNQENR</t>
  </si>
  <si>
    <t>ISPSTDSLAK</t>
  </si>
  <si>
    <t>IVSNASCTTNCLAPLAK</t>
  </si>
  <si>
    <t>LRPLYNHPAGPR</t>
  </si>
  <si>
    <t>LSSLVIQMAR</t>
  </si>
  <si>
    <t>NLFNHGK</t>
  </si>
  <si>
    <t>RVLIAAHGNSLR</t>
  </si>
  <si>
    <t>SATYVNTEGR</t>
  </si>
  <si>
    <t>STGCDFTVSPK</t>
  </si>
  <si>
    <t>VLIAAHGNSLR</t>
  </si>
  <si>
    <t>VPTPDVSVVDLTCR</t>
  </si>
  <si>
    <t>GFE-vs-PFE</t>
    <phoneticPr fontId="1" type="noConversion"/>
  </si>
  <si>
    <t>sp|P15690|NDUS1_BOVIN</t>
    <phoneticPr fontId="1" type="noConversion"/>
  </si>
  <si>
    <t>PFE_1</t>
    <phoneticPr fontId="1" type="noConversion"/>
  </si>
  <si>
    <t>PFE_2</t>
    <phoneticPr fontId="1" type="noConversion"/>
  </si>
  <si>
    <t>PFE_3</t>
    <phoneticPr fontId="1" type="noConversion"/>
  </si>
  <si>
    <t>GFE_1</t>
    <phoneticPr fontId="1" type="noConversion"/>
  </si>
  <si>
    <t>GFE_2</t>
    <phoneticPr fontId="1" type="noConversion"/>
  </si>
  <si>
    <t>GFE_3</t>
    <phoneticPr fontId="1" type="noConversion"/>
  </si>
  <si>
    <t>Protein</t>
    <phoneticPr fontId="1" type="noConversion"/>
  </si>
  <si>
    <t>Peptide</t>
    <phoneticPr fontId="1" type="noConversion"/>
  </si>
  <si>
    <t>Peptide</t>
    <phoneticPr fontId="1" type="noConversion"/>
  </si>
  <si>
    <t>Protein</t>
    <phoneticPr fontId="1" type="noConversion"/>
  </si>
  <si>
    <t>Sample</t>
    <phoneticPr fontId="1" type="noConversion"/>
  </si>
  <si>
    <t>Area</t>
    <phoneticPr fontId="1" type="noConversion"/>
  </si>
  <si>
    <t>PFE_1</t>
    <phoneticPr fontId="1" type="noConversion"/>
  </si>
  <si>
    <t>PFE_2</t>
    <phoneticPr fontId="1" type="noConversion"/>
  </si>
  <si>
    <t>PFE_3</t>
    <phoneticPr fontId="1" type="noConversion"/>
  </si>
  <si>
    <t>GFE_1</t>
    <phoneticPr fontId="1" type="noConversion"/>
  </si>
  <si>
    <t>GFE_2</t>
    <phoneticPr fontId="1" type="noConversion"/>
  </si>
  <si>
    <t>GFE_3</t>
    <phoneticPr fontId="1" type="noConversion"/>
  </si>
  <si>
    <t>Supplementary Table 1 Protein result of PRM</t>
    <phoneticPr fontId="1" type="noConversion"/>
  </si>
  <si>
    <t>Supplementary Table 2 Peptide resultof PRM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</si>
</sst>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宋体"/>
      <family val="1"/>
      <charset val="134"/>
    </font>
    <font>
      <sz val="11"/>
      <name val="Times New Roman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3" borderId="1" xfId="0" applyFont="1" applyFill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B16" sqref="B16"/>
    </sheetView>
  </sheetViews>
  <sheetFormatPr defaultColWidth="9" defaultRowHeight="13.8" x14ac:dyDescent="0.25"/>
  <cols>
    <col min="1" max="1" width="24.44140625" style="1" customWidth="1"/>
    <col min="2" max="2" width="28.33203125" style="1" customWidth="1"/>
    <col min="3" max="10" width="11" style="1" customWidth="1"/>
    <col min="11" max="16384" width="9" style="1"/>
  </cols>
  <sheetData>
    <row r="1" spans="1:11" x14ac:dyDescent="0.25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</row>
    <row r="2" spans="1:11" x14ac:dyDescent="0.25">
      <c r="A2" s="2" t="s">
        <v>32</v>
      </c>
      <c r="B2" s="7" t="s">
        <v>33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24</v>
      </c>
      <c r="J2" s="2" t="s">
        <v>7</v>
      </c>
    </row>
    <row r="3" spans="1:11" ht="14.4" x14ac:dyDescent="0.25">
      <c r="A3" s="3" t="s">
        <v>25</v>
      </c>
      <c r="B3" s="3" t="s">
        <v>11</v>
      </c>
      <c r="C3" s="3">
        <v>880390</v>
      </c>
      <c r="D3" s="3">
        <v>564744</v>
      </c>
      <c r="E3" s="3">
        <v>633728</v>
      </c>
      <c r="F3" s="3">
        <v>594856</v>
      </c>
      <c r="G3" s="3">
        <v>638063</v>
      </c>
      <c r="H3" s="3">
        <v>442817</v>
      </c>
      <c r="I3" s="4">
        <f t="shared" ref="I3:I16" si="0">AVERAGE(F3:H3)/AVERAGE(C3:E3)</f>
        <v>0.80608332828249296</v>
      </c>
      <c r="J3" s="4">
        <f t="shared" ref="J3:J16" si="1">_xlfn.T.TEST(F3:H3,C3:E3,2,2)</f>
        <v>0.29876859032692632</v>
      </c>
      <c r="K3" s="6"/>
    </row>
    <row r="4" spans="1:11" x14ac:dyDescent="0.25">
      <c r="A4" s="3" t="s">
        <v>0</v>
      </c>
      <c r="B4" s="3" t="s">
        <v>20</v>
      </c>
      <c r="C4" s="3">
        <v>1624269</v>
      </c>
      <c r="D4" s="3">
        <v>1443638</v>
      </c>
      <c r="E4" s="3"/>
      <c r="F4" s="3">
        <v>1184088</v>
      </c>
      <c r="G4" s="3">
        <v>1238236</v>
      </c>
      <c r="H4" s="3">
        <v>1027534</v>
      </c>
      <c r="I4" s="4">
        <f t="shared" si="0"/>
        <v>0.74966592316303382</v>
      </c>
      <c r="J4" s="4">
        <f t="shared" si="1"/>
        <v>3.5963066651001394E-2</v>
      </c>
    </row>
    <row r="5" spans="1:11" x14ac:dyDescent="0.25">
      <c r="A5" s="3" t="s">
        <v>1</v>
      </c>
      <c r="B5" s="3" t="s">
        <v>12</v>
      </c>
      <c r="C5" s="3">
        <v>16696624</v>
      </c>
      <c r="D5" s="3">
        <v>17260393</v>
      </c>
      <c r="E5" s="3">
        <v>13927613</v>
      </c>
      <c r="F5" s="3">
        <v>12213990</v>
      </c>
      <c r="G5" s="3">
        <v>12089802</v>
      </c>
      <c r="H5" s="3">
        <v>10299645</v>
      </c>
      <c r="I5" s="4">
        <f t="shared" si="0"/>
        <v>0.72264183726594522</v>
      </c>
      <c r="J5" s="4">
        <f t="shared" si="1"/>
        <v>2.1108577938174798E-2</v>
      </c>
    </row>
    <row r="6" spans="1:11" x14ac:dyDescent="0.25">
      <c r="A6" s="3" t="s">
        <v>1</v>
      </c>
      <c r="B6" s="3" t="s">
        <v>15</v>
      </c>
      <c r="C6" s="3">
        <v>30155164</v>
      </c>
      <c r="D6" s="3">
        <v>21387010</v>
      </c>
      <c r="E6" s="3">
        <v>28792545</v>
      </c>
      <c r="F6" s="3">
        <v>19140567</v>
      </c>
      <c r="G6" s="3">
        <v>20035243</v>
      </c>
      <c r="H6" s="3">
        <v>17906301</v>
      </c>
      <c r="I6" s="4">
        <f t="shared" si="0"/>
        <v>0.71055344078567073</v>
      </c>
      <c r="J6" s="4">
        <f t="shared" si="1"/>
        <v>5.007881226242468E-2</v>
      </c>
    </row>
    <row r="7" spans="1:11" x14ac:dyDescent="0.25">
      <c r="A7" s="3" t="s">
        <v>1</v>
      </c>
      <c r="B7" s="3" t="s">
        <v>23</v>
      </c>
      <c r="C7" s="3">
        <v>25988610</v>
      </c>
      <c r="D7" s="3">
        <v>24080031</v>
      </c>
      <c r="E7" s="3">
        <v>23692617</v>
      </c>
      <c r="F7" s="3">
        <v>20748818</v>
      </c>
      <c r="G7" s="3">
        <v>21605817</v>
      </c>
      <c r="H7" s="3">
        <v>17305141</v>
      </c>
      <c r="I7" s="4">
        <f t="shared" si="0"/>
        <v>0.80882264779160895</v>
      </c>
      <c r="J7" s="4">
        <f t="shared" si="1"/>
        <v>3.4608624179521034E-2</v>
      </c>
    </row>
    <row r="8" spans="1:11" x14ac:dyDescent="0.25">
      <c r="A8" s="3" t="s">
        <v>4</v>
      </c>
      <c r="B8" s="3" t="s">
        <v>16</v>
      </c>
      <c r="C8" s="3">
        <v>570186</v>
      </c>
      <c r="D8" s="3">
        <v>719682</v>
      </c>
      <c r="E8" s="3" t="s">
        <v>8</v>
      </c>
      <c r="F8" s="3">
        <v>560198</v>
      </c>
      <c r="G8" s="3">
        <v>380507</v>
      </c>
      <c r="H8" s="3">
        <v>384465</v>
      </c>
      <c r="I8" s="4">
        <f t="shared" si="0"/>
        <v>0.68491246132679207</v>
      </c>
      <c r="J8" s="4">
        <f t="shared" si="1"/>
        <v>0.12099917233717475</v>
      </c>
    </row>
    <row r="9" spans="1:11" x14ac:dyDescent="0.25">
      <c r="A9" s="3" t="s">
        <v>3</v>
      </c>
      <c r="B9" s="3" t="s">
        <v>14</v>
      </c>
      <c r="C9" s="3">
        <v>46485511</v>
      </c>
      <c r="D9" s="3">
        <v>25748113</v>
      </c>
      <c r="E9" s="3" t="s">
        <v>8</v>
      </c>
      <c r="F9" s="3">
        <v>24225772</v>
      </c>
      <c r="G9" s="3">
        <v>20764464</v>
      </c>
      <c r="H9" s="3">
        <v>16136061</v>
      </c>
      <c r="I9" s="4">
        <f t="shared" si="0"/>
        <v>0.56415367816332551</v>
      </c>
      <c r="J9" s="4">
        <f t="shared" si="1"/>
        <v>0.15413412187424552</v>
      </c>
    </row>
    <row r="10" spans="1:11" x14ac:dyDescent="0.25">
      <c r="A10" s="3" t="s">
        <v>3</v>
      </c>
      <c r="B10" s="3" t="s">
        <v>10</v>
      </c>
      <c r="C10" s="3">
        <v>41504656</v>
      </c>
      <c r="D10" s="3">
        <v>16875621</v>
      </c>
      <c r="E10" s="3">
        <v>18724168</v>
      </c>
      <c r="F10" s="3">
        <v>19809228</v>
      </c>
      <c r="G10" s="3">
        <v>19639325</v>
      </c>
      <c r="H10" s="3">
        <v>17348761</v>
      </c>
      <c r="I10" s="4">
        <f t="shared" si="0"/>
        <v>0.73662827091226712</v>
      </c>
      <c r="J10" s="4">
        <f t="shared" si="1"/>
        <v>0.44297920420140563</v>
      </c>
    </row>
    <row r="11" spans="1:11" x14ac:dyDescent="0.25">
      <c r="A11" s="3" t="s">
        <v>3</v>
      </c>
      <c r="B11" s="3" t="s">
        <v>17</v>
      </c>
      <c r="C11" s="3">
        <v>10598987</v>
      </c>
      <c r="D11" s="3">
        <v>10815576</v>
      </c>
      <c r="E11" s="3">
        <v>8830427</v>
      </c>
      <c r="F11" s="3">
        <v>7889543</v>
      </c>
      <c r="G11" s="3">
        <v>6427521</v>
      </c>
      <c r="H11" s="3">
        <v>4808938</v>
      </c>
      <c r="I11" s="4">
        <f t="shared" si="0"/>
        <v>0.63236926181823827</v>
      </c>
      <c r="J11" s="4">
        <f t="shared" si="1"/>
        <v>2.722416458671665E-2</v>
      </c>
    </row>
    <row r="12" spans="1:11" x14ac:dyDescent="0.25">
      <c r="A12" s="3" t="s">
        <v>3</v>
      </c>
      <c r="B12" s="3" t="s">
        <v>18</v>
      </c>
      <c r="C12" s="3">
        <v>15888543</v>
      </c>
      <c r="D12" s="3">
        <v>11308085</v>
      </c>
      <c r="E12" s="3" t="s">
        <v>8</v>
      </c>
      <c r="F12" s="3">
        <v>9383659</v>
      </c>
      <c r="G12" s="3">
        <v>7179561</v>
      </c>
      <c r="H12" s="3">
        <v>6563026</v>
      </c>
      <c r="I12" s="4">
        <f t="shared" si="0"/>
        <v>0.56689003259276605</v>
      </c>
      <c r="J12" s="4">
        <f t="shared" si="1"/>
        <v>6.2701586969076739E-2</v>
      </c>
    </row>
    <row r="13" spans="1:11" x14ac:dyDescent="0.25">
      <c r="A13" s="3" t="s">
        <v>2</v>
      </c>
      <c r="B13" s="3" t="s">
        <v>13</v>
      </c>
      <c r="C13" s="3">
        <v>2404819</v>
      </c>
      <c r="D13" s="3">
        <v>1810584</v>
      </c>
      <c r="E13" s="3">
        <v>1081111</v>
      </c>
      <c r="F13" s="3">
        <v>1973582</v>
      </c>
      <c r="G13" s="3">
        <v>4184093</v>
      </c>
      <c r="H13" s="3">
        <v>2925933</v>
      </c>
      <c r="I13" s="4">
        <f t="shared" si="0"/>
        <v>1.7150163296084935</v>
      </c>
      <c r="J13" s="4">
        <f t="shared" si="1"/>
        <v>0.16581063483079447</v>
      </c>
    </row>
    <row r="14" spans="1:11" x14ac:dyDescent="0.25">
      <c r="A14" s="3" t="s">
        <v>2</v>
      </c>
      <c r="B14" s="3" t="s">
        <v>19</v>
      </c>
      <c r="C14" s="3">
        <v>414727</v>
      </c>
      <c r="D14" s="3">
        <v>232677</v>
      </c>
      <c r="E14" s="3">
        <v>166851</v>
      </c>
      <c r="F14" s="3">
        <v>658201</v>
      </c>
      <c r="G14" s="3">
        <v>545163</v>
      </c>
      <c r="H14" s="3">
        <v>321145</v>
      </c>
      <c r="I14" s="4">
        <f t="shared" si="0"/>
        <v>1.8722746559738659</v>
      </c>
      <c r="J14" s="4">
        <f t="shared" si="1"/>
        <v>0.12819503346083388</v>
      </c>
    </row>
    <row r="15" spans="1:11" x14ac:dyDescent="0.25">
      <c r="A15" s="3" t="s">
        <v>2</v>
      </c>
      <c r="B15" s="3" t="s">
        <v>22</v>
      </c>
      <c r="C15" s="3">
        <v>3121923</v>
      </c>
      <c r="D15" s="3">
        <v>2260772</v>
      </c>
      <c r="E15" s="3">
        <v>1286278</v>
      </c>
      <c r="F15" s="3">
        <v>4667100</v>
      </c>
      <c r="G15" s="3">
        <v>4725507</v>
      </c>
      <c r="H15" s="3">
        <v>3276317</v>
      </c>
      <c r="I15" s="4">
        <f t="shared" si="0"/>
        <v>1.899681405217865</v>
      </c>
      <c r="J15" s="4">
        <f t="shared" si="1"/>
        <v>4.8168280546100437E-2</v>
      </c>
    </row>
    <row r="16" spans="1:11" x14ac:dyDescent="0.25">
      <c r="A16" s="3" t="s">
        <v>5</v>
      </c>
      <c r="B16" s="3" t="s">
        <v>21</v>
      </c>
      <c r="C16" s="3">
        <v>889896</v>
      </c>
      <c r="D16" s="3">
        <v>512378</v>
      </c>
      <c r="E16" s="3">
        <v>421875</v>
      </c>
      <c r="F16" s="3">
        <v>369709</v>
      </c>
      <c r="G16" s="3" t="s">
        <v>8</v>
      </c>
      <c r="H16" s="3">
        <v>364380</v>
      </c>
      <c r="I16" s="4">
        <f t="shared" si="0"/>
        <v>0.6036423011497416</v>
      </c>
      <c r="J16" s="4">
        <f t="shared" si="1"/>
        <v>0.28373560982198898</v>
      </c>
    </row>
    <row r="20" spans="1:1" ht="15.6" x14ac:dyDescent="0.25">
      <c r="A20" s="8"/>
    </row>
  </sheetData>
  <sortState xmlns:xlrd2="http://schemas.microsoft.com/office/spreadsheetml/2017/richdata2" ref="A3:J16">
    <sortCondition ref="A2"/>
  </sortState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7"/>
  <sheetViews>
    <sheetView topLeftCell="A64" workbookViewId="0">
      <selection activeCell="F6" sqref="F6"/>
    </sheetView>
  </sheetViews>
  <sheetFormatPr defaultColWidth="9" defaultRowHeight="13.8" x14ac:dyDescent="0.25"/>
  <cols>
    <col min="1" max="1" width="23.33203125" style="1" customWidth="1"/>
    <col min="2" max="2" width="23.44140625" style="1" customWidth="1"/>
    <col min="3" max="16384" width="9" style="1"/>
  </cols>
  <sheetData>
    <row r="1" spans="1:4" x14ac:dyDescent="0.25">
      <c r="A1" s="10" t="s">
        <v>45</v>
      </c>
      <c r="B1" s="10"/>
      <c r="C1" s="10"/>
      <c r="D1" s="10"/>
    </row>
    <row r="2" spans="1:4" x14ac:dyDescent="0.25">
      <c r="A2" s="18" t="s">
        <v>34</v>
      </c>
      <c r="B2" s="19" t="s">
        <v>35</v>
      </c>
      <c r="C2" s="19" t="s">
        <v>36</v>
      </c>
      <c r="D2" s="20" t="s">
        <v>37</v>
      </c>
    </row>
    <row r="3" spans="1:4" x14ac:dyDescent="0.25">
      <c r="A3" s="13" t="s">
        <v>11</v>
      </c>
      <c r="B3" s="11" t="s">
        <v>0</v>
      </c>
      <c r="C3" s="11" t="s">
        <v>38</v>
      </c>
      <c r="D3" s="15">
        <v>880390</v>
      </c>
    </row>
    <row r="4" spans="1:4" x14ac:dyDescent="0.25">
      <c r="A4" s="13" t="s">
        <v>11</v>
      </c>
      <c r="B4" s="11" t="s">
        <v>0</v>
      </c>
      <c r="C4" s="11" t="s">
        <v>39</v>
      </c>
      <c r="D4" s="15">
        <v>564744</v>
      </c>
    </row>
    <row r="5" spans="1:4" x14ac:dyDescent="0.25">
      <c r="A5" s="13" t="s">
        <v>11</v>
      </c>
      <c r="B5" s="11" t="s">
        <v>0</v>
      </c>
      <c r="C5" s="11" t="s">
        <v>41</v>
      </c>
      <c r="D5" s="15">
        <v>594856</v>
      </c>
    </row>
    <row r="6" spans="1:4" x14ac:dyDescent="0.25">
      <c r="A6" s="13" t="s">
        <v>11</v>
      </c>
      <c r="B6" s="11" t="s">
        <v>0</v>
      </c>
      <c r="C6" s="11" t="s">
        <v>42</v>
      </c>
      <c r="D6" s="15">
        <v>638063</v>
      </c>
    </row>
    <row r="7" spans="1:4" x14ac:dyDescent="0.25">
      <c r="A7" s="13" t="s">
        <v>11</v>
      </c>
      <c r="B7" s="11" t="s">
        <v>0</v>
      </c>
      <c r="C7" s="11" t="s">
        <v>43</v>
      </c>
      <c r="D7" s="15">
        <v>442817</v>
      </c>
    </row>
    <row r="8" spans="1:4" x14ac:dyDescent="0.25">
      <c r="A8" s="13" t="s">
        <v>11</v>
      </c>
      <c r="B8" s="11" t="s">
        <v>0</v>
      </c>
      <c r="C8" s="11" t="s">
        <v>40</v>
      </c>
      <c r="D8" s="15">
        <v>633728</v>
      </c>
    </row>
    <row r="9" spans="1:4" x14ac:dyDescent="0.25">
      <c r="A9" s="13" t="s">
        <v>12</v>
      </c>
      <c r="B9" s="11" t="s">
        <v>1</v>
      </c>
      <c r="C9" s="11" t="s">
        <v>38</v>
      </c>
      <c r="D9" s="15">
        <v>16696624</v>
      </c>
    </row>
    <row r="10" spans="1:4" x14ac:dyDescent="0.25">
      <c r="A10" s="13" t="s">
        <v>12</v>
      </c>
      <c r="B10" s="11" t="s">
        <v>1</v>
      </c>
      <c r="C10" s="11" t="s">
        <v>39</v>
      </c>
      <c r="D10" s="15">
        <v>17260393</v>
      </c>
    </row>
    <row r="11" spans="1:4" x14ac:dyDescent="0.25">
      <c r="A11" s="13" t="s">
        <v>12</v>
      </c>
      <c r="B11" s="11" t="s">
        <v>1</v>
      </c>
      <c r="C11" s="11" t="s">
        <v>41</v>
      </c>
      <c r="D11" s="15">
        <v>12213990</v>
      </c>
    </row>
    <row r="12" spans="1:4" x14ac:dyDescent="0.25">
      <c r="A12" s="13" t="s">
        <v>12</v>
      </c>
      <c r="B12" s="11" t="s">
        <v>1</v>
      </c>
      <c r="C12" s="11" t="s">
        <v>42</v>
      </c>
      <c r="D12" s="15">
        <v>12089802</v>
      </c>
    </row>
    <row r="13" spans="1:4" x14ac:dyDescent="0.25">
      <c r="A13" s="13" t="s">
        <v>12</v>
      </c>
      <c r="B13" s="11" t="s">
        <v>1</v>
      </c>
      <c r="C13" s="11" t="s">
        <v>43</v>
      </c>
      <c r="D13" s="15">
        <v>10299645</v>
      </c>
    </row>
    <row r="14" spans="1:4" x14ac:dyDescent="0.25">
      <c r="A14" s="13" t="s">
        <v>12</v>
      </c>
      <c r="B14" s="11" t="s">
        <v>1</v>
      </c>
      <c r="C14" s="11" t="s">
        <v>40</v>
      </c>
      <c r="D14" s="15">
        <v>13927613</v>
      </c>
    </row>
    <row r="15" spans="1:4" x14ac:dyDescent="0.25">
      <c r="A15" s="13" t="s">
        <v>13</v>
      </c>
      <c r="B15" s="11" t="s">
        <v>2</v>
      </c>
      <c r="C15" s="11" t="s">
        <v>38</v>
      </c>
      <c r="D15" s="16">
        <v>2404819</v>
      </c>
    </row>
    <row r="16" spans="1:4" x14ac:dyDescent="0.25">
      <c r="A16" s="13" t="s">
        <v>13</v>
      </c>
      <c r="B16" s="11" t="s">
        <v>2</v>
      </c>
      <c r="C16" s="11" t="s">
        <v>39</v>
      </c>
      <c r="D16" s="16">
        <v>1810584</v>
      </c>
    </row>
    <row r="17" spans="1:4" x14ac:dyDescent="0.25">
      <c r="A17" s="13" t="s">
        <v>13</v>
      </c>
      <c r="B17" s="11" t="s">
        <v>2</v>
      </c>
      <c r="C17" s="11" t="s">
        <v>41</v>
      </c>
      <c r="D17" s="16">
        <v>1973582</v>
      </c>
    </row>
    <row r="18" spans="1:4" x14ac:dyDescent="0.25">
      <c r="A18" s="13" t="s">
        <v>13</v>
      </c>
      <c r="B18" s="11" t="s">
        <v>2</v>
      </c>
      <c r="C18" s="11" t="s">
        <v>42</v>
      </c>
      <c r="D18" s="16">
        <v>4184093</v>
      </c>
    </row>
    <row r="19" spans="1:4" x14ac:dyDescent="0.25">
      <c r="A19" s="13" t="s">
        <v>13</v>
      </c>
      <c r="B19" s="11" t="s">
        <v>2</v>
      </c>
      <c r="C19" s="11" t="s">
        <v>43</v>
      </c>
      <c r="D19" s="16">
        <v>2925933</v>
      </c>
    </row>
    <row r="20" spans="1:4" x14ac:dyDescent="0.25">
      <c r="A20" s="13" t="s">
        <v>13</v>
      </c>
      <c r="B20" s="11" t="s">
        <v>2</v>
      </c>
      <c r="C20" s="11" t="s">
        <v>40</v>
      </c>
      <c r="D20" s="16">
        <v>1081111</v>
      </c>
    </row>
    <row r="21" spans="1:4" x14ac:dyDescent="0.25">
      <c r="A21" s="13" t="s">
        <v>14</v>
      </c>
      <c r="B21" s="11" t="s">
        <v>3</v>
      </c>
      <c r="C21" s="11" t="s">
        <v>38</v>
      </c>
      <c r="D21" s="15">
        <v>46485511</v>
      </c>
    </row>
    <row r="22" spans="1:4" x14ac:dyDescent="0.25">
      <c r="A22" s="13" t="s">
        <v>14</v>
      </c>
      <c r="B22" s="11" t="s">
        <v>3</v>
      </c>
      <c r="C22" s="11" t="s">
        <v>39</v>
      </c>
      <c r="D22" s="15">
        <v>25748113</v>
      </c>
    </row>
    <row r="23" spans="1:4" x14ac:dyDescent="0.25">
      <c r="A23" s="13" t="s">
        <v>14</v>
      </c>
      <c r="B23" s="11" t="s">
        <v>3</v>
      </c>
      <c r="C23" s="11" t="s">
        <v>41</v>
      </c>
      <c r="D23" s="15">
        <v>24225772</v>
      </c>
    </row>
    <row r="24" spans="1:4" x14ac:dyDescent="0.25">
      <c r="A24" s="13" t="s">
        <v>14</v>
      </c>
      <c r="B24" s="11" t="s">
        <v>3</v>
      </c>
      <c r="C24" s="11" t="s">
        <v>42</v>
      </c>
      <c r="D24" s="15">
        <v>20764464</v>
      </c>
    </row>
    <row r="25" spans="1:4" x14ac:dyDescent="0.25">
      <c r="A25" s="13" t="s">
        <v>14</v>
      </c>
      <c r="B25" s="11" t="s">
        <v>3</v>
      </c>
      <c r="C25" s="11" t="s">
        <v>43</v>
      </c>
      <c r="D25" s="15">
        <v>16136061</v>
      </c>
    </row>
    <row r="26" spans="1:4" x14ac:dyDescent="0.25">
      <c r="A26" s="13" t="s">
        <v>14</v>
      </c>
      <c r="B26" s="11" t="s">
        <v>3</v>
      </c>
      <c r="C26" s="11" t="s">
        <v>40</v>
      </c>
      <c r="D26" s="15" t="s">
        <v>8</v>
      </c>
    </row>
    <row r="27" spans="1:4" x14ac:dyDescent="0.25">
      <c r="A27" s="13" t="s">
        <v>15</v>
      </c>
      <c r="B27" s="11" t="s">
        <v>1</v>
      </c>
      <c r="C27" s="11" t="s">
        <v>38</v>
      </c>
      <c r="D27" s="15">
        <v>30155164</v>
      </c>
    </row>
    <row r="28" spans="1:4" x14ac:dyDescent="0.25">
      <c r="A28" s="13" t="s">
        <v>15</v>
      </c>
      <c r="B28" s="11" t="s">
        <v>1</v>
      </c>
      <c r="C28" s="11" t="s">
        <v>39</v>
      </c>
      <c r="D28" s="15">
        <v>21367010</v>
      </c>
    </row>
    <row r="29" spans="1:4" x14ac:dyDescent="0.25">
      <c r="A29" s="13" t="s">
        <v>15</v>
      </c>
      <c r="B29" s="11" t="s">
        <v>1</v>
      </c>
      <c r="C29" s="11" t="s">
        <v>41</v>
      </c>
      <c r="D29" s="15">
        <v>19140567</v>
      </c>
    </row>
    <row r="30" spans="1:4" x14ac:dyDescent="0.25">
      <c r="A30" s="13" t="s">
        <v>15</v>
      </c>
      <c r="B30" s="11" t="s">
        <v>1</v>
      </c>
      <c r="C30" s="11" t="s">
        <v>42</v>
      </c>
      <c r="D30" s="15">
        <v>20035243</v>
      </c>
    </row>
    <row r="31" spans="1:4" x14ac:dyDescent="0.25">
      <c r="A31" s="13" t="s">
        <v>15</v>
      </c>
      <c r="B31" s="11" t="s">
        <v>1</v>
      </c>
      <c r="C31" s="11" t="s">
        <v>43</v>
      </c>
      <c r="D31" s="15">
        <v>17906301</v>
      </c>
    </row>
    <row r="32" spans="1:4" x14ac:dyDescent="0.25">
      <c r="A32" s="13" t="s">
        <v>15</v>
      </c>
      <c r="B32" s="11" t="s">
        <v>1</v>
      </c>
      <c r="C32" s="11" t="s">
        <v>40</v>
      </c>
      <c r="D32" s="15">
        <v>28792545</v>
      </c>
    </row>
    <row r="33" spans="1:4" x14ac:dyDescent="0.25">
      <c r="A33" s="13" t="s">
        <v>9</v>
      </c>
      <c r="B33" s="11" t="s">
        <v>3</v>
      </c>
      <c r="C33" s="11" t="s">
        <v>38</v>
      </c>
      <c r="D33" s="15">
        <v>41504656</v>
      </c>
    </row>
    <row r="34" spans="1:4" x14ac:dyDescent="0.25">
      <c r="A34" s="13" t="s">
        <v>9</v>
      </c>
      <c r="B34" s="11" t="s">
        <v>3</v>
      </c>
      <c r="C34" s="11" t="s">
        <v>39</v>
      </c>
      <c r="D34" s="15">
        <v>16875621</v>
      </c>
    </row>
    <row r="35" spans="1:4" x14ac:dyDescent="0.25">
      <c r="A35" s="13" t="s">
        <v>9</v>
      </c>
      <c r="B35" s="11" t="s">
        <v>3</v>
      </c>
      <c r="C35" s="11" t="s">
        <v>41</v>
      </c>
      <c r="D35" s="15">
        <v>19809228</v>
      </c>
    </row>
    <row r="36" spans="1:4" x14ac:dyDescent="0.25">
      <c r="A36" s="13" t="s">
        <v>9</v>
      </c>
      <c r="B36" s="11" t="s">
        <v>3</v>
      </c>
      <c r="C36" s="11" t="s">
        <v>42</v>
      </c>
      <c r="D36" s="15">
        <v>19639325</v>
      </c>
    </row>
    <row r="37" spans="1:4" x14ac:dyDescent="0.25">
      <c r="A37" s="13" t="s">
        <v>9</v>
      </c>
      <c r="B37" s="11" t="s">
        <v>3</v>
      </c>
      <c r="C37" s="11" t="s">
        <v>43</v>
      </c>
      <c r="D37" s="15">
        <v>17348761</v>
      </c>
    </row>
    <row r="38" spans="1:4" x14ac:dyDescent="0.25">
      <c r="A38" s="13" t="s">
        <v>9</v>
      </c>
      <c r="B38" s="11" t="s">
        <v>3</v>
      </c>
      <c r="C38" s="11" t="s">
        <v>40</v>
      </c>
      <c r="D38" s="15">
        <v>18724168</v>
      </c>
    </row>
    <row r="39" spans="1:4" x14ac:dyDescent="0.25">
      <c r="A39" s="13" t="s">
        <v>16</v>
      </c>
      <c r="B39" s="11" t="s">
        <v>4</v>
      </c>
      <c r="C39" s="11" t="s">
        <v>38</v>
      </c>
      <c r="D39" s="15">
        <v>570186</v>
      </c>
    </row>
    <row r="40" spans="1:4" x14ac:dyDescent="0.25">
      <c r="A40" s="13" t="s">
        <v>16</v>
      </c>
      <c r="B40" s="11" t="s">
        <v>4</v>
      </c>
      <c r="C40" s="11" t="s">
        <v>39</v>
      </c>
      <c r="D40" s="15">
        <v>719682</v>
      </c>
    </row>
    <row r="41" spans="1:4" x14ac:dyDescent="0.25">
      <c r="A41" s="13" t="s">
        <v>16</v>
      </c>
      <c r="B41" s="11" t="s">
        <v>4</v>
      </c>
      <c r="C41" s="11" t="s">
        <v>41</v>
      </c>
      <c r="D41" s="15">
        <v>560198</v>
      </c>
    </row>
    <row r="42" spans="1:4" x14ac:dyDescent="0.25">
      <c r="A42" s="13" t="s">
        <v>16</v>
      </c>
      <c r="B42" s="11" t="s">
        <v>4</v>
      </c>
      <c r="C42" s="11" t="s">
        <v>42</v>
      </c>
      <c r="D42" s="15">
        <v>380507</v>
      </c>
    </row>
    <row r="43" spans="1:4" x14ac:dyDescent="0.25">
      <c r="A43" s="13" t="s">
        <v>16</v>
      </c>
      <c r="B43" s="11" t="s">
        <v>4</v>
      </c>
      <c r="C43" s="11" t="s">
        <v>43</v>
      </c>
      <c r="D43" s="15">
        <v>384465</v>
      </c>
    </row>
    <row r="44" spans="1:4" x14ac:dyDescent="0.25">
      <c r="A44" s="13" t="s">
        <v>16</v>
      </c>
      <c r="B44" s="11" t="s">
        <v>4</v>
      </c>
      <c r="C44" s="11" t="s">
        <v>40</v>
      </c>
      <c r="D44" s="15" t="s">
        <v>6</v>
      </c>
    </row>
    <row r="45" spans="1:4" x14ac:dyDescent="0.25">
      <c r="A45" s="13" t="s">
        <v>17</v>
      </c>
      <c r="B45" s="11" t="s">
        <v>3</v>
      </c>
      <c r="C45" s="11" t="s">
        <v>38</v>
      </c>
      <c r="D45" s="15">
        <v>10598987</v>
      </c>
    </row>
    <row r="46" spans="1:4" x14ac:dyDescent="0.25">
      <c r="A46" s="13" t="s">
        <v>17</v>
      </c>
      <c r="B46" s="11" t="s">
        <v>3</v>
      </c>
      <c r="C46" s="11" t="s">
        <v>39</v>
      </c>
      <c r="D46" s="15">
        <v>10815576</v>
      </c>
    </row>
    <row r="47" spans="1:4" x14ac:dyDescent="0.25">
      <c r="A47" s="13" t="s">
        <v>17</v>
      </c>
      <c r="B47" s="11" t="s">
        <v>3</v>
      </c>
      <c r="C47" s="11" t="s">
        <v>41</v>
      </c>
      <c r="D47" s="15">
        <v>7889543</v>
      </c>
    </row>
    <row r="48" spans="1:4" x14ac:dyDescent="0.25">
      <c r="A48" s="13" t="s">
        <v>17</v>
      </c>
      <c r="B48" s="11" t="s">
        <v>3</v>
      </c>
      <c r="C48" s="11" t="s">
        <v>42</v>
      </c>
      <c r="D48" s="15">
        <v>6427521</v>
      </c>
    </row>
    <row r="49" spans="1:5" x14ac:dyDescent="0.25">
      <c r="A49" s="13" t="s">
        <v>17</v>
      </c>
      <c r="B49" s="11" t="s">
        <v>3</v>
      </c>
      <c r="C49" s="11" t="s">
        <v>43</v>
      </c>
      <c r="D49" s="15">
        <v>4808938</v>
      </c>
    </row>
    <row r="50" spans="1:5" x14ac:dyDescent="0.25">
      <c r="A50" s="13" t="s">
        <v>17</v>
      </c>
      <c r="B50" s="11" t="s">
        <v>3</v>
      </c>
      <c r="C50" s="11" t="s">
        <v>40</v>
      </c>
      <c r="D50" s="15">
        <v>8830427</v>
      </c>
    </row>
    <row r="51" spans="1:5" x14ac:dyDescent="0.25">
      <c r="A51" s="13" t="s">
        <v>18</v>
      </c>
      <c r="B51" s="11" t="s">
        <v>3</v>
      </c>
      <c r="C51" s="11" t="s">
        <v>38</v>
      </c>
      <c r="D51" s="15">
        <v>15888543</v>
      </c>
    </row>
    <row r="52" spans="1:5" x14ac:dyDescent="0.25">
      <c r="A52" s="13" t="s">
        <v>18</v>
      </c>
      <c r="B52" s="11" t="s">
        <v>3</v>
      </c>
      <c r="C52" s="11" t="s">
        <v>39</v>
      </c>
      <c r="D52" s="15">
        <v>11308085</v>
      </c>
    </row>
    <row r="53" spans="1:5" x14ac:dyDescent="0.25">
      <c r="A53" s="13" t="s">
        <v>18</v>
      </c>
      <c r="B53" s="11" t="s">
        <v>3</v>
      </c>
      <c r="C53" s="11" t="s">
        <v>41</v>
      </c>
      <c r="D53" s="15">
        <v>9383659</v>
      </c>
    </row>
    <row r="54" spans="1:5" x14ac:dyDescent="0.25">
      <c r="A54" s="13" t="s">
        <v>18</v>
      </c>
      <c r="B54" s="11" t="s">
        <v>3</v>
      </c>
      <c r="C54" s="11" t="s">
        <v>42</v>
      </c>
      <c r="D54" s="15">
        <v>7179561</v>
      </c>
    </row>
    <row r="55" spans="1:5" x14ac:dyDescent="0.25">
      <c r="A55" s="13" t="s">
        <v>18</v>
      </c>
      <c r="B55" s="11" t="s">
        <v>3</v>
      </c>
      <c r="C55" s="11" t="s">
        <v>43</v>
      </c>
      <c r="D55" s="15">
        <v>6563026</v>
      </c>
    </row>
    <row r="56" spans="1:5" x14ac:dyDescent="0.25">
      <c r="A56" s="13" t="s">
        <v>18</v>
      </c>
      <c r="B56" s="11" t="s">
        <v>3</v>
      </c>
      <c r="C56" s="11" t="s">
        <v>40</v>
      </c>
      <c r="D56" s="15" t="s">
        <v>6</v>
      </c>
    </row>
    <row r="57" spans="1:5" x14ac:dyDescent="0.25">
      <c r="A57" s="13" t="s">
        <v>19</v>
      </c>
      <c r="B57" s="11" t="s">
        <v>2</v>
      </c>
      <c r="C57" s="11" t="s">
        <v>38</v>
      </c>
      <c r="D57" s="15">
        <v>414727</v>
      </c>
      <c r="E57" s="5"/>
    </row>
    <row r="58" spans="1:5" x14ac:dyDescent="0.25">
      <c r="A58" s="13" t="s">
        <v>19</v>
      </c>
      <c r="B58" s="11" t="s">
        <v>2</v>
      </c>
      <c r="C58" s="11" t="s">
        <v>39</v>
      </c>
      <c r="D58" s="15">
        <v>232677</v>
      </c>
      <c r="E58" s="5"/>
    </row>
    <row r="59" spans="1:5" x14ac:dyDescent="0.25">
      <c r="A59" s="13" t="s">
        <v>19</v>
      </c>
      <c r="B59" s="11" t="s">
        <v>2</v>
      </c>
      <c r="C59" s="11" t="s">
        <v>41</v>
      </c>
      <c r="D59" s="15">
        <v>658201</v>
      </c>
      <c r="E59" s="5"/>
    </row>
    <row r="60" spans="1:5" x14ac:dyDescent="0.25">
      <c r="A60" s="13" t="s">
        <v>19</v>
      </c>
      <c r="B60" s="11" t="s">
        <v>2</v>
      </c>
      <c r="C60" s="11" t="s">
        <v>42</v>
      </c>
      <c r="D60" s="15">
        <v>545163</v>
      </c>
      <c r="E60" s="5"/>
    </row>
    <row r="61" spans="1:5" x14ac:dyDescent="0.25">
      <c r="A61" s="13" t="s">
        <v>19</v>
      </c>
      <c r="B61" s="11" t="s">
        <v>2</v>
      </c>
      <c r="C61" s="11" t="s">
        <v>43</v>
      </c>
      <c r="D61" s="15">
        <v>321145</v>
      </c>
      <c r="E61" s="5"/>
    </row>
    <row r="62" spans="1:5" x14ac:dyDescent="0.25">
      <c r="A62" s="13" t="s">
        <v>19</v>
      </c>
      <c r="B62" s="11" t="s">
        <v>2</v>
      </c>
      <c r="C62" s="11" t="s">
        <v>40</v>
      </c>
      <c r="D62" s="15">
        <v>166851</v>
      </c>
      <c r="E62" s="5"/>
    </row>
    <row r="63" spans="1:5" x14ac:dyDescent="0.25">
      <c r="A63" s="13" t="s">
        <v>20</v>
      </c>
      <c r="B63" s="11" t="s">
        <v>0</v>
      </c>
      <c r="C63" s="11" t="s">
        <v>38</v>
      </c>
      <c r="D63" s="15">
        <v>1624269</v>
      </c>
    </row>
    <row r="64" spans="1:5" x14ac:dyDescent="0.25">
      <c r="A64" s="13" t="s">
        <v>20</v>
      </c>
      <c r="B64" s="11" t="s">
        <v>0</v>
      </c>
      <c r="C64" s="11" t="s">
        <v>39</v>
      </c>
      <c r="D64" s="15">
        <v>1443638</v>
      </c>
    </row>
    <row r="65" spans="1:6" x14ac:dyDescent="0.25">
      <c r="A65" s="13" t="s">
        <v>20</v>
      </c>
      <c r="B65" s="11" t="s">
        <v>0</v>
      </c>
      <c r="C65" s="11" t="s">
        <v>41</v>
      </c>
      <c r="D65" s="15">
        <v>1184088</v>
      </c>
    </row>
    <row r="66" spans="1:6" x14ac:dyDescent="0.25">
      <c r="A66" s="13" t="s">
        <v>20</v>
      </c>
      <c r="B66" s="11" t="s">
        <v>0</v>
      </c>
      <c r="C66" s="11" t="s">
        <v>42</v>
      </c>
      <c r="D66" s="15">
        <v>1238236</v>
      </c>
    </row>
    <row r="67" spans="1:6" x14ac:dyDescent="0.25">
      <c r="A67" s="13" t="s">
        <v>20</v>
      </c>
      <c r="B67" s="11" t="s">
        <v>0</v>
      </c>
      <c r="C67" s="11" t="s">
        <v>43</v>
      </c>
      <c r="D67" s="15">
        <v>1027534</v>
      </c>
    </row>
    <row r="68" spans="1:6" x14ac:dyDescent="0.25">
      <c r="A68" s="13" t="s">
        <v>20</v>
      </c>
      <c r="B68" s="11" t="s">
        <v>0</v>
      </c>
      <c r="C68" s="11" t="s">
        <v>40</v>
      </c>
      <c r="D68" s="15" t="s">
        <v>6</v>
      </c>
    </row>
    <row r="69" spans="1:6" x14ac:dyDescent="0.25">
      <c r="A69" s="13" t="s">
        <v>21</v>
      </c>
      <c r="B69" s="11" t="s">
        <v>5</v>
      </c>
      <c r="C69" s="11" t="s">
        <v>38</v>
      </c>
      <c r="D69" s="15">
        <v>889896</v>
      </c>
    </row>
    <row r="70" spans="1:6" x14ac:dyDescent="0.25">
      <c r="A70" s="13" t="s">
        <v>21</v>
      </c>
      <c r="B70" s="11" t="s">
        <v>5</v>
      </c>
      <c r="C70" s="11" t="s">
        <v>39</v>
      </c>
      <c r="D70" s="15">
        <v>512378</v>
      </c>
    </row>
    <row r="71" spans="1:6" x14ac:dyDescent="0.25">
      <c r="A71" s="13" t="s">
        <v>21</v>
      </c>
      <c r="B71" s="11" t="s">
        <v>5</v>
      </c>
      <c r="C71" s="11" t="s">
        <v>41</v>
      </c>
      <c r="D71" s="15">
        <v>369709</v>
      </c>
    </row>
    <row r="72" spans="1:6" x14ac:dyDescent="0.25">
      <c r="A72" s="13" t="s">
        <v>21</v>
      </c>
      <c r="B72" s="11" t="s">
        <v>5</v>
      </c>
      <c r="C72" s="11" t="s">
        <v>42</v>
      </c>
      <c r="D72" s="15" t="s">
        <v>6</v>
      </c>
    </row>
    <row r="73" spans="1:6" x14ac:dyDescent="0.25">
      <c r="A73" s="13" t="s">
        <v>21</v>
      </c>
      <c r="B73" s="11" t="s">
        <v>5</v>
      </c>
      <c r="C73" s="11" t="s">
        <v>43</v>
      </c>
      <c r="D73" s="15">
        <v>364380</v>
      </c>
    </row>
    <row r="74" spans="1:6" x14ac:dyDescent="0.25">
      <c r="A74" s="13" t="s">
        <v>21</v>
      </c>
      <c r="B74" s="11" t="s">
        <v>5</v>
      </c>
      <c r="C74" s="11" t="s">
        <v>40</v>
      </c>
      <c r="D74" s="15">
        <v>421875</v>
      </c>
    </row>
    <row r="75" spans="1:6" x14ac:dyDescent="0.25">
      <c r="A75" s="13" t="s">
        <v>22</v>
      </c>
      <c r="B75" s="11" t="s">
        <v>2</v>
      </c>
      <c r="C75" s="11" t="s">
        <v>38</v>
      </c>
      <c r="D75" s="15">
        <v>3121923</v>
      </c>
      <c r="F75" s="5"/>
    </row>
    <row r="76" spans="1:6" x14ac:dyDescent="0.25">
      <c r="A76" s="13" t="s">
        <v>22</v>
      </c>
      <c r="B76" s="11" t="s">
        <v>2</v>
      </c>
      <c r="C76" s="11" t="s">
        <v>39</v>
      </c>
      <c r="D76" s="15">
        <v>2260772</v>
      </c>
      <c r="F76" s="5"/>
    </row>
    <row r="77" spans="1:6" x14ac:dyDescent="0.25">
      <c r="A77" s="13" t="s">
        <v>22</v>
      </c>
      <c r="B77" s="11" t="s">
        <v>2</v>
      </c>
      <c r="C77" s="11" t="s">
        <v>41</v>
      </c>
      <c r="D77" s="15">
        <v>4667100</v>
      </c>
      <c r="F77" s="5"/>
    </row>
    <row r="78" spans="1:6" x14ac:dyDescent="0.25">
      <c r="A78" s="13" t="s">
        <v>22</v>
      </c>
      <c r="B78" s="11" t="s">
        <v>2</v>
      </c>
      <c r="C78" s="11" t="s">
        <v>42</v>
      </c>
      <c r="D78" s="15">
        <v>4725507</v>
      </c>
    </row>
    <row r="79" spans="1:6" x14ac:dyDescent="0.25">
      <c r="A79" s="13" t="s">
        <v>22</v>
      </c>
      <c r="B79" s="11" t="s">
        <v>2</v>
      </c>
      <c r="C79" s="11" t="s">
        <v>43</v>
      </c>
      <c r="D79" s="15">
        <v>3276317</v>
      </c>
    </row>
    <row r="80" spans="1:6" x14ac:dyDescent="0.25">
      <c r="A80" s="13" t="s">
        <v>22</v>
      </c>
      <c r="B80" s="11" t="s">
        <v>2</v>
      </c>
      <c r="C80" s="11" t="s">
        <v>40</v>
      </c>
      <c r="D80" s="15">
        <v>1286278</v>
      </c>
    </row>
    <row r="81" spans="1:4" x14ac:dyDescent="0.25">
      <c r="A81" s="13" t="s">
        <v>23</v>
      </c>
      <c r="B81" s="11" t="s">
        <v>1</v>
      </c>
      <c r="C81" s="11" t="s">
        <v>38</v>
      </c>
      <c r="D81" s="15">
        <v>25988610</v>
      </c>
    </row>
    <row r="82" spans="1:4" x14ac:dyDescent="0.25">
      <c r="A82" s="13" t="s">
        <v>23</v>
      </c>
      <c r="B82" s="11" t="s">
        <v>1</v>
      </c>
      <c r="C82" s="11" t="s">
        <v>39</v>
      </c>
      <c r="D82" s="15">
        <v>24080031</v>
      </c>
    </row>
    <row r="83" spans="1:4" x14ac:dyDescent="0.25">
      <c r="A83" s="13" t="s">
        <v>23</v>
      </c>
      <c r="B83" s="11" t="s">
        <v>1</v>
      </c>
      <c r="C83" s="11" t="s">
        <v>41</v>
      </c>
      <c r="D83" s="15">
        <v>20748818</v>
      </c>
    </row>
    <row r="84" spans="1:4" x14ac:dyDescent="0.25">
      <c r="A84" s="13" t="s">
        <v>23</v>
      </c>
      <c r="B84" s="11" t="s">
        <v>1</v>
      </c>
      <c r="C84" s="11" t="s">
        <v>42</v>
      </c>
      <c r="D84" s="15">
        <v>21605817</v>
      </c>
    </row>
    <row r="85" spans="1:4" x14ac:dyDescent="0.25">
      <c r="A85" s="13" t="s">
        <v>23</v>
      </c>
      <c r="B85" s="11" t="s">
        <v>1</v>
      </c>
      <c r="C85" s="11" t="s">
        <v>43</v>
      </c>
      <c r="D85" s="15">
        <v>17305141</v>
      </c>
    </row>
    <row r="86" spans="1:4" x14ac:dyDescent="0.25">
      <c r="A86" s="14" t="s">
        <v>23</v>
      </c>
      <c r="B86" s="12" t="s">
        <v>1</v>
      </c>
      <c r="C86" s="12" t="s">
        <v>40</v>
      </c>
      <c r="D86" s="17">
        <v>23692617</v>
      </c>
    </row>
    <row r="87" spans="1:4" x14ac:dyDescent="0.25">
      <c r="A87" s="5"/>
      <c r="B87" s="5"/>
      <c r="C87" s="5"/>
      <c r="D87" s="5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Protein result of PRM</vt:lpstr>
      <vt:lpstr>Peptide result of PRM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2023-01-01T08:59:21Z</dcterms:modified>
</cp:coreProperties>
</file>