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HP\Desktop\Manuscript_Diba_2022\Diba\Final Manuscript\"/>
    </mc:Choice>
  </mc:AlternateContent>
  <xr:revisionPtr revIDLastSave="0" documentId="13_ncr:1_{76EE927F-BAC1-4100-90F8-A466FFD6574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ata S2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10" i="3" l="1"/>
  <c r="R11" i="3"/>
  <c r="R12" i="3"/>
  <c r="R13" i="3"/>
  <c r="R14" i="3"/>
  <c r="R15" i="3"/>
  <c r="R16" i="3"/>
  <c r="R17" i="3"/>
  <c r="R18" i="3"/>
  <c r="R19" i="3"/>
  <c r="R20" i="3"/>
  <c r="R21" i="3"/>
  <c r="R22" i="3"/>
  <c r="R23" i="3"/>
  <c r="R24" i="3"/>
  <c r="R25" i="3"/>
  <c r="R26" i="3"/>
  <c r="R27" i="3"/>
  <c r="R28" i="3"/>
  <c r="R29" i="3"/>
  <c r="R30" i="3"/>
  <c r="R31" i="3"/>
  <c r="R32" i="3"/>
  <c r="R33" i="3"/>
  <c r="R34" i="3"/>
  <c r="R35" i="3"/>
  <c r="R36" i="3"/>
  <c r="R37" i="3"/>
  <c r="R38" i="3"/>
  <c r="R39" i="3"/>
  <c r="R40" i="3"/>
  <c r="R41" i="3"/>
  <c r="R42" i="3"/>
  <c r="R43" i="3"/>
  <c r="R44" i="3"/>
  <c r="R45" i="3"/>
  <c r="R46" i="3"/>
  <c r="R47" i="3"/>
  <c r="R48" i="3"/>
  <c r="R49" i="3"/>
  <c r="R50" i="3"/>
  <c r="R51" i="3"/>
  <c r="R52" i="3"/>
  <c r="R53" i="3"/>
  <c r="R54" i="3"/>
  <c r="R55" i="3"/>
  <c r="R56" i="3"/>
  <c r="R57" i="3"/>
  <c r="R58" i="3"/>
  <c r="R59" i="3"/>
  <c r="R60" i="3"/>
  <c r="R61" i="3"/>
  <c r="R62" i="3"/>
  <c r="R63" i="3"/>
  <c r="R64" i="3"/>
  <c r="R65" i="3"/>
  <c r="R66" i="3"/>
  <c r="R67" i="3"/>
  <c r="R68" i="3"/>
  <c r="R69" i="3"/>
  <c r="R70" i="3"/>
  <c r="R71" i="3"/>
  <c r="R72" i="3"/>
  <c r="R73" i="3"/>
  <c r="R74" i="3"/>
  <c r="R75" i="3"/>
  <c r="R76" i="3"/>
  <c r="R77" i="3"/>
  <c r="R78" i="3"/>
  <c r="R79" i="3"/>
  <c r="R80" i="3"/>
  <c r="R81" i="3"/>
  <c r="R82" i="3"/>
  <c r="R83" i="3"/>
  <c r="R84" i="3"/>
  <c r="R85" i="3"/>
  <c r="R86" i="3"/>
  <c r="R87" i="3"/>
  <c r="R88" i="3"/>
  <c r="R89" i="3"/>
  <c r="R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" i="3"/>
</calcChain>
</file>

<file path=xl/sharedStrings.xml><?xml version="1.0" encoding="utf-8"?>
<sst xmlns="http://schemas.openxmlformats.org/spreadsheetml/2006/main" count="227" uniqueCount="225">
  <si>
    <t>Citrate cycle (TCA cycle)</t>
  </si>
  <si>
    <t>Functions</t>
  </si>
  <si>
    <t>Ascorbate and aldarate metabolism</t>
  </si>
  <si>
    <t>Starch and sucrose metabolism</t>
  </si>
  <si>
    <t>pyc; pyruvate carboxylase</t>
  </si>
  <si>
    <t>pycB; pyruvate carboxylase subunit B</t>
  </si>
  <si>
    <t>pycA; pyruvate carboxylase subunit A</t>
  </si>
  <si>
    <t>Oxidative phosphorylation</t>
  </si>
  <si>
    <t>Methane metabolism</t>
  </si>
  <si>
    <t>ATP-dependent_efflux_pump_transporter</t>
  </si>
  <si>
    <t>ABC_transporter_alkylphosphonate</t>
  </si>
  <si>
    <t>ABC_transporter_peptide</t>
  </si>
  <si>
    <t>Arsenate reductase and related proteins, glutaredoxin family</t>
  </si>
  <si>
    <t>Arsenite efflux pump ACR3 and related permeases</t>
  </si>
  <si>
    <t>Co/Zn/Cd efflux system component</t>
  </si>
  <si>
    <t>Mg/Co/Ni transporter MgtE (contains CBS domain)</t>
  </si>
  <si>
    <t>Na+/H+ antiporter NhaD and related arsenite permeases</t>
  </si>
  <si>
    <t>Acid stress</t>
  </si>
  <si>
    <t>Dessication stress</t>
  </si>
  <si>
    <t>Oxidative stress</t>
  </si>
  <si>
    <t>Arsenic efflux pump protein</t>
  </si>
  <si>
    <t>Arsenic resistance protein ArsH</t>
  </si>
  <si>
    <t>Arsenical resistance operon repressor</t>
  </si>
  <si>
    <t>Arsenical resistance operon trans-acting repressor ArsD</t>
  </si>
  <si>
    <t>Arsenical-resistance protein ACR3</t>
  </si>
  <si>
    <t>Arsenate reductase</t>
  </si>
  <si>
    <t>Arsenical pump-driving ATPase</t>
  </si>
  <si>
    <t>Arsenic resistance</t>
  </si>
  <si>
    <t>Protection_from_ROS</t>
  </si>
  <si>
    <t>Cytochrome c551 peroxidase</t>
  </si>
  <si>
    <t>Manganese superoxide dismutase</t>
  </si>
  <si>
    <t>Superoxide dismutase [Fe] precursor</t>
  </si>
  <si>
    <t>CRISPRs and associated hypotheticals</t>
  </si>
  <si>
    <t>Translation</t>
  </si>
  <si>
    <t>recX and regulatory cluster</t>
  </si>
  <si>
    <t>Resistance to chromium compounds</t>
  </si>
  <si>
    <t>Chromosome replication</t>
  </si>
  <si>
    <t>Cell division</t>
  </si>
  <si>
    <t>Chandpur</t>
  </si>
  <si>
    <t>Munsigonj</t>
  </si>
  <si>
    <t>KEGG Pathways</t>
  </si>
  <si>
    <t>VFGs</t>
  </si>
  <si>
    <t>Rel_Abund</t>
  </si>
  <si>
    <t>Outer membrane receptor protein (adeH)</t>
  </si>
  <si>
    <t>Signal transduction histidine kinase (bfmRS)</t>
  </si>
  <si>
    <t>Chemotaxis protein (cheY)</t>
  </si>
  <si>
    <t>Enterobactin synthase componenet B (entB)</t>
  </si>
  <si>
    <t>ABC transporter protein (BauD)</t>
  </si>
  <si>
    <t>Twitching motility protein (PilG)</t>
  </si>
  <si>
    <t>Flagellar basal body (flgG)</t>
  </si>
  <si>
    <t>Dihydroxybenzoate-AMP_ligase (dhbE)</t>
  </si>
  <si>
    <t>Poly-beta-N-acetyl-D-glucosamine (icaA)</t>
  </si>
  <si>
    <t>Phosphogluconate dehydrogenase (pgd3)</t>
  </si>
  <si>
    <t>Siderophore efflux system (barB)</t>
  </si>
  <si>
    <t>6-phosphogluconate dehydrogenase (gnd)</t>
  </si>
  <si>
    <t>Ferric siderophore ABC transporter (fepA)</t>
  </si>
  <si>
    <t>Enterobactin synthase component E (entE)</t>
  </si>
  <si>
    <t>Efflux pump membrane transporter (adeG)</t>
  </si>
  <si>
    <t>Phosphoinositide signaling protein (plc)</t>
  </si>
  <si>
    <t>Biofilm associated protein (bap)</t>
  </si>
  <si>
    <t>Sensor kinase (bfmS)</t>
  </si>
  <si>
    <t>Multidrug efflux pump (acrB)</t>
  </si>
  <si>
    <t>Biofilm regulation proteins (bfmR)</t>
  </si>
  <si>
    <t>Outer membrane protein (ompA)</t>
  </si>
  <si>
    <t>Membrane-fusion_protein</t>
  </si>
  <si>
    <t>Dihydroxybenzoate-23-dehydrogenase</t>
  </si>
  <si>
    <t>Twitching_motility_protein</t>
  </si>
  <si>
    <t>Csu_pilus_usher_protein</t>
  </si>
  <si>
    <t>Transcriptional_regulator</t>
  </si>
  <si>
    <t>Polysaccharide_export_protein</t>
  </si>
  <si>
    <t>Isochorismatase</t>
  </si>
  <si>
    <t>Enterobactin_exporter</t>
  </si>
  <si>
    <t>Quorom_sensing</t>
  </si>
  <si>
    <t>Curli_production_assembly/transport_protein</t>
  </si>
  <si>
    <t>Aryl_carrier_protein</t>
  </si>
  <si>
    <t>Phosphomannomutase</t>
  </si>
  <si>
    <t>Iron-enterobactin_ABC_transporter_permease</t>
  </si>
  <si>
    <t>Enterobactin_exporter_iron-regulated_enterobactin</t>
  </si>
  <si>
    <t>Polysaccharide_export_inner-membrane_protein</t>
  </si>
  <si>
    <t>Siderophore-interacting_protein</t>
  </si>
  <si>
    <t>Ferrienterobactin_ABC_transporter_ATPase</t>
  </si>
  <si>
    <t>Type_VI_secretion_system</t>
  </si>
  <si>
    <t>Acinetobactin_biosynthesis</t>
  </si>
  <si>
    <t>DNA-binding_transcriptional_regulator</t>
  </si>
  <si>
    <t>Non-ribosomal_peptide_biosynthesis</t>
  </si>
  <si>
    <t>Polysaccharide_biosynthesis_protein</t>
  </si>
  <si>
    <t>Enterobactin/ferric_enterobactin_esterase</t>
  </si>
  <si>
    <t>Csu_pilus_tip_adhesin</t>
  </si>
  <si>
    <t>Fimbrial_biogenesis_outer_membrane_usher_protein</t>
  </si>
  <si>
    <t>Polysaccharide_export_ATP-binding_protein</t>
  </si>
  <si>
    <t>E._coli_common_pilus</t>
  </si>
  <si>
    <t>Chemotaxis_two-component_sensor_kinase</t>
  </si>
  <si>
    <t>Salmochelin_receptor_IroN_Sal</t>
  </si>
  <si>
    <t>Chemotaxis_protein</t>
  </si>
  <si>
    <t>Twitching_ATPase</t>
  </si>
  <si>
    <t>Flagellar_biosynthesis_protein</t>
  </si>
  <si>
    <t>Flagellar_M-ring_protein</t>
  </si>
  <si>
    <t>Flagellar_motor_switch_protein</t>
  </si>
  <si>
    <t>Flagellar_basal_body_rod_protein</t>
  </si>
  <si>
    <t>Outer_membrane_usher_protein</t>
  </si>
  <si>
    <t>General_secretory_pathway</t>
  </si>
  <si>
    <t>Isochorismate_synthase</t>
  </si>
  <si>
    <t>Csu_pilus_chaperone_protein</t>
  </si>
  <si>
    <t>Phosphopantetheinyl_transferase_component</t>
  </si>
  <si>
    <t>Phosphodiesterase_Type_3</t>
  </si>
  <si>
    <t>Flagellar_motor_protein</t>
  </si>
  <si>
    <t>Csu_pilus_major_pilin</t>
  </si>
  <si>
    <t>UDP-glucose_6-dehydrogenase</t>
  </si>
  <si>
    <t>Flagellar_P-ring_protein</t>
  </si>
  <si>
    <t>Fimbrial_chaperone_protein</t>
  </si>
  <si>
    <t>Phosphopantetheinyl_transferase</t>
  </si>
  <si>
    <t>Chemotaxis-specific_methylesterase</t>
  </si>
  <si>
    <t>Transcriptional_activator</t>
  </si>
  <si>
    <t>Polymerized_tip_adhesin</t>
  </si>
  <si>
    <t>Type_3_fimbrial_minor_pilin_subunit</t>
  </si>
  <si>
    <t>UTP-glucose-1-phosphate</t>
  </si>
  <si>
    <t>Csu_pilus_subunits</t>
  </si>
  <si>
    <t>Fimbrial_adhesin_protein_precursor</t>
  </si>
  <si>
    <t>General_secretion_pathway_protein</t>
  </si>
  <si>
    <t>Tyrosine_recombinase_Type_I</t>
  </si>
  <si>
    <t>Flagellar_basal-body</t>
  </si>
  <si>
    <t>Ferric_siderophore</t>
  </si>
  <si>
    <t>Periplasmic_chaperone_Type_I</t>
  </si>
  <si>
    <t>Type_1_fimbrial_adhesin</t>
  </si>
  <si>
    <t>Siderophore_esterase</t>
  </si>
  <si>
    <t>Csu_pilus_major_pilin_subunit</t>
  </si>
  <si>
    <t>Type_1_pilus_biosynthesis_fimbrial_protein</t>
  </si>
  <si>
    <t>Type_1_fimbrial_minor_component</t>
  </si>
  <si>
    <t>Phosphatase_PAP2_family</t>
  </si>
  <si>
    <t>Esterase_Salmochelin</t>
  </si>
  <si>
    <t>Flagellar_motor</t>
  </si>
  <si>
    <t>Type_1_major_fimbrial_subunit</t>
  </si>
  <si>
    <t>Heat-stable_enterotoxin</t>
  </si>
  <si>
    <t>Type_1_fimbriae_Regulatory_protein</t>
  </si>
  <si>
    <t>Flagellar_hook-basal_body</t>
  </si>
  <si>
    <t>Mechanism</t>
  </si>
  <si>
    <t>Mechanisms</t>
  </si>
  <si>
    <t>C1</t>
  </si>
  <si>
    <t>C2</t>
  </si>
  <si>
    <t>M1</t>
  </si>
  <si>
    <t>M2</t>
  </si>
  <si>
    <t>M3</t>
  </si>
  <si>
    <t>M4</t>
  </si>
  <si>
    <t>Macrolide-resistant_23S_rRNA_mutation</t>
  </si>
  <si>
    <t>Aminoglycoside-resistant_16S_ribosomal_subunit_protein</t>
  </si>
  <si>
    <t>Rifampin-resistant_beta-subunit_of_RNA_polymerase_RpoB</t>
  </si>
  <si>
    <t>EF-Tu_inhibition</t>
  </si>
  <si>
    <t>Fluoroquinolone-resistant_DNA_topoisomerases</t>
  </si>
  <si>
    <t>Drug_and_biocide_RND_efflux_pumps</t>
  </si>
  <si>
    <t>Cationic_peptide-resistant_16S_ribosomal_subunit_protein</t>
  </si>
  <si>
    <t>Aminocoumarin-resistant_DNA_topoisomerases</t>
  </si>
  <si>
    <t>Drug_and_biocide_RND_efflux_regulator</t>
  </si>
  <si>
    <t>Arsenic_resistance_protein</t>
  </si>
  <si>
    <t>Tetracycline_resistance_MFS_efflux_pumps</t>
  </si>
  <si>
    <t>MLS_resistance_ABC_efflux_pumps</t>
  </si>
  <si>
    <t>Multi-metal_resistance_protein</t>
  </si>
  <si>
    <t>Drug_and_biocide_and_metal_RND_efflux_pumps</t>
  </si>
  <si>
    <t>Class_D_betalactamases</t>
  </si>
  <si>
    <t>Tetracycline_transcriptional_repressor</t>
  </si>
  <si>
    <t>Fosfomycin_target_mutation</t>
  </si>
  <si>
    <t>Drug_and_biocide_MFS_efflux_pumps</t>
  </si>
  <si>
    <t>Colistin-resistant_mutant</t>
  </si>
  <si>
    <t>Multi-metal_RND_efflux_pumps</t>
  </si>
  <si>
    <t>Copper_resistance_protein</t>
  </si>
  <si>
    <t>Macrolide_phosphotransferases</t>
  </si>
  <si>
    <t>Oxazolidinone-resistant_23S_rRNA_mutation</t>
  </si>
  <si>
    <t>Mutant_porin_proteins</t>
  </si>
  <si>
    <t>Multi-metal_resistance_regulator</t>
  </si>
  <si>
    <t>Multi-biocide_resistance_regulator</t>
  </si>
  <si>
    <t>peroxide_resistance_protein</t>
  </si>
  <si>
    <t>Acetate_resistance_protein</t>
  </si>
  <si>
    <t>Mercury_resistance_protein</t>
  </si>
  <si>
    <t>Multi-biocide_resistance_protein</t>
  </si>
  <si>
    <t>Penicillin_binding_protein</t>
  </si>
  <si>
    <t>Multi-drug_ABC_efflux_pumps</t>
  </si>
  <si>
    <t>Aminoglycoside_O-phosphotransferases</t>
  </si>
  <si>
    <t>Multi-biocide_RND_efflux_pump</t>
  </si>
  <si>
    <t>Sulfonamide-resistant_dihydropteroate_synthases</t>
  </si>
  <si>
    <t>Multi-metal_ABC_efflux_pumps</t>
  </si>
  <si>
    <t>Class_C_betalactamases</t>
  </si>
  <si>
    <t>Drug_and_biocide_MATE_efflux_pumps</t>
  </si>
  <si>
    <t>Class_A_betalactamases</t>
  </si>
  <si>
    <t>Quinolone_resistance_protein_Qnr</t>
  </si>
  <si>
    <t>Zinc_resistance_regulator</t>
  </si>
  <si>
    <t>Tetracycline-resistant_16S_ribosomal_subunit_protein</t>
  </si>
  <si>
    <t>Multi-metal_RND_efflux_regulator</t>
  </si>
  <si>
    <t>Drug_and_biocide_SMR_efflux_pumps</t>
  </si>
  <si>
    <t>Zinc_resistance_protein</t>
  </si>
  <si>
    <t>Phenicol_resistance_MFS_efflux_pumps</t>
  </si>
  <si>
    <t>Aminoglycoside_O-nucleotidyltransferases</t>
  </si>
  <si>
    <t>Sodium_resistance_protein</t>
  </si>
  <si>
    <t>Paraquat_resistance_protein</t>
  </si>
  <si>
    <t>Lipid_A_modification</t>
  </si>
  <si>
    <t>Fosfomycin_MFS_efflux_pump</t>
  </si>
  <si>
    <t>Drug_and_biocide_ABC_efflux_pumps</t>
  </si>
  <si>
    <t>Peroxide_resistance_stress_protein</t>
  </si>
  <si>
    <t>Undecaprenyl_pyrophosphate_phosphatase</t>
  </si>
  <si>
    <t>Triclosan-resistant_mutation</t>
  </si>
  <si>
    <t>Biguanide_cation_efflux</t>
  </si>
  <si>
    <t>Mercury_resistance_regulator</t>
  </si>
  <si>
    <t>Drug_and_biocide_and_metal_RND_efflux_regulator</t>
  </si>
  <si>
    <t>Biocide_and_metal_ABC_efflux_pumps</t>
  </si>
  <si>
    <t>Biocide_and_metal_resistance_protein</t>
  </si>
  <si>
    <t>Multi-drug_RND_efflux_regulator</t>
  </si>
  <si>
    <t>Multi-drug_RND_efflux_pumps</t>
  </si>
  <si>
    <t>Drug_and_biocide_MFS_efflux_regulator</t>
  </si>
  <si>
    <t>Copper_resistance_regulator</t>
  </si>
  <si>
    <t>Colistin_phosphoethanolamine_transferase</t>
  </si>
  <si>
    <t>Phenolic_resistance_protein</t>
  </si>
  <si>
    <t>Drug_and_biocide_and_metal_resistance_regulator</t>
  </si>
  <si>
    <t>Aminoglycoside_efflux_pumps</t>
  </si>
  <si>
    <t>Drug_and_biocide_SMR_efflux_regulator</t>
  </si>
  <si>
    <t>Multi-biocide_MATE_efflux_pump</t>
  </si>
  <si>
    <t>Nickel_ABC_efflux_pumps</t>
  </si>
  <si>
    <t>Nickel_ABC_efflux_regulator</t>
  </si>
  <si>
    <t>Dihydrofolate_reductase</t>
  </si>
  <si>
    <t>MDR_mutant_porin_proteins</t>
  </si>
  <si>
    <t>Acid_resistance_protein</t>
  </si>
  <si>
    <t>Drug_and_biocide_ABC_efflux_regulator</t>
  </si>
  <si>
    <t>Multi-biocide_SMR_efflux_pump</t>
  </si>
  <si>
    <t>Acid_resistance_regulator</t>
  </si>
  <si>
    <t>23S_rRNA_methyltransferases</t>
  </si>
  <si>
    <t>Tetracycline_resistance_ribosomal_protection_proteins</t>
  </si>
  <si>
    <t>Chloramphenicol_acetyltransferases</t>
  </si>
  <si>
    <t>Antimicrobial registance genes (AMRGs)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</si>
</sst>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8"/>
      <name val="Arial"/>
      <family val="2"/>
    </font>
    <font>
      <b/>
      <sz val="28"/>
      <color theme="1"/>
      <name val="Arial"/>
      <family val="2"/>
    </font>
    <font>
      <b/>
      <sz val="14"/>
      <name val="Arial"/>
      <family val="2"/>
    </font>
    <font>
      <b/>
      <sz val="14"/>
      <color theme="1"/>
      <name val="Calibri"/>
      <family val="2"/>
      <scheme val="minor"/>
    </font>
    <font>
      <b/>
      <sz val="2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0" applyFont="1"/>
    <xf numFmtId="2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3" fillId="0" borderId="0" xfId="0" applyFont="1"/>
    <xf numFmtId="164" fontId="3" fillId="0" borderId="0" xfId="0" applyNumberFormat="1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165" fontId="0" fillId="0" borderId="0" xfId="0" applyNumberForma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7DF30-EA1B-4DF9-A196-F9D3E683F1BD}">
  <dimension ref="B4:R147"/>
  <sheetViews>
    <sheetView tabSelected="1" workbookViewId="0">
      <selection activeCell="C4" sqref="C4:E6"/>
    </sheetView>
  </sheetViews>
  <sheetFormatPr defaultRowHeight="14.5" x14ac:dyDescent="0.35"/>
  <cols>
    <col min="3" max="3" width="40" style="6" customWidth="1"/>
    <col min="4" max="4" width="17.6328125" style="6" customWidth="1"/>
    <col min="5" max="5" width="14.453125" customWidth="1"/>
    <col min="8" max="8" width="59.90625" customWidth="1"/>
    <col min="11" max="11" width="16.08984375" customWidth="1"/>
    <col min="12" max="12" width="2.90625" customWidth="1"/>
    <col min="18" max="18" width="16.453125" customWidth="1"/>
  </cols>
  <sheetData>
    <row r="4" spans="3:18" x14ac:dyDescent="0.35">
      <c r="C4" s="12" t="s">
        <v>40</v>
      </c>
      <c r="D4" s="12"/>
      <c r="E4" s="12"/>
      <c r="H4" s="14" t="s">
        <v>224</v>
      </c>
      <c r="I4" s="14"/>
      <c r="J4" s="14"/>
      <c r="K4" s="14"/>
      <c r="L4" s="14"/>
      <c r="M4" s="14"/>
      <c r="N4" s="14"/>
      <c r="O4" s="14"/>
      <c r="P4" s="14"/>
    </row>
    <row r="5" spans="3:18" x14ac:dyDescent="0.35">
      <c r="C5" s="12"/>
      <c r="D5" s="12"/>
      <c r="E5" s="12"/>
      <c r="H5" s="14"/>
      <c r="I5" s="14"/>
      <c r="J5" s="14"/>
      <c r="K5" s="14"/>
      <c r="L5" s="14"/>
      <c r="M5" s="14"/>
      <c r="N5" s="14"/>
      <c r="O5" s="14"/>
      <c r="P5" s="14"/>
    </row>
    <row r="6" spans="3:18" x14ac:dyDescent="0.35">
      <c r="C6" s="12"/>
      <c r="D6" s="12"/>
      <c r="E6" s="12"/>
      <c r="H6" s="14"/>
      <c r="I6" s="14"/>
      <c r="J6" s="14"/>
      <c r="K6" s="14"/>
      <c r="L6" s="14"/>
      <c r="M6" s="14"/>
      <c r="N6" s="14"/>
      <c r="O6" s="14"/>
      <c r="P6" s="14"/>
    </row>
    <row r="8" spans="3:18" s="10" customFormat="1" ht="18.5" x14ac:dyDescent="0.45">
      <c r="C8" s="8" t="s">
        <v>1</v>
      </c>
      <c r="D8" s="9" t="s">
        <v>38</v>
      </c>
      <c r="E8" s="9" t="s">
        <v>39</v>
      </c>
      <c r="H8" s="10" t="s">
        <v>136</v>
      </c>
      <c r="I8" s="10" t="s">
        <v>137</v>
      </c>
      <c r="J8" s="10" t="s">
        <v>138</v>
      </c>
      <c r="K8" s="10" t="s">
        <v>38</v>
      </c>
      <c r="M8" s="10" t="s">
        <v>139</v>
      </c>
      <c r="N8" s="10" t="s">
        <v>140</v>
      </c>
      <c r="O8" s="10" t="s">
        <v>141</v>
      </c>
      <c r="P8" s="10" t="s">
        <v>142</v>
      </c>
      <c r="R8" s="10" t="s">
        <v>39</v>
      </c>
    </row>
    <row r="9" spans="3:18" x14ac:dyDescent="0.35">
      <c r="C9" s="3" t="s">
        <v>26</v>
      </c>
      <c r="D9" s="4">
        <v>24.9046863529802</v>
      </c>
      <c r="E9" s="4">
        <v>12.467191601049899</v>
      </c>
      <c r="H9" t="s">
        <v>143</v>
      </c>
      <c r="I9" s="11">
        <v>31.346400940430303</v>
      </c>
      <c r="J9" s="11">
        <v>46.059549920379773</v>
      </c>
      <c r="K9" s="1">
        <f>AVERAGE(I9:J9)</f>
        <v>38.70297543040504</v>
      </c>
      <c r="L9" s="11"/>
      <c r="M9" s="11">
        <v>49.923188955170282</v>
      </c>
      <c r="N9" s="11">
        <v>44.881464418941228</v>
      </c>
      <c r="O9" s="11">
        <v>45.059121174590068</v>
      </c>
      <c r="P9" s="11">
        <v>45.067232837933474</v>
      </c>
      <c r="R9" s="1">
        <f>AVERAGE(M9:P9)</f>
        <v>46.232751846658758</v>
      </c>
    </row>
    <row r="10" spans="3:18" x14ac:dyDescent="0.35">
      <c r="C10" s="3" t="s">
        <v>20</v>
      </c>
      <c r="D10" s="4">
        <v>16.067157640484027</v>
      </c>
      <c r="E10" s="4">
        <v>1.4623172103487065</v>
      </c>
      <c r="H10" t="s">
        <v>144</v>
      </c>
      <c r="I10" s="11">
        <v>14.59881352688701</v>
      </c>
      <c r="J10" s="11">
        <v>31.778986269266589</v>
      </c>
      <c r="K10" s="1">
        <f t="shared" ref="K10:K73" si="0">AVERAGE(I10:J10)</f>
        <v>23.188899898076798</v>
      </c>
      <c r="L10" s="11"/>
      <c r="M10" s="11">
        <v>27.291529504086615</v>
      </c>
      <c r="N10" s="11">
        <v>23.947907536131439</v>
      </c>
      <c r="O10" s="11">
        <v>24.188870187472876</v>
      </c>
      <c r="P10" s="11">
        <v>22.723160712637309</v>
      </c>
      <c r="R10" s="1">
        <f t="shared" ref="R10:R73" si="1">AVERAGE(M10:P10)</f>
        <v>24.537866985082058</v>
      </c>
    </row>
    <row r="11" spans="3:18" x14ac:dyDescent="0.35">
      <c r="C11" s="3" t="s">
        <v>28</v>
      </c>
      <c r="D11" s="4">
        <v>15.324509356458238</v>
      </c>
      <c r="E11" s="4">
        <v>19.599194701009697</v>
      </c>
      <c r="H11" t="s">
        <v>145</v>
      </c>
      <c r="I11" s="11">
        <v>6.8082779737007577</v>
      </c>
      <c r="J11" s="11">
        <v>3.6640326893609347</v>
      </c>
      <c r="K11" s="1">
        <f t="shared" si="0"/>
        <v>5.2361553315308464</v>
      </c>
      <c r="L11" s="11"/>
      <c r="M11" s="11">
        <v>4.5877142230113916</v>
      </c>
      <c r="N11" s="11">
        <v>9.0048311148256115</v>
      </c>
      <c r="O11" s="11">
        <v>8.9502154191410757</v>
      </c>
      <c r="P11" s="11">
        <v>9.0833564109664913</v>
      </c>
      <c r="R11" s="1">
        <f t="shared" si="1"/>
        <v>7.9065292919861418</v>
      </c>
    </row>
    <row r="12" spans="3:18" x14ac:dyDescent="0.35">
      <c r="C12" s="3" t="s">
        <v>8</v>
      </c>
      <c r="D12" s="4">
        <v>12.6160489180225</v>
      </c>
      <c r="E12" s="4">
        <v>4.1902978398558997</v>
      </c>
      <c r="H12" t="s">
        <v>146</v>
      </c>
      <c r="I12" s="11">
        <v>3.8284261461494302</v>
      </c>
      <c r="J12" s="11">
        <v>7.8388366433314305</v>
      </c>
      <c r="K12" s="1">
        <f t="shared" si="0"/>
        <v>5.8336313947404301</v>
      </c>
      <c r="L12" s="11"/>
      <c r="M12" s="11">
        <v>3.6360553039522769</v>
      </c>
      <c r="N12" s="11">
        <v>4.3220131683551788</v>
      </c>
      <c r="O12" s="11">
        <v>4.5677326473795086</v>
      </c>
      <c r="P12" s="11">
        <v>4.8641496661435735</v>
      </c>
      <c r="R12" s="1">
        <f t="shared" si="1"/>
        <v>4.3474876964576339</v>
      </c>
    </row>
    <row r="13" spans="3:18" x14ac:dyDescent="0.35">
      <c r="C13" s="3" t="s">
        <v>24</v>
      </c>
      <c r="D13" s="4">
        <v>12.5471121740984</v>
      </c>
      <c r="E13" s="4">
        <v>21.1447319085114</v>
      </c>
      <c r="H13" t="s">
        <v>147</v>
      </c>
      <c r="I13" s="11">
        <v>4.5293747778780178</v>
      </c>
      <c r="J13" s="11">
        <v>3.9855181323798936</v>
      </c>
      <c r="K13" s="1">
        <f t="shared" si="0"/>
        <v>4.2574464551289557</v>
      </c>
      <c r="L13" s="11"/>
      <c r="M13" s="11">
        <v>1.9721485146539512</v>
      </c>
      <c r="N13" s="11">
        <v>4.4570601545141368</v>
      </c>
      <c r="O13" s="11">
        <v>4.8074989149650147</v>
      </c>
      <c r="P13" s="11">
        <v>4.9773839195052156</v>
      </c>
      <c r="R13" s="1">
        <f t="shared" si="1"/>
        <v>4.0535228759095796</v>
      </c>
    </row>
    <row r="14" spans="3:18" x14ac:dyDescent="0.35">
      <c r="C14" s="3" t="s">
        <v>29</v>
      </c>
      <c r="D14" s="4">
        <v>11.253276149630688</v>
      </c>
      <c r="E14" s="4">
        <v>1.6545126636869756</v>
      </c>
      <c r="H14" t="s">
        <v>148</v>
      </c>
      <c r="I14" s="11">
        <v>2.7526722983132399</v>
      </c>
      <c r="J14" s="11">
        <v>0.55734158579454973</v>
      </c>
      <c r="K14" s="1">
        <f t="shared" si="0"/>
        <v>1.6550069420538949</v>
      </c>
      <c r="L14" s="11"/>
      <c r="M14" s="11">
        <v>3.1602258444227198</v>
      </c>
      <c r="N14" s="11">
        <v>3.1425178873555253</v>
      </c>
      <c r="O14" s="11">
        <v>3.0317465358273261</v>
      </c>
      <c r="P14" s="11">
        <v>6.1786516508200249</v>
      </c>
      <c r="R14" s="1">
        <f t="shared" si="1"/>
        <v>3.878285479606399</v>
      </c>
    </row>
    <row r="15" spans="3:18" x14ac:dyDescent="0.35">
      <c r="C15" s="3" t="s">
        <v>9</v>
      </c>
      <c r="D15" s="4">
        <v>10.189743774032415</v>
      </c>
      <c r="E15" s="4">
        <v>14.086999931924938</v>
      </c>
      <c r="H15" t="s">
        <v>149</v>
      </c>
      <c r="I15" s="11">
        <v>3.0594056699198995</v>
      </c>
      <c r="J15" s="11">
        <v>2.7025808971547036</v>
      </c>
      <c r="K15" s="1">
        <f t="shared" si="0"/>
        <v>2.8809932835373013</v>
      </c>
      <c r="L15" s="11"/>
      <c r="M15" s="11">
        <v>2.2364982143925944</v>
      </c>
      <c r="N15" s="11">
        <v>1.9242921499480197</v>
      </c>
      <c r="O15" s="11">
        <v>1.8445594757957806</v>
      </c>
      <c r="P15" s="11">
        <v>1.8643650573863813</v>
      </c>
      <c r="R15" s="1">
        <f t="shared" si="1"/>
        <v>1.967428724380694</v>
      </c>
    </row>
    <row r="16" spans="3:18" x14ac:dyDescent="0.35">
      <c r="C16" s="3" t="s">
        <v>25</v>
      </c>
      <c r="D16" s="4">
        <v>9.6073788155058999</v>
      </c>
      <c r="E16" s="4">
        <v>17.615298087738999</v>
      </c>
      <c r="H16" t="s">
        <v>150</v>
      </c>
      <c r="I16" s="11">
        <v>2.2985866207386749</v>
      </c>
      <c r="J16" s="11">
        <v>0</v>
      </c>
      <c r="K16" s="1">
        <f t="shared" si="0"/>
        <v>1.1492933103693375</v>
      </c>
      <c r="L16" s="11"/>
      <c r="M16" s="11">
        <v>0.83428100206824551</v>
      </c>
      <c r="N16" s="11">
        <v>1.4806755406975558</v>
      </c>
      <c r="O16" s="11">
        <v>1.419807975271788</v>
      </c>
      <c r="P16" s="11">
        <v>1.5258931044032122</v>
      </c>
      <c r="R16" s="1">
        <f t="shared" si="1"/>
        <v>1.3151644056102003</v>
      </c>
    </row>
    <row r="17" spans="3:18" x14ac:dyDescent="0.35">
      <c r="C17" s="3" t="s">
        <v>0</v>
      </c>
      <c r="D17" s="4">
        <v>9.4600707621359081</v>
      </c>
      <c r="E17" s="4">
        <v>11.252139165627298</v>
      </c>
      <c r="H17" t="s">
        <v>151</v>
      </c>
      <c r="I17" s="11">
        <v>1.7972060471855436</v>
      </c>
      <c r="J17" s="11">
        <v>2.1031757954511312E-2</v>
      </c>
      <c r="K17" s="1">
        <f t="shared" si="0"/>
        <v>0.90911890257002748</v>
      </c>
      <c r="L17" s="11"/>
      <c r="M17" s="11">
        <v>0.21546994393791272</v>
      </c>
      <c r="N17" s="11">
        <v>0.46043378111176791</v>
      </c>
      <c r="O17" s="11">
        <v>0.50335037632189017</v>
      </c>
      <c r="P17" s="11">
        <v>0.70494476753130864</v>
      </c>
      <c r="R17" s="1">
        <f t="shared" si="1"/>
        <v>0.47104971722571987</v>
      </c>
    </row>
    <row r="18" spans="3:18" x14ac:dyDescent="0.35">
      <c r="C18" s="3" t="s">
        <v>13</v>
      </c>
      <c r="D18" s="4">
        <v>9.3422885755141607</v>
      </c>
      <c r="E18" s="4">
        <v>4.6404294762861111</v>
      </c>
      <c r="H18" t="s">
        <v>152</v>
      </c>
      <c r="I18" s="11">
        <v>2.273982339593756</v>
      </c>
      <c r="J18" s="11">
        <v>0</v>
      </c>
      <c r="K18" s="1">
        <f t="shared" si="0"/>
        <v>1.136991169796878</v>
      </c>
      <c r="L18" s="11"/>
      <c r="M18" s="11">
        <v>1.3766135307144425</v>
      </c>
      <c r="N18" s="11">
        <v>0</v>
      </c>
      <c r="O18" s="11">
        <v>0</v>
      </c>
      <c r="P18" s="11">
        <v>0</v>
      </c>
      <c r="R18" s="1">
        <f t="shared" si="1"/>
        <v>0.34415338267861062</v>
      </c>
    </row>
    <row r="19" spans="3:18" x14ac:dyDescent="0.35">
      <c r="C19" s="3" t="s">
        <v>31</v>
      </c>
      <c r="D19" s="4">
        <v>9.2137240886347396</v>
      </c>
      <c r="E19" s="4">
        <v>5.4183329412687211</v>
      </c>
      <c r="H19" t="s">
        <v>153</v>
      </c>
      <c r="I19" s="11">
        <v>7.7366795155690421E-2</v>
      </c>
      <c r="J19" s="11">
        <v>0</v>
      </c>
      <c r="K19" s="1">
        <f t="shared" si="0"/>
        <v>3.868339757784521E-2</v>
      </c>
      <c r="L19" s="11"/>
      <c r="M19" s="11">
        <v>1.347352180303121</v>
      </c>
      <c r="N19" s="11">
        <v>1.1894327007358787</v>
      </c>
      <c r="O19" s="11">
        <v>0.90163760890046263</v>
      </c>
      <c r="P19" s="11">
        <v>0.10184928767038987</v>
      </c>
      <c r="R19" s="1">
        <f t="shared" si="1"/>
        <v>0.88506794440246306</v>
      </c>
    </row>
    <row r="20" spans="3:18" x14ac:dyDescent="0.35">
      <c r="C20" s="3" t="s">
        <v>14</v>
      </c>
      <c r="D20" s="4">
        <v>7.51404438845183</v>
      </c>
      <c r="E20" s="4">
        <v>13.720454194345743</v>
      </c>
      <c r="H20" t="s">
        <v>154</v>
      </c>
      <c r="I20" s="11">
        <v>6.0143798354246976E-3</v>
      </c>
      <c r="J20" s="11">
        <v>0</v>
      </c>
      <c r="K20" s="1">
        <f t="shared" si="0"/>
        <v>3.0071899177123488E-3</v>
      </c>
      <c r="L20" s="11"/>
      <c r="M20" s="11">
        <v>0.4312724032214087</v>
      </c>
      <c r="N20" s="11">
        <v>1.8114132539698717</v>
      </c>
      <c r="O20" s="11">
        <v>1.2427620227169276</v>
      </c>
      <c r="P20" s="11">
        <v>4.7078371642204374E-2</v>
      </c>
      <c r="R20" s="1">
        <f t="shared" si="1"/>
        <v>0.88313151288760305</v>
      </c>
    </row>
    <row r="21" spans="3:18" x14ac:dyDescent="0.35">
      <c r="C21" s="3" t="s">
        <v>21</v>
      </c>
      <c r="D21" s="4">
        <v>7.4380165289256199</v>
      </c>
      <c r="E21" s="4">
        <v>7.2740907386576676</v>
      </c>
      <c r="H21" t="s">
        <v>155</v>
      </c>
      <c r="I21" s="11">
        <v>2.8363268542059652</v>
      </c>
      <c r="J21" s="11">
        <v>3.905897905837815E-2</v>
      </c>
      <c r="K21" s="1">
        <f t="shared" si="0"/>
        <v>1.4376929166321717</v>
      </c>
      <c r="L21" s="11"/>
      <c r="M21" s="11">
        <v>6.8165645844555728E-2</v>
      </c>
      <c r="N21" s="11">
        <v>0</v>
      </c>
      <c r="O21" s="11">
        <v>0.18763165973302848</v>
      </c>
      <c r="P21" s="11">
        <v>0.22462229607064832</v>
      </c>
      <c r="R21" s="1">
        <f t="shared" si="1"/>
        <v>0.12010490041205812</v>
      </c>
    </row>
    <row r="22" spans="3:18" x14ac:dyDescent="0.35">
      <c r="C22" s="3" t="s">
        <v>30</v>
      </c>
      <c r="D22" s="4">
        <v>6.9454372170598049</v>
      </c>
      <c r="E22" s="4">
        <v>4.7047753469771818</v>
      </c>
      <c r="H22" t="s">
        <v>156</v>
      </c>
      <c r="I22" s="11">
        <v>3.0689740014762568</v>
      </c>
      <c r="J22" s="11">
        <v>0</v>
      </c>
      <c r="K22" s="1">
        <f t="shared" si="0"/>
        <v>1.5344870007381284</v>
      </c>
      <c r="L22" s="11"/>
      <c r="M22" s="11">
        <v>0</v>
      </c>
      <c r="N22" s="11">
        <v>0</v>
      </c>
      <c r="O22" s="11">
        <v>0</v>
      </c>
      <c r="P22" s="11">
        <v>0</v>
      </c>
      <c r="R22" s="1">
        <f t="shared" si="1"/>
        <v>0</v>
      </c>
    </row>
    <row r="23" spans="3:18" x14ac:dyDescent="0.35">
      <c r="C23" s="3" t="s">
        <v>15</v>
      </c>
      <c r="D23" s="4">
        <v>6.4279112966632805</v>
      </c>
      <c r="E23" s="4">
        <v>2.962304959060714</v>
      </c>
      <c r="H23" t="s">
        <v>157</v>
      </c>
      <c r="I23" s="11">
        <v>8.9942316629760238E-2</v>
      </c>
      <c r="J23" s="11">
        <v>0.1682540636360905</v>
      </c>
      <c r="K23" s="1">
        <f t="shared" si="0"/>
        <v>0.12909819013292537</v>
      </c>
      <c r="L23" s="11"/>
      <c r="M23" s="11">
        <v>0.69030185743072048</v>
      </c>
      <c r="N23" s="11">
        <v>0.65816295329922336</v>
      </c>
      <c r="O23" s="11">
        <v>0.55654355489218466</v>
      </c>
      <c r="P23" s="11">
        <v>0.30800947721468352</v>
      </c>
      <c r="R23" s="1">
        <f t="shared" si="1"/>
        <v>0.55325446070920303</v>
      </c>
    </row>
    <row r="24" spans="3:18" x14ac:dyDescent="0.35">
      <c r="C24" s="3" t="s">
        <v>19</v>
      </c>
      <c r="D24" s="5">
        <v>6.1286996355278101</v>
      </c>
      <c r="E24" s="5">
        <v>9.7712887937624</v>
      </c>
      <c r="H24" t="s">
        <v>158</v>
      </c>
      <c r="I24" s="11">
        <v>5.9870417452636757E-2</v>
      </c>
      <c r="J24" s="11">
        <v>0</v>
      </c>
      <c r="K24" s="1">
        <f t="shared" si="0"/>
        <v>2.9935208726318378E-2</v>
      </c>
      <c r="L24" s="11"/>
      <c r="M24" s="11">
        <v>0.86187977575165087</v>
      </c>
      <c r="N24" s="11">
        <v>0.76084962390688382</v>
      </c>
      <c r="O24" s="11">
        <v>0.58406639355542156</v>
      </c>
      <c r="P24" s="11">
        <v>6.2155758638727347E-2</v>
      </c>
      <c r="R24" s="1">
        <f t="shared" si="1"/>
        <v>0.56723788796317087</v>
      </c>
    </row>
    <row r="25" spans="3:18" x14ac:dyDescent="0.35">
      <c r="C25" s="3" t="s">
        <v>33</v>
      </c>
      <c r="D25" s="5">
        <v>6.1261171939138421</v>
      </c>
      <c r="E25" s="5">
        <v>7.6867199366043719</v>
      </c>
      <c r="H25" t="s">
        <v>159</v>
      </c>
      <c r="I25" s="11">
        <v>2.1613494081303481</v>
      </c>
      <c r="J25" s="11">
        <v>0</v>
      </c>
      <c r="K25" s="1">
        <f t="shared" si="0"/>
        <v>1.0806747040651741</v>
      </c>
      <c r="L25" s="11"/>
      <c r="M25" s="11">
        <v>0</v>
      </c>
      <c r="N25" s="11">
        <v>0</v>
      </c>
      <c r="O25" s="11">
        <v>0</v>
      </c>
      <c r="P25" s="11">
        <v>0</v>
      </c>
      <c r="R25" s="1">
        <f t="shared" si="1"/>
        <v>0</v>
      </c>
    </row>
    <row r="26" spans="3:18" x14ac:dyDescent="0.35">
      <c r="C26" s="3" t="s">
        <v>12</v>
      </c>
      <c r="D26" s="4">
        <v>5.8820354132852701</v>
      </c>
      <c r="E26" s="4">
        <v>2.8464390545342191</v>
      </c>
      <c r="H26" t="s">
        <v>160</v>
      </c>
      <c r="I26" s="11">
        <v>1.7504579130101969</v>
      </c>
      <c r="J26" s="11">
        <v>0</v>
      </c>
      <c r="K26" s="1">
        <f t="shared" si="0"/>
        <v>0.87522895650509847</v>
      </c>
      <c r="L26" s="11"/>
      <c r="M26" s="11">
        <v>9.9422088329376393E-2</v>
      </c>
      <c r="N26" s="11">
        <v>9.6826141019630222E-3</v>
      </c>
      <c r="O26" s="11">
        <v>0</v>
      </c>
      <c r="P26" s="11">
        <v>0.15969722145296777</v>
      </c>
      <c r="R26" s="1">
        <f t="shared" si="1"/>
        <v>6.7200480971076795E-2</v>
      </c>
    </row>
    <row r="27" spans="3:18" x14ac:dyDescent="0.35">
      <c r="C27" s="3" t="s">
        <v>7</v>
      </c>
      <c r="D27" s="4">
        <v>5.7547991222027299</v>
      </c>
      <c r="E27" s="4">
        <v>7.8954041771533001</v>
      </c>
      <c r="H27" t="s">
        <v>161</v>
      </c>
      <c r="I27" s="11">
        <v>0</v>
      </c>
      <c r="J27" s="11">
        <v>0</v>
      </c>
      <c r="K27" s="1">
        <f t="shared" si="0"/>
        <v>0</v>
      </c>
      <c r="L27" s="11"/>
      <c r="M27" s="11">
        <v>0.29992884171604522</v>
      </c>
      <c r="N27" s="11">
        <v>0.55496667142303846</v>
      </c>
      <c r="O27" s="11">
        <v>0.4771507510559243</v>
      </c>
      <c r="P27" s="11">
        <v>0.59663374257669466</v>
      </c>
      <c r="R27" s="1">
        <f t="shared" si="1"/>
        <v>0.48217000169292568</v>
      </c>
    </row>
    <row r="28" spans="3:18" x14ac:dyDescent="0.35">
      <c r="C28" s="3" t="s">
        <v>37</v>
      </c>
      <c r="D28" s="5">
        <v>5.7511591626237752</v>
      </c>
      <c r="E28" s="5">
        <v>7.4594132428740743</v>
      </c>
      <c r="H28" t="s">
        <v>162</v>
      </c>
      <c r="I28" s="11">
        <v>1.1304300281582329</v>
      </c>
      <c r="J28" s="11">
        <v>0.49274404350569356</v>
      </c>
      <c r="K28" s="1">
        <f t="shared" si="0"/>
        <v>0.81158703583196323</v>
      </c>
      <c r="L28" s="11"/>
      <c r="M28" s="11">
        <v>0</v>
      </c>
      <c r="N28" s="11">
        <v>0</v>
      </c>
      <c r="O28" s="11">
        <v>2.1171414356336076E-3</v>
      </c>
      <c r="P28" s="11">
        <v>0</v>
      </c>
      <c r="R28" s="1">
        <f t="shared" si="1"/>
        <v>5.2928535890840191E-4</v>
      </c>
    </row>
    <row r="29" spans="3:18" x14ac:dyDescent="0.35">
      <c r="C29" s="3" t="s">
        <v>16</v>
      </c>
      <c r="D29" s="4">
        <v>5.6752295518394034</v>
      </c>
      <c r="E29" s="4">
        <v>2.1145527576085277</v>
      </c>
      <c r="H29" t="s">
        <v>163</v>
      </c>
      <c r="I29" s="11">
        <v>1.2310341999507914</v>
      </c>
      <c r="J29" s="11">
        <v>3.1547636931766966E-2</v>
      </c>
      <c r="K29" s="1">
        <f t="shared" si="0"/>
        <v>0.63129091844127916</v>
      </c>
      <c r="L29" s="11"/>
      <c r="M29" s="11">
        <v>0</v>
      </c>
      <c r="N29" s="11">
        <v>2.0384450740974784E-3</v>
      </c>
      <c r="O29" s="11">
        <v>0.287137307207808</v>
      </c>
      <c r="P29" s="11">
        <v>0</v>
      </c>
      <c r="R29" s="1">
        <f t="shared" si="1"/>
        <v>7.2293938070476377E-2</v>
      </c>
    </row>
    <row r="30" spans="3:18" x14ac:dyDescent="0.35">
      <c r="C30" s="3" t="s">
        <v>10</v>
      </c>
      <c r="D30" s="4">
        <v>5.2682646350666618</v>
      </c>
      <c r="E30" s="4">
        <v>2.6118132927908504</v>
      </c>
      <c r="H30" t="s">
        <v>164</v>
      </c>
      <c r="I30" s="11">
        <v>2.7064709259411138E-2</v>
      </c>
      <c r="J30" s="11">
        <v>1.352041582790013E-2</v>
      </c>
      <c r="K30" s="1">
        <f t="shared" si="0"/>
        <v>2.0292562543655634E-2</v>
      </c>
      <c r="L30" s="11"/>
      <c r="M30" s="11">
        <v>0.19285890043825524</v>
      </c>
      <c r="N30" s="11">
        <v>0.6859367674338015</v>
      </c>
      <c r="O30" s="11">
        <v>0.47926789249155788</v>
      </c>
      <c r="P30" s="11">
        <v>2.2154527831625588E-2</v>
      </c>
      <c r="R30" s="1">
        <f t="shared" si="1"/>
        <v>0.34505452204881004</v>
      </c>
    </row>
    <row r="31" spans="3:18" x14ac:dyDescent="0.35">
      <c r="C31" s="3" t="s">
        <v>11</v>
      </c>
      <c r="D31" s="4">
        <v>4.9426815682610412</v>
      </c>
      <c r="E31" s="4">
        <v>2.4802015021897481</v>
      </c>
      <c r="H31" t="s">
        <v>165</v>
      </c>
      <c r="I31" s="11">
        <v>6.0690560157467398E-2</v>
      </c>
      <c r="J31" s="11">
        <v>1.3159871405822792</v>
      </c>
      <c r="K31" s="1">
        <f t="shared" si="0"/>
        <v>0.6883388503698733</v>
      </c>
      <c r="L31" s="11"/>
      <c r="M31" s="11">
        <v>0</v>
      </c>
      <c r="N31" s="11">
        <v>0</v>
      </c>
      <c r="O31" s="11">
        <v>0</v>
      </c>
      <c r="P31" s="11">
        <v>0</v>
      </c>
      <c r="R31" s="1">
        <f t="shared" si="1"/>
        <v>0</v>
      </c>
    </row>
    <row r="32" spans="3:18" x14ac:dyDescent="0.35">
      <c r="C32" s="3" t="s">
        <v>3</v>
      </c>
      <c r="D32" s="4">
        <v>4.724245555000822</v>
      </c>
      <c r="E32" s="4">
        <v>2.6748314687259529</v>
      </c>
      <c r="H32" t="s">
        <v>166</v>
      </c>
      <c r="I32" s="11">
        <v>1.3269908964159765</v>
      </c>
      <c r="J32" s="11">
        <v>0</v>
      </c>
      <c r="K32" s="1">
        <f t="shared" si="0"/>
        <v>0.66349544820798823</v>
      </c>
      <c r="L32" s="11"/>
      <c r="M32" s="11">
        <v>0</v>
      </c>
      <c r="N32" s="11">
        <v>0</v>
      </c>
      <c r="O32" s="11">
        <v>0</v>
      </c>
      <c r="P32" s="11">
        <v>0</v>
      </c>
      <c r="R32" s="1">
        <f t="shared" si="1"/>
        <v>0</v>
      </c>
    </row>
    <row r="33" spans="3:18" x14ac:dyDescent="0.35">
      <c r="C33" s="3" t="s">
        <v>27</v>
      </c>
      <c r="D33" s="5">
        <v>4.3184323606830297</v>
      </c>
      <c r="E33" s="5">
        <v>2.4088985634221354</v>
      </c>
      <c r="H33" t="s">
        <v>167</v>
      </c>
      <c r="I33" s="11">
        <v>0.96886191530659671</v>
      </c>
      <c r="J33" s="11">
        <v>0</v>
      </c>
      <c r="K33" s="1">
        <f t="shared" si="0"/>
        <v>0.48443095765329836</v>
      </c>
      <c r="L33" s="11"/>
      <c r="M33" s="11">
        <v>0</v>
      </c>
      <c r="N33" s="11">
        <v>0</v>
      </c>
      <c r="O33" s="11">
        <v>0</v>
      </c>
      <c r="P33" s="11">
        <v>0</v>
      </c>
      <c r="R33" s="1">
        <f t="shared" si="1"/>
        <v>0</v>
      </c>
    </row>
    <row r="34" spans="3:18" x14ac:dyDescent="0.35">
      <c r="C34" s="3" t="s">
        <v>22</v>
      </c>
      <c r="D34" s="4">
        <v>4.2174808780695727</v>
      </c>
      <c r="E34" s="4">
        <v>7.574053243344582</v>
      </c>
      <c r="H34" t="s">
        <v>168</v>
      </c>
      <c r="I34" s="11">
        <v>0.86552393449793597</v>
      </c>
      <c r="J34" s="11">
        <v>0</v>
      </c>
      <c r="K34" s="1">
        <f t="shared" si="0"/>
        <v>0.43276196724896798</v>
      </c>
      <c r="L34" s="11"/>
      <c r="M34" s="11">
        <v>0</v>
      </c>
      <c r="N34" s="11">
        <v>0</v>
      </c>
      <c r="O34" s="11">
        <v>0</v>
      </c>
      <c r="P34" s="11">
        <v>0</v>
      </c>
      <c r="R34" s="1">
        <f t="shared" si="1"/>
        <v>0</v>
      </c>
    </row>
    <row r="35" spans="3:18" x14ac:dyDescent="0.35">
      <c r="C35" s="3" t="s">
        <v>32</v>
      </c>
      <c r="D35" s="5">
        <v>3.5045258606120502</v>
      </c>
      <c r="E35" s="5">
        <v>1.24642270008376</v>
      </c>
      <c r="H35" t="s">
        <v>169</v>
      </c>
      <c r="I35" s="11">
        <v>0.39667568823641985</v>
      </c>
      <c r="J35" s="11">
        <v>0.38608298530781482</v>
      </c>
      <c r="K35" s="1">
        <f t="shared" si="0"/>
        <v>0.39137933677211734</v>
      </c>
      <c r="L35" s="11"/>
      <c r="M35" s="11">
        <v>0</v>
      </c>
      <c r="N35" s="11">
        <v>0</v>
      </c>
      <c r="O35" s="11">
        <v>0</v>
      </c>
      <c r="P35" s="11">
        <v>3.8770423705344781E-2</v>
      </c>
      <c r="R35" s="1">
        <f t="shared" si="1"/>
        <v>9.6926059263361952E-3</v>
      </c>
    </row>
    <row r="36" spans="3:18" x14ac:dyDescent="0.35">
      <c r="C36" s="3" t="s">
        <v>23</v>
      </c>
      <c r="D36" s="4">
        <v>3.2181676099362995</v>
      </c>
      <c r="E36" s="4">
        <v>1.4623172103487065</v>
      </c>
      <c r="H36" t="s">
        <v>170</v>
      </c>
      <c r="I36" s="11">
        <v>0.80483337434046864</v>
      </c>
      <c r="J36" s="11">
        <v>0</v>
      </c>
      <c r="K36" s="1">
        <f t="shared" si="0"/>
        <v>0.40241668717023432</v>
      </c>
      <c r="L36" s="11"/>
      <c r="M36" s="11">
        <v>0</v>
      </c>
      <c r="N36" s="11">
        <v>0</v>
      </c>
      <c r="O36" s="11">
        <v>0</v>
      </c>
      <c r="P36" s="11">
        <v>0</v>
      </c>
      <c r="R36" s="1">
        <f t="shared" si="1"/>
        <v>0</v>
      </c>
    </row>
    <row r="37" spans="3:18" x14ac:dyDescent="0.35">
      <c r="C37" s="3" t="s">
        <v>35</v>
      </c>
      <c r="D37" s="5">
        <v>2.3824832954622202</v>
      </c>
      <c r="E37" s="5">
        <v>1.27173947405263</v>
      </c>
      <c r="H37" t="s">
        <v>171</v>
      </c>
      <c r="I37" s="11">
        <v>0.1355969271986659</v>
      </c>
      <c r="J37" s="11">
        <v>0.36655349577862573</v>
      </c>
      <c r="K37" s="1">
        <f t="shared" si="0"/>
        <v>0.25107521148864581</v>
      </c>
      <c r="L37" s="11"/>
      <c r="M37" s="11">
        <v>0.16991534159301452</v>
      </c>
      <c r="N37" s="11">
        <v>4.7903459241290747E-2</v>
      </c>
      <c r="O37" s="11">
        <v>7.7011019721172483E-2</v>
      </c>
      <c r="P37" s="11">
        <v>0</v>
      </c>
      <c r="R37" s="1">
        <f t="shared" si="1"/>
        <v>7.3707455138869435E-2</v>
      </c>
    </row>
    <row r="38" spans="3:18" x14ac:dyDescent="0.35">
      <c r="C38" s="3" t="s">
        <v>17</v>
      </c>
      <c r="D38" s="5">
        <v>2.2098992912890876</v>
      </c>
      <c r="E38" s="5">
        <v>0.90567191560923399</v>
      </c>
      <c r="H38" t="s">
        <v>172</v>
      </c>
      <c r="I38" s="11">
        <v>0.71653134312036959</v>
      </c>
      <c r="J38" s="11">
        <v>0</v>
      </c>
      <c r="K38" s="1">
        <f t="shared" si="0"/>
        <v>0.3582656715601848</v>
      </c>
      <c r="L38" s="11"/>
      <c r="M38" s="11">
        <v>0</v>
      </c>
      <c r="N38" s="11">
        <v>0</v>
      </c>
      <c r="O38" s="11">
        <v>0</v>
      </c>
      <c r="P38" s="11">
        <v>0</v>
      </c>
      <c r="R38" s="1">
        <f t="shared" si="1"/>
        <v>0</v>
      </c>
    </row>
    <row r="39" spans="3:18" x14ac:dyDescent="0.35">
      <c r="C39" s="3" t="s">
        <v>5</v>
      </c>
      <c r="D39" s="4">
        <v>1.6213969486316129</v>
      </c>
      <c r="E39" s="4">
        <v>0.68083944926305573</v>
      </c>
      <c r="H39" t="s">
        <v>173</v>
      </c>
      <c r="I39" s="11">
        <v>0.69083353836900951</v>
      </c>
      <c r="J39" s="11">
        <v>0</v>
      </c>
      <c r="K39" s="1">
        <f t="shared" si="0"/>
        <v>0.34541676918450476</v>
      </c>
      <c r="L39" s="11"/>
      <c r="M39" s="11">
        <v>0</v>
      </c>
      <c r="N39" s="11">
        <v>0</v>
      </c>
      <c r="O39" s="11">
        <v>0</v>
      </c>
      <c r="P39" s="11">
        <v>0</v>
      </c>
      <c r="R39" s="1">
        <f t="shared" si="1"/>
        <v>0</v>
      </c>
    </row>
    <row r="40" spans="3:18" x14ac:dyDescent="0.35">
      <c r="C40" s="3" t="s">
        <v>18</v>
      </c>
      <c r="D40" s="5">
        <v>1.3520002805707456</v>
      </c>
      <c r="E40" s="5">
        <v>3.0576364470264487E-3</v>
      </c>
      <c r="H40" t="s">
        <v>174</v>
      </c>
      <c r="I40" s="11">
        <v>0.62740916919543999</v>
      </c>
      <c r="J40" s="11">
        <v>0</v>
      </c>
      <c r="K40" s="1">
        <f t="shared" si="0"/>
        <v>0.31370458459771999</v>
      </c>
      <c r="L40" s="11"/>
      <c r="M40" s="11">
        <v>1.9618405389408723E-2</v>
      </c>
      <c r="N40" s="11">
        <v>0</v>
      </c>
      <c r="O40" s="11">
        <v>0</v>
      </c>
      <c r="P40" s="11">
        <v>0</v>
      </c>
      <c r="R40" s="1">
        <f t="shared" si="1"/>
        <v>4.9046013473521806E-3</v>
      </c>
    </row>
    <row r="41" spans="3:18" x14ac:dyDescent="0.35">
      <c r="C41" s="3" t="s">
        <v>6</v>
      </c>
      <c r="D41" s="4">
        <v>1.2946008091731716</v>
      </c>
      <c r="E41" s="4">
        <v>0.34117789773761142</v>
      </c>
      <c r="H41" t="s">
        <v>175</v>
      </c>
      <c r="I41" s="11">
        <v>9.8417124579676853E-3</v>
      </c>
      <c r="J41" s="11">
        <v>1.8027221103866838E-2</v>
      </c>
      <c r="K41" s="1">
        <f t="shared" si="0"/>
        <v>1.3934466780917261E-2</v>
      </c>
      <c r="L41" s="11"/>
      <c r="M41" s="11">
        <v>9.576441952796122E-2</v>
      </c>
      <c r="N41" s="11">
        <v>0.22320973561367388</v>
      </c>
      <c r="O41" s="11">
        <v>0.26305482337747571</v>
      </c>
      <c r="P41" s="11">
        <v>8.0002461614203518E-3</v>
      </c>
      <c r="R41" s="1">
        <f t="shared" si="1"/>
        <v>0.1475073061701328</v>
      </c>
    </row>
    <row r="42" spans="3:18" x14ac:dyDescent="0.35">
      <c r="C42" s="3" t="s">
        <v>2</v>
      </c>
      <c r="D42" s="4">
        <v>1.1822067281747004</v>
      </c>
      <c r="E42" s="4">
        <v>0.79680187274033309</v>
      </c>
      <c r="H42" t="s">
        <v>176</v>
      </c>
      <c r="I42" s="11">
        <v>0.31903551217911913</v>
      </c>
      <c r="J42" s="11">
        <v>0</v>
      </c>
      <c r="K42" s="1">
        <f t="shared" si="0"/>
        <v>0.15951775608955956</v>
      </c>
      <c r="L42" s="11"/>
      <c r="M42" s="11">
        <v>9.7759511601460417E-2</v>
      </c>
      <c r="N42" s="11">
        <v>0</v>
      </c>
      <c r="O42" s="11">
        <v>0</v>
      </c>
      <c r="P42" s="11">
        <v>0.19292901320040617</v>
      </c>
      <c r="R42" s="1">
        <f t="shared" si="1"/>
        <v>7.2672131200466644E-2</v>
      </c>
    </row>
    <row r="43" spans="3:18" x14ac:dyDescent="0.35">
      <c r="C43" s="3" t="s">
        <v>4</v>
      </c>
      <c r="D43" s="4">
        <v>1.0795331047921204</v>
      </c>
      <c r="E43" s="4">
        <v>2.4079577849214533</v>
      </c>
      <c r="H43" t="s">
        <v>177</v>
      </c>
      <c r="I43" s="11">
        <v>3.089204188195413E-2</v>
      </c>
      <c r="J43" s="11">
        <v>0</v>
      </c>
      <c r="K43" s="1">
        <f t="shared" si="0"/>
        <v>1.5446020940977065E-2</v>
      </c>
      <c r="L43" s="11"/>
      <c r="M43" s="11">
        <v>1.5960736587993535E-2</v>
      </c>
      <c r="N43" s="11">
        <v>0.19518111584483355</v>
      </c>
      <c r="O43" s="11">
        <v>0.20906771676881875</v>
      </c>
      <c r="P43" s="11">
        <v>0.14492753623188406</v>
      </c>
      <c r="R43" s="1">
        <f t="shared" si="1"/>
        <v>0.14128427635838248</v>
      </c>
    </row>
    <row r="44" spans="3:18" x14ac:dyDescent="0.35">
      <c r="C44" s="3" t="s">
        <v>36</v>
      </c>
      <c r="D44" s="5">
        <v>1.0699673789517248</v>
      </c>
      <c r="E44" s="5">
        <v>0.46608299127267422</v>
      </c>
      <c r="H44" t="s">
        <v>178</v>
      </c>
      <c r="I44" s="11">
        <v>0.59350993739577351</v>
      </c>
      <c r="J44" s="11">
        <v>0</v>
      </c>
      <c r="K44" s="1">
        <f t="shared" si="0"/>
        <v>0.29675496869788676</v>
      </c>
      <c r="L44" s="11"/>
      <c r="M44" s="11">
        <v>0</v>
      </c>
      <c r="N44" s="11">
        <v>0</v>
      </c>
      <c r="O44" s="11">
        <v>0</v>
      </c>
      <c r="P44" s="11">
        <v>0</v>
      </c>
      <c r="R44" s="1">
        <f t="shared" si="1"/>
        <v>0</v>
      </c>
    </row>
    <row r="45" spans="3:18" x14ac:dyDescent="0.35">
      <c r="C45" s="3" t="s">
        <v>34</v>
      </c>
      <c r="D45" s="5">
        <v>0.95339388845449236</v>
      </c>
      <c r="E45" s="5">
        <v>2.2366318291932701</v>
      </c>
      <c r="H45" t="s">
        <v>179</v>
      </c>
      <c r="I45" s="11">
        <v>0.52407118838677924</v>
      </c>
      <c r="J45" s="11">
        <v>0</v>
      </c>
      <c r="K45" s="1">
        <f t="shared" si="0"/>
        <v>0.26203559419338962</v>
      </c>
      <c r="L45" s="11"/>
      <c r="M45" s="11">
        <v>1.0640491058662356E-2</v>
      </c>
      <c r="N45" s="11">
        <v>0</v>
      </c>
      <c r="O45" s="11">
        <v>0</v>
      </c>
      <c r="P45" s="11">
        <v>0</v>
      </c>
      <c r="R45" s="1">
        <f t="shared" si="1"/>
        <v>2.6601227646655891E-3</v>
      </c>
    </row>
    <row r="46" spans="3:18" x14ac:dyDescent="0.35">
      <c r="D46" s="7"/>
      <c r="E46" s="2"/>
      <c r="H46" t="s">
        <v>180</v>
      </c>
      <c r="I46" s="11">
        <v>9.8417124579676857E-2</v>
      </c>
      <c r="J46" s="11">
        <v>0</v>
      </c>
      <c r="K46" s="1">
        <f t="shared" si="0"/>
        <v>4.9208562289838428E-2</v>
      </c>
      <c r="L46" s="11"/>
      <c r="M46" s="11">
        <v>0.15761227380643617</v>
      </c>
      <c r="N46" s="11">
        <v>1.8091200032615121E-2</v>
      </c>
      <c r="O46" s="11">
        <v>0</v>
      </c>
      <c r="P46" s="11">
        <v>0.25354626296193727</v>
      </c>
      <c r="R46" s="1">
        <f t="shared" si="1"/>
        <v>0.10731243420024714</v>
      </c>
    </row>
    <row r="47" spans="3:18" x14ac:dyDescent="0.35">
      <c r="D47" s="7"/>
      <c r="E47" s="2"/>
      <c r="H47" t="s">
        <v>181</v>
      </c>
      <c r="I47" s="11">
        <v>0.29361108832936927</v>
      </c>
      <c r="J47" s="11">
        <v>0</v>
      </c>
      <c r="K47" s="1">
        <f t="shared" si="0"/>
        <v>0.14680554416468464</v>
      </c>
      <c r="L47" s="11"/>
      <c r="M47" s="11">
        <v>7.5813498792969294E-2</v>
      </c>
      <c r="N47" s="11">
        <v>0</v>
      </c>
      <c r="O47" s="11">
        <v>0</v>
      </c>
      <c r="P47" s="11">
        <v>0.15015846641435121</v>
      </c>
      <c r="R47" s="1">
        <f t="shared" si="1"/>
        <v>5.6492991301830123E-2</v>
      </c>
    </row>
    <row r="48" spans="3:18" x14ac:dyDescent="0.35">
      <c r="D48" s="7"/>
      <c r="E48" s="2"/>
      <c r="H48" t="s">
        <v>182</v>
      </c>
      <c r="I48" s="11">
        <v>0.47294895978566937</v>
      </c>
      <c r="J48" s="11">
        <v>0</v>
      </c>
      <c r="K48" s="1">
        <f t="shared" si="0"/>
        <v>0.23647447989283468</v>
      </c>
      <c r="L48" s="11"/>
      <c r="M48" s="11">
        <v>0</v>
      </c>
      <c r="N48" s="11">
        <v>0</v>
      </c>
      <c r="O48" s="11">
        <v>0</v>
      </c>
      <c r="P48" s="11">
        <v>0</v>
      </c>
      <c r="R48" s="1">
        <f t="shared" si="1"/>
        <v>0</v>
      </c>
    </row>
    <row r="49" spans="2:18" x14ac:dyDescent="0.35">
      <c r="D49" s="7"/>
      <c r="E49" s="2"/>
      <c r="H49" t="s">
        <v>183</v>
      </c>
      <c r="I49" s="11">
        <v>0.46857486535990595</v>
      </c>
      <c r="J49" s="11">
        <v>0</v>
      </c>
      <c r="K49" s="1">
        <f t="shared" si="0"/>
        <v>0.23428743267995297</v>
      </c>
      <c r="L49" s="11"/>
      <c r="M49" s="11">
        <v>0</v>
      </c>
      <c r="N49" s="11">
        <v>0</v>
      </c>
      <c r="O49" s="11">
        <v>0</v>
      </c>
      <c r="P49" s="11">
        <v>0</v>
      </c>
      <c r="R49" s="1">
        <f t="shared" si="1"/>
        <v>0</v>
      </c>
    </row>
    <row r="50" spans="2:18" x14ac:dyDescent="0.35">
      <c r="B50" s="13" t="s">
        <v>41</v>
      </c>
      <c r="C50" s="13"/>
      <c r="D50" s="13"/>
      <c r="E50" s="13"/>
      <c r="F50" s="13"/>
      <c r="H50" t="s">
        <v>184</v>
      </c>
      <c r="I50" s="11">
        <v>0</v>
      </c>
      <c r="J50" s="11">
        <v>0.18928582159060181</v>
      </c>
      <c r="K50" s="1">
        <f t="shared" si="0"/>
        <v>9.4642910795300905E-2</v>
      </c>
      <c r="L50" s="11"/>
      <c r="M50" s="11">
        <v>0</v>
      </c>
      <c r="N50" s="11">
        <v>0</v>
      </c>
      <c r="O50" s="11">
        <v>0</v>
      </c>
      <c r="P50" s="11">
        <v>0.18400566171266808</v>
      </c>
      <c r="R50" s="1">
        <f t="shared" si="1"/>
        <v>4.600141542816702E-2</v>
      </c>
    </row>
    <row r="51" spans="2:18" x14ac:dyDescent="0.35">
      <c r="B51" s="13"/>
      <c r="C51" s="13"/>
      <c r="D51" s="13"/>
      <c r="E51" s="13"/>
      <c r="F51" s="13"/>
      <c r="H51" t="s">
        <v>185</v>
      </c>
      <c r="I51" s="11">
        <v>0.25315071489105773</v>
      </c>
      <c r="J51" s="11">
        <v>0.11267013189916773</v>
      </c>
      <c r="K51" s="1">
        <f t="shared" si="0"/>
        <v>0.18291042339511274</v>
      </c>
      <c r="L51" s="11"/>
      <c r="M51" s="11">
        <v>0</v>
      </c>
      <c r="N51" s="11">
        <v>0</v>
      </c>
      <c r="O51" s="11">
        <v>0</v>
      </c>
      <c r="P51" s="11">
        <v>0</v>
      </c>
      <c r="R51" s="1">
        <f t="shared" si="1"/>
        <v>0</v>
      </c>
    </row>
    <row r="52" spans="2:18" x14ac:dyDescent="0.35">
      <c r="B52" s="13"/>
      <c r="C52" s="13"/>
      <c r="D52" s="13"/>
      <c r="E52" s="13"/>
      <c r="F52" s="13"/>
      <c r="H52" t="s">
        <v>186</v>
      </c>
      <c r="I52" s="11">
        <v>0.2856830421826731</v>
      </c>
      <c r="J52" s="11">
        <v>7.5113421266111832E-3</v>
      </c>
      <c r="K52" s="1">
        <f t="shared" si="0"/>
        <v>0.14659719215464215</v>
      </c>
      <c r="L52" s="11"/>
      <c r="M52" s="11">
        <v>3.6576688014151853E-3</v>
      </c>
      <c r="N52" s="11">
        <v>2.2932507083596632E-3</v>
      </c>
      <c r="O52" s="11">
        <v>1.0056421819259635E-2</v>
      </c>
      <c r="P52" s="11">
        <v>3.5693405950952342E-2</v>
      </c>
      <c r="R52" s="1">
        <f t="shared" si="1"/>
        <v>1.2925186819996706E-2</v>
      </c>
    </row>
    <row r="53" spans="2:18" x14ac:dyDescent="0.35">
      <c r="B53" s="13"/>
      <c r="C53" s="13"/>
      <c r="D53" s="13"/>
      <c r="E53" s="13"/>
      <c r="F53" s="13"/>
      <c r="H53" t="s">
        <v>187</v>
      </c>
      <c r="I53" s="11">
        <v>0.33571174717734215</v>
      </c>
      <c r="J53" s="11">
        <v>0</v>
      </c>
      <c r="K53" s="1">
        <f t="shared" si="0"/>
        <v>0.16785587358867107</v>
      </c>
      <c r="L53" s="11"/>
      <c r="M53" s="11">
        <v>0</v>
      </c>
      <c r="N53" s="11">
        <v>0</v>
      </c>
      <c r="O53" s="11">
        <v>0</v>
      </c>
      <c r="P53" s="11">
        <v>0</v>
      </c>
      <c r="R53" s="1">
        <f t="shared" si="1"/>
        <v>0</v>
      </c>
    </row>
    <row r="54" spans="2:18" x14ac:dyDescent="0.35">
      <c r="D54" s="7"/>
      <c r="E54" s="1"/>
      <c r="H54" t="s">
        <v>188</v>
      </c>
      <c r="I54" s="11">
        <v>0</v>
      </c>
      <c r="J54" s="11">
        <v>0</v>
      </c>
      <c r="K54" s="1">
        <f t="shared" si="0"/>
        <v>0</v>
      </c>
      <c r="L54" s="11"/>
      <c r="M54" s="11">
        <v>0</v>
      </c>
      <c r="N54" s="11">
        <v>0.15441221436288399</v>
      </c>
      <c r="O54" s="11">
        <v>0.17783988059322303</v>
      </c>
      <c r="P54" s="11">
        <v>0</v>
      </c>
      <c r="R54" s="1">
        <f t="shared" si="1"/>
        <v>8.3063023739026756E-2</v>
      </c>
    </row>
    <row r="55" spans="2:18" x14ac:dyDescent="0.35">
      <c r="C55" s="6" t="s">
        <v>135</v>
      </c>
      <c r="D55" s="7" t="s">
        <v>42</v>
      </c>
      <c r="E55" s="1"/>
      <c r="H55" t="s">
        <v>189</v>
      </c>
      <c r="I55" s="11">
        <v>1.3669045080510675E-3</v>
      </c>
      <c r="J55" s="11">
        <v>0</v>
      </c>
      <c r="K55" s="1">
        <f t="shared" si="0"/>
        <v>6.8345225402553376E-4</v>
      </c>
      <c r="L55" s="11"/>
      <c r="M55" s="11">
        <v>0</v>
      </c>
      <c r="N55" s="11">
        <v>3.4398760625394945E-2</v>
      </c>
      <c r="O55" s="11">
        <v>9.1301724411699328E-2</v>
      </c>
      <c r="P55" s="11">
        <v>0.20092925936182648</v>
      </c>
      <c r="R55" s="1">
        <f t="shared" si="1"/>
        <v>8.1657436099730196E-2</v>
      </c>
    </row>
    <row r="56" spans="2:18" x14ac:dyDescent="0.35">
      <c r="C56" s="6" t="s">
        <v>63</v>
      </c>
      <c r="D56" s="7">
        <v>21.97800947004189</v>
      </c>
      <c r="E56" s="1"/>
      <c r="H56" t="s">
        <v>190</v>
      </c>
      <c r="I56" s="11">
        <v>0.31985565488394979</v>
      </c>
      <c r="J56" s="11">
        <v>0</v>
      </c>
      <c r="K56" s="1">
        <f t="shared" si="0"/>
        <v>0.1599278274419749</v>
      </c>
      <c r="L56" s="11"/>
      <c r="M56" s="11">
        <v>0</v>
      </c>
      <c r="N56" s="11">
        <v>0</v>
      </c>
      <c r="O56" s="11">
        <v>0</v>
      </c>
      <c r="P56" s="11">
        <v>0</v>
      </c>
      <c r="R56" s="1">
        <f t="shared" si="1"/>
        <v>0</v>
      </c>
    </row>
    <row r="57" spans="2:18" x14ac:dyDescent="0.35">
      <c r="C57" s="6" t="s">
        <v>62</v>
      </c>
      <c r="D57" s="7">
        <v>12.830085594609361</v>
      </c>
      <c r="E57" s="2"/>
      <c r="H57" t="s">
        <v>191</v>
      </c>
      <c r="I57" s="11">
        <v>0.31848875037589874</v>
      </c>
      <c r="J57" s="11">
        <v>0</v>
      </c>
      <c r="K57" s="1">
        <f t="shared" si="0"/>
        <v>0.15924437518794937</v>
      </c>
      <c r="L57" s="11"/>
      <c r="M57" s="11">
        <v>0</v>
      </c>
      <c r="N57" s="11">
        <v>0</v>
      </c>
      <c r="O57" s="11">
        <v>0</v>
      </c>
      <c r="P57" s="11">
        <v>0</v>
      </c>
      <c r="R57" s="1">
        <f t="shared" si="1"/>
        <v>0</v>
      </c>
    </row>
    <row r="58" spans="2:18" x14ac:dyDescent="0.35">
      <c r="C58" s="6" t="s">
        <v>61</v>
      </c>
      <c r="D58" s="7">
        <v>7.0433436532507736</v>
      </c>
      <c r="E58" s="1"/>
      <c r="H58" t="s">
        <v>192</v>
      </c>
      <c r="I58" s="11">
        <v>0.28376937587140161</v>
      </c>
      <c r="J58" s="11">
        <v>0</v>
      </c>
      <c r="K58" s="1">
        <f t="shared" si="0"/>
        <v>0.1418846879357008</v>
      </c>
      <c r="L58" s="11"/>
      <c r="M58" s="11">
        <v>0</v>
      </c>
      <c r="N58" s="11">
        <v>0</v>
      </c>
      <c r="O58" s="11">
        <v>0</v>
      </c>
      <c r="P58" s="11">
        <v>0</v>
      </c>
      <c r="R58" s="1">
        <f t="shared" si="1"/>
        <v>0</v>
      </c>
    </row>
    <row r="59" spans="2:18" x14ac:dyDescent="0.35">
      <c r="C59" s="6" t="s">
        <v>60</v>
      </c>
      <c r="D59" s="7">
        <v>4.0281824804225099</v>
      </c>
      <c r="E59" s="1"/>
      <c r="H59" t="s">
        <v>193</v>
      </c>
      <c r="I59" s="11">
        <v>0</v>
      </c>
      <c r="J59" s="11">
        <v>0</v>
      </c>
      <c r="K59" s="1">
        <f t="shared" si="0"/>
        <v>0</v>
      </c>
      <c r="L59" s="11"/>
      <c r="M59" s="11">
        <v>6.4840492388723747E-2</v>
      </c>
      <c r="N59" s="11">
        <v>0</v>
      </c>
      <c r="O59" s="11">
        <v>0</v>
      </c>
      <c r="P59" s="11">
        <v>0.21846826056186344</v>
      </c>
      <c r="R59" s="1">
        <f t="shared" si="1"/>
        <v>7.0827188237646804E-2</v>
      </c>
    </row>
    <row r="60" spans="2:18" x14ac:dyDescent="0.35">
      <c r="C60" s="6" t="s">
        <v>59</v>
      </c>
      <c r="D60" s="7">
        <v>3.6081770169368053</v>
      </c>
      <c r="E60" s="2"/>
      <c r="H60" t="s">
        <v>194</v>
      </c>
      <c r="I60" s="11">
        <v>0.28048880505207902</v>
      </c>
      <c r="J60" s="11">
        <v>0</v>
      </c>
      <c r="K60" s="1">
        <f t="shared" si="0"/>
        <v>0.14024440252603951</v>
      </c>
      <c r="L60" s="11"/>
      <c r="M60" s="11">
        <v>0</v>
      </c>
      <c r="N60" s="11">
        <v>0</v>
      </c>
      <c r="O60" s="11">
        <v>0</v>
      </c>
      <c r="P60" s="11">
        <v>0</v>
      </c>
      <c r="R60" s="1">
        <f t="shared" si="1"/>
        <v>0</v>
      </c>
    </row>
    <row r="61" spans="2:18" x14ac:dyDescent="0.35">
      <c r="C61" s="6" t="s">
        <v>58</v>
      </c>
      <c r="D61" s="7">
        <v>3.362320160262247</v>
      </c>
      <c r="E61" s="1"/>
      <c r="H61" t="s">
        <v>195</v>
      </c>
      <c r="I61" s="11">
        <v>0.26463271275868666</v>
      </c>
      <c r="J61" s="11">
        <v>0</v>
      </c>
      <c r="K61" s="1">
        <f t="shared" si="0"/>
        <v>0.13231635637934333</v>
      </c>
      <c r="L61" s="11"/>
      <c r="M61" s="11">
        <v>0</v>
      </c>
      <c r="N61" s="11">
        <v>0</v>
      </c>
      <c r="O61" s="11">
        <v>0</v>
      </c>
      <c r="P61" s="11">
        <v>0</v>
      </c>
      <c r="R61" s="1">
        <f t="shared" si="1"/>
        <v>0</v>
      </c>
    </row>
    <row r="62" spans="2:18" x14ac:dyDescent="0.35">
      <c r="C62" s="6" t="s">
        <v>57</v>
      </c>
      <c r="D62" s="7">
        <v>3.0902841012566018</v>
      </c>
      <c r="E62" s="2"/>
      <c r="H62" t="s">
        <v>196</v>
      </c>
      <c r="I62" s="11">
        <v>0.25205719128461684</v>
      </c>
      <c r="J62" s="11">
        <v>0</v>
      </c>
      <c r="K62" s="1">
        <f t="shared" si="0"/>
        <v>0.12602859564230842</v>
      </c>
      <c r="L62" s="11"/>
      <c r="M62" s="11">
        <v>0</v>
      </c>
      <c r="N62" s="11">
        <v>0</v>
      </c>
      <c r="O62" s="11">
        <v>0</v>
      </c>
      <c r="P62" s="11">
        <v>0</v>
      </c>
      <c r="R62" s="1">
        <f t="shared" si="1"/>
        <v>0</v>
      </c>
    </row>
    <row r="63" spans="2:18" x14ac:dyDescent="0.35">
      <c r="C63" s="6" t="s">
        <v>56</v>
      </c>
      <c r="D63" s="7">
        <v>2.8421507922054272</v>
      </c>
      <c r="E63" s="2"/>
      <c r="H63" t="s">
        <v>197</v>
      </c>
      <c r="I63" s="11">
        <v>0.2515104294813964</v>
      </c>
      <c r="J63" s="11">
        <v>0</v>
      </c>
      <c r="K63" s="1">
        <f t="shared" si="0"/>
        <v>0.1257552147406982</v>
      </c>
      <c r="L63" s="11"/>
      <c r="M63" s="11">
        <v>0</v>
      </c>
      <c r="N63" s="11">
        <v>0</v>
      </c>
      <c r="O63" s="11">
        <v>0</v>
      </c>
      <c r="P63" s="11">
        <v>0</v>
      </c>
      <c r="R63" s="1">
        <f t="shared" si="1"/>
        <v>0</v>
      </c>
    </row>
    <row r="64" spans="2:18" x14ac:dyDescent="0.35">
      <c r="C64" s="6" t="s">
        <v>55</v>
      </c>
      <c r="D64" s="7">
        <v>2.4426334001092695</v>
      </c>
      <c r="E64" s="1"/>
      <c r="H64" t="s">
        <v>198</v>
      </c>
      <c r="I64" s="11">
        <v>0.22389895841876487</v>
      </c>
      <c r="J64" s="11">
        <v>0</v>
      </c>
      <c r="K64" s="1">
        <f t="shared" si="0"/>
        <v>0.11194947920938243</v>
      </c>
      <c r="L64" s="11"/>
      <c r="M64" s="11">
        <v>0</v>
      </c>
      <c r="N64" s="11">
        <v>0</v>
      </c>
      <c r="O64" s="11">
        <v>0</v>
      </c>
      <c r="P64" s="11">
        <v>0</v>
      </c>
      <c r="R64" s="1">
        <f t="shared" si="1"/>
        <v>0</v>
      </c>
    </row>
    <row r="65" spans="3:18" x14ac:dyDescent="0.35">
      <c r="C65" s="6" t="s">
        <v>54</v>
      </c>
      <c r="D65" s="7">
        <v>2.3640957931160078</v>
      </c>
      <c r="E65" s="1"/>
      <c r="H65" t="s">
        <v>199</v>
      </c>
      <c r="I65" s="11">
        <v>3.3079089094835833E-2</v>
      </c>
      <c r="J65" s="11">
        <v>0.10215425292191209</v>
      </c>
      <c r="K65" s="1">
        <f t="shared" si="0"/>
        <v>6.7616671008373957E-2</v>
      </c>
      <c r="L65" s="11"/>
      <c r="M65" s="11">
        <v>4.95447864918966E-2</v>
      </c>
      <c r="N65" s="11">
        <v>1.3504698615895795E-2</v>
      </c>
      <c r="O65" s="11">
        <v>2.0906771676881875E-2</v>
      </c>
      <c r="P65" s="11">
        <v>0</v>
      </c>
      <c r="R65" s="1">
        <f t="shared" si="1"/>
        <v>2.0989064196168569E-2</v>
      </c>
    </row>
    <row r="66" spans="3:18" x14ac:dyDescent="0.35">
      <c r="C66" s="6" t="s">
        <v>53</v>
      </c>
      <c r="D66" s="7">
        <v>2.2912493170642869</v>
      </c>
      <c r="E66" s="1"/>
      <c r="H66" t="s">
        <v>200</v>
      </c>
      <c r="I66" s="11">
        <v>0.20558243801088055</v>
      </c>
      <c r="J66" s="11">
        <v>0</v>
      </c>
      <c r="K66" s="1">
        <f t="shared" si="0"/>
        <v>0.10279121900544028</v>
      </c>
      <c r="L66" s="11"/>
      <c r="M66" s="11">
        <v>0</v>
      </c>
      <c r="N66" s="11">
        <v>0</v>
      </c>
      <c r="O66" s="11">
        <v>0</v>
      </c>
      <c r="P66" s="11">
        <v>0</v>
      </c>
      <c r="R66" s="1">
        <f t="shared" si="1"/>
        <v>0</v>
      </c>
    </row>
    <row r="67" spans="3:18" x14ac:dyDescent="0.35">
      <c r="C67" s="6" t="s">
        <v>52</v>
      </c>
      <c r="D67" s="7">
        <v>2.2878346384993624</v>
      </c>
      <c r="E67" s="1"/>
      <c r="H67" t="s">
        <v>201</v>
      </c>
      <c r="I67" s="11">
        <v>0.17715082424341835</v>
      </c>
      <c r="J67" s="11">
        <v>0</v>
      </c>
      <c r="K67" s="1">
        <f t="shared" si="0"/>
        <v>8.8575412121709177E-2</v>
      </c>
      <c r="L67" s="11"/>
      <c r="M67" s="11">
        <v>0</v>
      </c>
      <c r="N67" s="11">
        <v>0</v>
      </c>
      <c r="O67" s="11">
        <v>0</v>
      </c>
      <c r="P67" s="11">
        <v>0</v>
      </c>
      <c r="R67" s="1">
        <f t="shared" si="1"/>
        <v>0</v>
      </c>
    </row>
    <row r="68" spans="3:18" x14ac:dyDescent="0.35">
      <c r="C68" s="6" t="s">
        <v>51</v>
      </c>
      <c r="D68" s="7">
        <v>1.8655527226370423</v>
      </c>
      <c r="E68" s="1"/>
      <c r="H68" t="s">
        <v>202</v>
      </c>
      <c r="I68" s="11">
        <v>0.12493507203586757</v>
      </c>
      <c r="J68" s="11">
        <v>0</v>
      </c>
      <c r="K68" s="1">
        <f t="shared" si="0"/>
        <v>6.2467536017933784E-2</v>
      </c>
      <c r="L68" s="11"/>
      <c r="M68" s="11">
        <v>0</v>
      </c>
      <c r="N68" s="11">
        <v>0</v>
      </c>
      <c r="O68" s="11">
        <v>0</v>
      </c>
      <c r="P68" s="11">
        <v>4.7078371642204374E-2</v>
      </c>
      <c r="R68" s="1">
        <f t="shared" si="1"/>
        <v>1.1769592910551093E-2</v>
      </c>
    </row>
    <row r="69" spans="3:18" x14ac:dyDescent="0.35">
      <c r="C69" s="6" t="s">
        <v>50</v>
      </c>
      <c r="D69" s="7">
        <v>1.8598615916955017</v>
      </c>
      <c r="E69" s="1"/>
      <c r="H69" t="s">
        <v>203</v>
      </c>
      <c r="I69" s="11">
        <v>0.17140982530960389</v>
      </c>
      <c r="J69" s="11">
        <v>0</v>
      </c>
      <c r="K69" s="1">
        <f t="shared" si="0"/>
        <v>8.5704912654801943E-2</v>
      </c>
      <c r="L69" s="11"/>
      <c r="M69" s="11">
        <v>0</v>
      </c>
      <c r="N69" s="11">
        <v>0</v>
      </c>
      <c r="O69" s="11">
        <v>0</v>
      </c>
      <c r="P69" s="11">
        <v>0</v>
      </c>
      <c r="R69" s="1">
        <f t="shared" si="1"/>
        <v>0</v>
      </c>
    </row>
    <row r="70" spans="3:18" x14ac:dyDescent="0.35">
      <c r="C70" s="6" t="s">
        <v>49</v>
      </c>
      <c r="D70" s="7">
        <v>1.8427881988708796</v>
      </c>
      <c r="E70" s="1"/>
      <c r="H70" t="s">
        <v>204</v>
      </c>
      <c r="I70" s="11">
        <v>0.16320839826129746</v>
      </c>
      <c r="J70" s="11">
        <v>0</v>
      </c>
      <c r="K70" s="1">
        <f t="shared" si="0"/>
        <v>8.160419913064873E-2</v>
      </c>
      <c r="L70" s="11"/>
      <c r="M70" s="11">
        <v>0</v>
      </c>
      <c r="N70" s="11">
        <v>0</v>
      </c>
      <c r="O70" s="11">
        <v>0</v>
      </c>
      <c r="P70" s="11">
        <v>0</v>
      </c>
      <c r="R70" s="1">
        <f t="shared" si="1"/>
        <v>0</v>
      </c>
    </row>
    <row r="71" spans="3:18" x14ac:dyDescent="0.35">
      <c r="C71" s="6" t="s">
        <v>48</v>
      </c>
      <c r="D71" s="7">
        <v>1.4296120925150246</v>
      </c>
      <c r="E71" s="1"/>
      <c r="H71" t="s">
        <v>205</v>
      </c>
      <c r="I71" s="11">
        <v>0.15828754203231363</v>
      </c>
      <c r="J71" s="11">
        <v>0</v>
      </c>
      <c r="K71" s="1">
        <f t="shared" si="0"/>
        <v>7.9143771016156814E-2</v>
      </c>
      <c r="L71" s="11"/>
      <c r="M71" s="11">
        <v>0</v>
      </c>
      <c r="N71" s="11">
        <v>0</v>
      </c>
      <c r="O71" s="11">
        <v>0</v>
      </c>
      <c r="P71" s="11">
        <v>0</v>
      </c>
      <c r="R71" s="1">
        <f t="shared" si="1"/>
        <v>0</v>
      </c>
    </row>
    <row r="72" spans="3:18" x14ac:dyDescent="0.35">
      <c r="C72" s="6" t="s">
        <v>47</v>
      </c>
      <c r="D72" s="7">
        <v>1.4193680568202514</v>
      </c>
      <c r="E72" s="1"/>
      <c r="H72" t="s">
        <v>206</v>
      </c>
      <c r="I72" s="11">
        <v>5.1122228601109924E-2</v>
      </c>
      <c r="J72" s="11">
        <v>7.5113421266111827E-2</v>
      </c>
      <c r="K72" s="1">
        <f t="shared" si="0"/>
        <v>6.3117824933610872E-2</v>
      </c>
      <c r="L72" s="11"/>
      <c r="M72" s="11">
        <v>0</v>
      </c>
      <c r="N72" s="11">
        <v>0</v>
      </c>
      <c r="O72" s="11">
        <v>2.2759270433061279E-2</v>
      </c>
      <c r="P72" s="11">
        <v>0</v>
      </c>
      <c r="R72" s="1">
        <f t="shared" si="1"/>
        <v>5.6898176082653198E-3</v>
      </c>
    </row>
    <row r="73" spans="3:18" x14ac:dyDescent="0.35">
      <c r="C73" s="6" t="s">
        <v>46</v>
      </c>
      <c r="D73" s="7">
        <v>1.3362775450737572</v>
      </c>
      <c r="E73" s="1"/>
      <c r="H73" t="s">
        <v>207</v>
      </c>
      <c r="I73" s="11">
        <v>4.073375433992181E-2</v>
      </c>
      <c r="J73" s="11">
        <v>5.5583931736922748E-2</v>
      </c>
      <c r="K73" s="1">
        <f t="shared" si="0"/>
        <v>4.8158843038422279E-2</v>
      </c>
      <c r="L73" s="11"/>
      <c r="M73" s="11">
        <v>0</v>
      </c>
      <c r="N73" s="11">
        <v>1.0447031004749576E-2</v>
      </c>
      <c r="O73" s="11">
        <v>1.0321064498713835E-2</v>
      </c>
      <c r="P73" s="11">
        <v>1.2308071017569771E-2</v>
      </c>
      <c r="R73" s="1">
        <f t="shared" si="1"/>
        <v>8.2690416302582948E-3</v>
      </c>
    </row>
    <row r="74" spans="3:18" x14ac:dyDescent="0.35">
      <c r="C74" s="6" t="s">
        <v>45</v>
      </c>
      <c r="D74" s="7">
        <v>1.1450555454379894</v>
      </c>
      <c r="E74" s="1"/>
      <c r="H74" t="s">
        <v>208</v>
      </c>
      <c r="I74" s="11">
        <v>0.10661855162798328</v>
      </c>
      <c r="J74" s="11">
        <v>0</v>
      </c>
      <c r="K74" s="1">
        <f t="shared" ref="K74:K89" si="2">AVERAGE(I74:J74)</f>
        <v>5.3309275813991641E-2</v>
      </c>
      <c r="L74" s="11"/>
      <c r="M74" s="11">
        <v>0</v>
      </c>
      <c r="N74" s="11">
        <v>0</v>
      </c>
      <c r="O74" s="11">
        <v>0</v>
      </c>
      <c r="P74" s="11">
        <v>0</v>
      </c>
      <c r="R74" s="1">
        <f t="shared" ref="R74:R89" si="3">AVERAGE(M74:P74)</f>
        <v>0</v>
      </c>
    </row>
    <row r="75" spans="3:18" x14ac:dyDescent="0.35">
      <c r="C75" s="6" t="s">
        <v>44</v>
      </c>
      <c r="D75" s="7">
        <v>1.1222910216718265</v>
      </c>
      <c r="E75" s="1"/>
      <c r="H75" t="s">
        <v>209</v>
      </c>
      <c r="I75" s="11">
        <v>8.6935126712047894E-2</v>
      </c>
      <c r="J75" s="11">
        <v>0</v>
      </c>
      <c r="K75" s="1">
        <f t="shared" si="2"/>
        <v>4.3467563356023947E-2</v>
      </c>
      <c r="L75" s="11"/>
      <c r="M75" s="11">
        <v>0</v>
      </c>
      <c r="N75" s="11">
        <v>0</v>
      </c>
      <c r="O75" s="11">
        <v>0</v>
      </c>
      <c r="P75" s="11">
        <v>0</v>
      </c>
      <c r="R75" s="1">
        <f t="shared" si="3"/>
        <v>0</v>
      </c>
    </row>
    <row r="76" spans="3:18" x14ac:dyDescent="0.35">
      <c r="C76" s="6" t="s">
        <v>43</v>
      </c>
      <c r="D76" s="7">
        <v>1.1097705336004371</v>
      </c>
      <c r="E76" s="1"/>
      <c r="H76" t="s">
        <v>210</v>
      </c>
      <c r="I76" s="11">
        <v>8.4201317695945757E-2</v>
      </c>
      <c r="J76" s="11">
        <v>0</v>
      </c>
      <c r="K76" s="1">
        <f t="shared" si="2"/>
        <v>4.2100658847972879E-2</v>
      </c>
      <c r="L76" s="11"/>
      <c r="M76" s="11">
        <v>0</v>
      </c>
      <c r="N76" s="11">
        <v>0</v>
      </c>
      <c r="O76" s="11">
        <v>0</v>
      </c>
      <c r="P76" s="11">
        <v>0</v>
      </c>
      <c r="R76" s="1">
        <f t="shared" si="3"/>
        <v>0</v>
      </c>
    </row>
    <row r="77" spans="3:18" x14ac:dyDescent="0.35">
      <c r="C77" s="6" t="s">
        <v>64</v>
      </c>
      <c r="D77" s="7">
        <v>0.91399562921143684</v>
      </c>
      <c r="E77" s="1"/>
      <c r="H77" t="s">
        <v>211</v>
      </c>
      <c r="I77" s="11">
        <v>8.0100604171792558E-2</v>
      </c>
      <c r="J77" s="11">
        <v>0</v>
      </c>
      <c r="K77" s="1">
        <f t="shared" si="2"/>
        <v>4.0050302085896279E-2</v>
      </c>
      <c r="L77" s="11"/>
      <c r="M77" s="11">
        <v>0</v>
      </c>
      <c r="N77" s="11">
        <v>0</v>
      </c>
      <c r="O77" s="11">
        <v>0</v>
      </c>
      <c r="P77" s="11">
        <v>0</v>
      </c>
      <c r="R77" s="1">
        <f t="shared" si="3"/>
        <v>0</v>
      </c>
    </row>
    <row r="78" spans="3:18" x14ac:dyDescent="0.35">
      <c r="C78" s="6" t="s">
        <v>65</v>
      </c>
      <c r="D78" s="7">
        <v>0.89236933163358223</v>
      </c>
      <c r="E78" s="1"/>
      <c r="H78" t="s">
        <v>212</v>
      </c>
      <c r="I78" s="11">
        <v>7.1352415320265733E-2</v>
      </c>
      <c r="J78" s="11">
        <v>0</v>
      </c>
      <c r="K78" s="1">
        <f t="shared" si="2"/>
        <v>3.5676207660132866E-2</v>
      </c>
      <c r="L78" s="11"/>
      <c r="M78" s="11">
        <v>0</v>
      </c>
      <c r="N78" s="11">
        <v>0</v>
      </c>
      <c r="O78" s="11">
        <v>0</v>
      </c>
      <c r="P78" s="11">
        <v>0</v>
      </c>
      <c r="R78" s="1">
        <f t="shared" si="3"/>
        <v>0</v>
      </c>
    </row>
    <row r="79" spans="3:18" x14ac:dyDescent="0.35">
      <c r="C79" s="6" t="s">
        <v>66</v>
      </c>
      <c r="D79" s="7">
        <v>0.85025496266618106</v>
      </c>
      <c r="E79" s="1"/>
      <c r="H79" t="s">
        <v>213</v>
      </c>
      <c r="I79" s="11">
        <v>5.9597036551026543E-2</v>
      </c>
      <c r="J79" s="11">
        <v>0</v>
      </c>
      <c r="K79" s="1">
        <f t="shared" si="2"/>
        <v>2.9798518275513271E-2</v>
      </c>
      <c r="L79" s="11"/>
      <c r="M79" s="11">
        <v>0</v>
      </c>
      <c r="N79" s="11">
        <v>0</v>
      </c>
      <c r="O79" s="11">
        <v>0</v>
      </c>
      <c r="P79" s="11">
        <v>0</v>
      </c>
      <c r="R79" s="1">
        <f t="shared" si="3"/>
        <v>0</v>
      </c>
    </row>
    <row r="80" spans="3:18" x14ac:dyDescent="0.35">
      <c r="C80" s="6" t="s">
        <v>67</v>
      </c>
      <c r="D80" s="7">
        <v>0.84228737934802411</v>
      </c>
      <c r="E80" s="1"/>
      <c r="H80" t="s">
        <v>214</v>
      </c>
      <c r="I80" s="11">
        <v>4.7294895978566939E-2</v>
      </c>
      <c r="J80" s="11">
        <v>0</v>
      </c>
      <c r="K80" s="1">
        <f t="shared" si="2"/>
        <v>2.364744798928347E-2</v>
      </c>
      <c r="L80" s="11"/>
      <c r="M80" s="11">
        <v>0</v>
      </c>
      <c r="N80" s="11">
        <v>0</v>
      </c>
      <c r="O80" s="11">
        <v>0</v>
      </c>
      <c r="P80" s="11">
        <v>0</v>
      </c>
      <c r="R80" s="1">
        <f t="shared" si="3"/>
        <v>0</v>
      </c>
    </row>
    <row r="81" spans="3:18" x14ac:dyDescent="0.35">
      <c r="C81" s="6" t="s">
        <v>68</v>
      </c>
      <c r="D81" s="7">
        <v>0.81838462939355305</v>
      </c>
      <c r="H81" t="s">
        <v>215</v>
      </c>
      <c r="I81" s="11">
        <v>1.2028759670849395E-2</v>
      </c>
      <c r="J81" s="11">
        <v>0</v>
      </c>
      <c r="K81" s="1">
        <f t="shared" si="2"/>
        <v>6.0143798354246976E-3</v>
      </c>
      <c r="L81" s="11"/>
      <c r="M81" s="11">
        <v>0</v>
      </c>
      <c r="N81" s="11">
        <v>6.87975212507899E-3</v>
      </c>
      <c r="O81" s="11">
        <v>2.6464267945420096E-2</v>
      </c>
      <c r="P81" s="11">
        <v>1.8462106526354657E-3</v>
      </c>
      <c r="R81" s="1">
        <f t="shared" si="3"/>
        <v>8.7975576807836388E-3</v>
      </c>
    </row>
    <row r="82" spans="3:18" x14ac:dyDescent="0.35">
      <c r="C82" s="6" t="s">
        <v>69</v>
      </c>
      <c r="D82" s="7">
        <v>0.75692041522491349</v>
      </c>
      <c r="H82" t="s">
        <v>216</v>
      </c>
      <c r="I82" s="11">
        <v>4.5927991470515871E-2</v>
      </c>
      <c r="J82" s="11">
        <v>0</v>
      </c>
      <c r="K82" s="1">
        <f t="shared" si="2"/>
        <v>2.2963995735257935E-2</v>
      </c>
      <c r="L82" s="11"/>
      <c r="M82" s="11">
        <v>0</v>
      </c>
      <c r="N82" s="11">
        <v>0</v>
      </c>
      <c r="O82" s="11">
        <v>0</v>
      </c>
      <c r="P82" s="11">
        <v>0</v>
      </c>
      <c r="R82" s="1">
        <f t="shared" si="3"/>
        <v>0</v>
      </c>
    </row>
    <row r="83" spans="3:18" x14ac:dyDescent="0.35">
      <c r="C83" s="6" t="s">
        <v>70</v>
      </c>
      <c r="D83" s="7">
        <v>0.74098524858859949</v>
      </c>
      <c r="H83" t="s">
        <v>217</v>
      </c>
      <c r="I83" s="11">
        <v>2.5971185652970283E-2</v>
      </c>
      <c r="J83" s="11">
        <v>6.0090737012889464E-3</v>
      </c>
      <c r="K83" s="1">
        <f t="shared" si="2"/>
        <v>1.5990129677129615E-2</v>
      </c>
      <c r="L83" s="11"/>
      <c r="M83" s="11">
        <v>0</v>
      </c>
      <c r="N83" s="11">
        <v>0</v>
      </c>
      <c r="O83" s="11">
        <v>0</v>
      </c>
      <c r="P83" s="11">
        <v>0</v>
      </c>
      <c r="R83" s="1">
        <f t="shared" si="3"/>
        <v>0</v>
      </c>
    </row>
    <row r="84" spans="3:18" x14ac:dyDescent="0.35">
      <c r="C84" s="6" t="s">
        <v>71</v>
      </c>
      <c r="D84" s="7">
        <v>0.71252959388089609</v>
      </c>
      <c r="H84" t="s">
        <v>218</v>
      </c>
      <c r="I84" s="11">
        <v>2.7884851964241779E-2</v>
      </c>
      <c r="J84" s="11">
        <v>0</v>
      </c>
      <c r="K84" s="1">
        <f t="shared" si="2"/>
        <v>1.3942425982120889E-2</v>
      </c>
      <c r="L84" s="11"/>
      <c r="M84" s="11">
        <v>0</v>
      </c>
      <c r="N84" s="11">
        <v>0</v>
      </c>
      <c r="O84" s="11">
        <v>0</v>
      </c>
      <c r="P84" s="11">
        <v>0</v>
      </c>
      <c r="R84" s="1">
        <f t="shared" si="3"/>
        <v>0</v>
      </c>
    </row>
    <row r="85" spans="3:18" x14ac:dyDescent="0.35">
      <c r="C85" s="6" t="s">
        <v>72</v>
      </c>
      <c r="D85" s="7">
        <v>0.61691859406301219</v>
      </c>
      <c r="H85" t="s">
        <v>219</v>
      </c>
      <c r="I85" s="11">
        <v>1.7769758604663878E-2</v>
      </c>
      <c r="J85" s="11">
        <v>0</v>
      </c>
      <c r="K85" s="1">
        <f t="shared" si="2"/>
        <v>8.884879302331939E-3</v>
      </c>
      <c r="L85" s="11"/>
      <c r="M85" s="11">
        <v>0</v>
      </c>
      <c r="N85" s="11">
        <v>0</v>
      </c>
      <c r="O85" s="11">
        <v>0</v>
      </c>
      <c r="P85" s="11">
        <v>0</v>
      </c>
      <c r="R85" s="1">
        <f t="shared" si="3"/>
        <v>0</v>
      </c>
    </row>
    <row r="86" spans="3:18" x14ac:dyDescent="0.35">
      <c r="C86" s="6" t="s">
        <v>73</v>
      </c>
      <c r="D86" s="7">
        <v>0.61578036787470403</v>
      </c>
      <c r="H86" t="s">
        <v>220</v>
      </c>
      <c r="I86" s="11">
        <v>0</v>
      </c>
      <c r="J86" s="11">
        <v>1.2018147402577893E-2</v>
      </c>
      <c r="K86" s="1">
        <f t="shared" si="2"/>
        <v>6.0090737012889464E-3</v>
      </c>
      <c r="L86" s="11"/>
      <c r="M86" s="11">
        <v>0</v>
      </c>
      <c r="N86" s="11">
        <v>0</v>
      </c>
      <c r="O86" s="11">
        <v>0</v>
      </c>
      <c r="P86" s="11">
        <v>0</v>
      </c>
      <c r="R86" s="1">
        <f t="shared" si="3"/>
        <v>0</v>
      </c>
    </row>
    <row r="87" spans="3:18" x14ac:dyDescent="0.35">
      <c r="C87" s="6" t="s">
        <v>74</v>
      </c>
      <c r="D87" s="7">
        <v>0.56797486796576224</v>
      </c>
      <c r="H87" t="s">
        <v>221</v>
      </c>
      <c r="I87" s="11">
        <v>0</v>
      </c>
      <c r="J87" s="11">
        <v>0</v>
      </c>
      <c r="K87" s="1">
        <f t="shared" si="2"/>
        <v>0</v>
      </c>
      <c r="L87" s="11"/>
      <c r="M87" s="11">
        <v>1.0307975713079159E-2</v>
      </c>
      <c r="N87" s="11">
        <v>0</v>
      </c>
      <c r="O87" s="11">
        <v>0</v>
      </c>
      <c r="P87" s="11">
        <v>0</v>
      </c>
      <c r="R87" s="1">
        <f t="shared" si="3"/>
        <v>2.5769939282697897E-3</v>
      </c>
    </row>
    <row r="88" spans="3:18" x14ac:dyDescent="0.35">
      <c r="C88" s="6" t="s">
        <v>75</v>
      </c>
      <c r="D88" s="7">
        <v>0.55431615370606446</v>
      </c>
      <c r="H88" t="s">
        <v>222</v>
      </c>
      <c r="I88" s="11">
        <v>0</v>
      </c>
      <c r="J88" s="11">
        <v>0</v>
      </c>
      <c r="K88" s="1">
        <f t="shared" si="2"/>
        <v>0</v>
      </c>
      <c r="L88" s="11"/>
      <c r="M88" s="11">
        <v>3.6576688014151853E-3</v>
      </c>
      <c r="N88" s="11">
        <v>0</v>
      </c>
      <c r="O88" s="11">
        <v>0</v>
      </c>
      <c r="P88" s="11">
        <v>0</v>
      </c>
      <c r="R88" s="1">
        <f t="shared" si="3"/>
        <v>9.1441720035379632E-4</v>
      </c>
    </row>
    <row r="89" spans="3:18" x14ac:dyDescent="0.35">
      <c r="C89" s="6" t="s">
        <v>76</v>
      </c>
      <c r="D89" s="7">
        <v>0.51447823711527951</v>
      </c>
      <c r="H89" t="s">
        <v>223</v>
      </c>
      <c r="I89" s="11">
        <v>1.3669045080510675E-3</v>
      </c>
      <c r="J89" s="11">
        <v>0</v>
      </c>
      <c r="K89" s="1">
        <f t="shared" si="2"/>
        <v>6.8345225402553376E-4</v>
      </c>
      <c r="L89" s="11"/>
      <c r="M89" s="11">
        <v>0</v>
      </c>
      <c r="N89" s="11">
        <v>0</v>
      </c>
      <c r="O89" s="11">
        <v>0</v>
      </c>
      <c r="P89" s="11">
        <v>0</v>
      </c>
      <c r="R89" s="1">
        <f t="shared" si="3"/>
        <v>0</v>
      </c>
    </row>
    <row r="90" spans="3:18" x14ac:dyDescent="0.35">
      <c r="C90" s="6" t="s">
        <v>77</v>
      </c>
      <c r="D90" s="7">
        <v>0.51220178473866329</v>
      </c>
    </row>
    <row r="91" spans="3:18" x14ac:dyDescent="0.35">
      <c r="C91" s="6" t="s">
        <v>78</v>
      </c>
      <c r="D91" s="7">
        <v>0.50309597523219818</v>
      </c>
    </row>
    <row r="92" spans="3:18" x14ac:dyDescent="0.35">
      <c r="C92" s="6" t="s">
        <v>79</v>
      </c>
      <c r="D92" s="7">
        <v>0.50309597523219818</v>
      </c>
    </row>
    <row r="93" spans="3:18" x14ac:dyDescent="0.35">
      <c r="C93" s="6" t="s">
        <v>80</v>
      </c>
      <c r="D93" s="7">
        <v>0.4928519395374249</v>
      </c>
    </row>
    <row r="94" spans="3:18" x14ac:dyDescent="0.35">
      <c r="C94" s="6" t="s">
        <v>81</v>
      </c>
      <c r="D94" s="7">
        <v>0.46894918958295395</v>
      </c>
    </row>
    <row r="95" spans="3:18" x14ac:dyDescent="0.35">
      <c r="C95" s="6" t="s">
        <v>82</v>
      </c>
      <c r="D95" s="7">
        <v>0.45187579675833184</v>
      </c>
    </row>
    <row r="96" spans="3:18" x14ac:dyDescent="0.35">
      <c r="C96" s="6" t="s">
        <v>83</v>
      </c>
      <c r="D96" s="7">
        <v>0.437078856310326</v>
      </c>
    </row>
    <row r="97" spans="3:4" x14ac:dyDescent="0.35">
      <c r="C97" s="6" t="s">
        <v>84</v>
      </c>
      <c r="D97" s="7">
        <v>0.4086232016026225</v>
      </c>
    </row>
    <row r="98" spans="3:4" x14ac:dyDescent="0.35">
      <c r="C98" s="6" t="s">
        <v>85</v>
      </c>
      <c r="D98" s="7">
        <v>0.4006556182844655</v>
      </c>
    </row>
    <row r="99" spans="3:4" x14ac:dyDescent="0.35">
      <c r="C99" s="6" t="s">
        <v>86</v>
      </c>
      <c r="D99" s="7">
        <v>0.36992351120014572</v>
      </c>
    </row>
    <row r="100" spans="3:4" x14ac:dyDescent="0.35">
      <c r="C100" s="6" t="s">
        <v>87</v>
      </c>
      <c r="D100" s="7">
        <v>0.33463849936259332</v>
      </c>
    </row>
    <row r="101" spans="3:4" x14ac:dyDescent="0.35">
      <c r="C101" s="6" t="s">
        <v>88</v>
      </c>
      <c r="D101" s="7">
        <v>0.25154798761609909</v>
      </c>
    </row>
    <row r="102" spans="3:4" x14ac:dyDescent="0.35">
      <c r="C102" s="6" t="s">
        <v>89</v>
      </c>
      <c r="D102" s="7">
        <v>0.2242305590967037</v>
      </c>
    </row>
    <row r="103" spans="3:4" x14ac:dyDescent="0.35">
      <c r="C103" s="6" t="s">
        <v>90</v>
      </c>
      <c r="D103" s="7">
        <v>0.21626297577854672</v>
      </c>
    </row>
    <row r="104" spans="3:4" x14ac:dyDescent="0.35">
      <c r="C104" s="6" t="s">
        <v>91</v>
      </c>
      <c r="D104" s="7">
        <v>0.20146603533054089</v>
      </c>
    </row>
    <row r="105" spans="3:4" x14ac:dyDescent="0.35">
      <c r="C105" s="6" t="s">
        <v>92</v>
      </c>
      <c r="D105" s="7">
        <v>0.19577490438900019</v>
      </c>
    </row>
    <row r="106" spans="3:4" x14ac:dyDescent="0.35">
      <c r="C106" s="6" t="s">
        <v>93</v>
      </c>
      <c r="D106" s="7">
        <v>0.19463667820069203</v>
      </c>
    </row>
    <row r="107" spans="3:4" x14ac:dyDescent="0.35">
      <c r="C107" s="6" t="s">
        <v>94</v>
      </c>
      <c r="D107" s="7">
        <v>0.19236022582407575</v>
      </c>
    </row>
    <row r="108" spans="3:4" x14ac:dyDescent="0.35">
      <c r="C108" s="6" t="s">
        <v>95</v>
      </c>
      <c r="D108" s="7">
        <v>0.17983973775268622</v>
      </c>
    </row>
    <row r="109" spans="3:4" x14ac:dyDescent="0.35">
      <c r="C109" s="6" t="s">
        <v>96</v>
      </c>
      <c r="D109" s="7">
        <v>0.15024585685667458</v>
      </c>
    </row>
    <row r="110" spans="3:4" x14ac:dyDescent="0.35">
      <c r="C110" s="6" t="s">
        <v>97</v>
      </c>
      <c r="D110" s="7">
        <v>0.1479694044800583</v>
      </c>
    </row>
    <row r="111" spans="3:4" x14ac:dyDescent="0.35">
      <c r="C111" s="6" t="s">
        <v>98</v>
      </c>
      <c r="D111" s="7">
        <v>0.1479694044800583</v>
      </c>
    </row>
    <row r="112" spans="3:4" x14ac:dyDescent="0.35">
      <c r="C112" s="6" t="s">
        <v>99</v>
      </c>
      <c r="D112" s="7">
        <v>0.13772536878528502</v>
      </c>
    </row>
    <row r="113" spans="3:4" x14ac:dyDescent="0.35">
      <c r="C113" s="6" t="s">
        <v>100</v>
      </c>
      <c r="D113" s="7">
        <v>0.1320342378437443</v>
      </c>
    </row>
    <row r="114" spans="3:4" x14ac:dyDescent="0.35">
      <c r="C114" s="6" t="s">
        <v>101</v>
      </c>
      <c r="D114" s="7">
        <v>0.13089601165543618</v>
      </c>
    </row>
    <row r="115" spans="3:4" x14ac:dyDescent="0.35">
      <c r="C115" s="6" t="s">
        <v>102</v>
      </c>
      <c r="D115" s="7">
        <v>0.12975778546712802</v>
      </c>
    </row>
    <row r="116" spans="3:4" x14ac:dyDescent="0.35">
      <c r="C116" s="6" t="s">
        <v>103</v>
      </c>
      <c r="D116" s="7">
        <v>0.12179020214897104</v>
      </c>
    </row>
    <row r="117" spans="3:4" x14ac:dyDescent="0.35">
      <c r="C117" s="6" t="s">
        <v>104</v>
      </c>
      <c r="D117" s="7">
        <v>0.11496084501912221</v>
      </c>
    </row>
    <row r="118" spans="3:4" x14ac:dyDescent="0.35">
      <c r="C118" s="6" t="s">
        <v>105</v>
      </c>
      <c r="D118" s="7">
        <v>0.11154616645419778</v>
      </c>
    </row>
    <row r="119" spans="3:4" x14ac:dyDescent="0.35">
      <c r="C119" s="6" t="s">
        <v>106</v>
      </c>
      <c r="D119" s="7">
        <v>0.10357858313604081</v>
      </c>
    </row>
    <row r="120" spans="3:4" x14ac:dyDescent="0.35">
      <c r="C120" s="6" t="s">
        <v>107</v>
      </c>
      <c r="D120" s="7">
        <v>0.10244035694773265</v>
      </c>
    </row>
    <row r="121" spans="3:4" x14ac:dyDescent="0.35">
      <c r="C121" s="6" t="s">
        <v>108</v>
      </c>
      <c r="D121" s="7">
        <v>9.7887452194500096E-2</v>
      </c>
    </row>
    <row r="122" spans="3:4" x14ac:dyDescent="0.35">
      <c r="C122" s="6" t="s">
        <v>109</v>
      </c>
      <c r="D122" s="7">
        <v>9.1058095064651248E-2</v>
      </c>
    </row>
    <row r="123" spans="3:4" x14ac:dyDescent="0.35">
      <c r="C123" s="6" t="s">
        <v>110</v>
      </c>
      <c r="D123" s="7">
        <v>8.6505190311418692E-2</v>
      </c>
    </row>
    <row r="124" spans="3:4" x14ac:dyDescent="0.35">
      <c r="C124" s="6" t="s">
        <v>111</v>
      </c>
      <c r="D124" s="7">
        <v>8.5366964123110553E-2</v>
      </c>
    </row>
    <row r="125" spans="3:4" x14ac:dyDescent="0.35">
      <c r="C125" s="6" t="s">
        <v>112</v>
      </c>
      <c r="D125" s="7">
        <v>8.3090511746494261E-2</v>
      </c>
    </row>
    <row r="126" spans="3:4" x14ac:dyDescent="0.35">
      <c r="C126" s="6" t="s">
        <v>113</v>
      </c>
      <c r="D126" s="7">
        <v>7.7399380804953566E-2</v>
      </c>
    </row>
    <row r="127" spans="3:4" x14ac:dyDescent="0.35">
      <c r="C127" s="6" t="s">
        <v>114</v>
      </c>
      <c r="D127" s="7">
        <v>7.5122928428337288E-2</v>
      </c>
    </row>
    <row r="128" spans="3:4" x14ac:dyDescent="0.35">
      <c r="C128" s="6" t="s">
        <v>115</v>
      </c>
      <c r="D128" s="7">
        <v>7.3984702240029149E-2</v>
      </c>
    </row>
    <row r="129" spans="3:4" x14ac:dyDescent="0.35">
      <c r="C129" s="6" t="s">
        <v>116</v>
      </c>
      <c r="D129" s="7">
        <v>6.9431797486796565E-2</v>
      </c>
    </row>
    <row r="130" spans="3:4" x14ac:dyDescent="0.35">
      <c r="C130" s="6" t="s">
        <v>117</v>
      </c>
      <c r="D130" s="7">
        <v>6.4878892733564009E-2</v>
      </c>
    </row>
    <row r="131" spans="3:4" x14ac:dyDescent="0.35">
      <c r="C131" s="6" t="s">
        <v>118</v>
      </c>
      <c r="D131" s="7">
        <v>5.5773083227098889E-2</v>
      </c>
    </row>
    <row r="132" spans="3:4" x14ac:dyDescent="0.35">
      <c r="C132" s="6" t="s">
        <v>119</v>
      </c>
      <c r="D132" s="7">
        <v>4.8943726097250048E-2</v>
      </c>
    </row>
    <row r="133" spans="3:4" x14ac:dyDescent="0.35">
      <c r="C133" s="6" t="s">
        <v>120</v>
      </c>
      <c r="D133" s="7">
        <v>3.6423238025860498E-2</v>
      </c>
    </row>
    <row r="134" spans="3:4" x14ac:dyDescent="0.35">
      <c r="C134" s="6" t="s">
        <v>121</v>
      </c>
      <c r="D134" s="7">
        <v>3.4146785649244213E-2</v>
      </c>
    </row>
    <row r="135" spans="3:4" x14ac:dyDescent="0.35">
      <c r="C135" s="6" t="s">
        <v>122</v>
      </c>
      <c r="D135" s="7">
        <v>3.1870333272627935E-2</v>
      </c>
    </row>
    <row r="136" spans="3:4" x14ac:dyDescent="0.35">
      <c r="C136" s="6" t="s">
        <v>123</v>
      </c>
      <c r="D136" s="7">
        <v>2.9593880896011653E-2</v>
      </c>
    </row>
    <row r="137" spans="3:4" x14ac:dyDescent="0.35">
      <c r="C137" s="6" t="s">
        <v>124</v>
      </c>
      <c r="D137" s="7">
        <v>2.5040976142779094E-2</v>
      </c>
    </row>
    <row r="138" spans="3:4" x14ac:dyDescent="0.35">
      <c r="C138" s="6" t="s">
        <v>125</v>
      </c>
      <c r="D138" s="7">
        <v>2.2764523766162812E-2</v>
      </c>
    </row>
    <row r="139" spans="3:4" x14ac:dyDescent="0.35">
      <c r="C139" s="6" t="s">
        <v>126</v>
      </c>
      <c r="D139" s="7">
        <v>2.1626297577854673E-2</v>
      </c>
    </row>
    <row r="140" spans="3:4" x14ac:dyDescent="0.35">
      <c r="C140" s="6" t="s">
        <v>127</v>
      </c>
      <c r="D140" s="7">
        <v>1.9349845201238391E-2</v>
      </c>
    </row>
    <row r="141" spans="3:4" x14ac:dyDescent="0.35">
      <c r="C141" s="6" t="s">
        <v>128</v>
      </c>
      <c r="D141" s="7">
        <v>1.9349845201238391E-2</v>
      </c>
    </row>
    <row r="142" spans="3:4" x14ac:dyDescent="0.35">
      <c r="C142" s="6" t="s">
        <v>129</v>
      </c>
      <c r="D142" s="7">
        <v>1.8211619012930249E-2</v>
      </c>
    </row>
    <row r="143" spans="3:4" x14ac:dyDescent="0.35">
      <c r="C143" s="6" t="s">
        <v>130</v>
      </c>
      <c r="D143" s="7">
        <v>1.7073392824622106E-2</v>
      </c>
    </row>
    <row r="144" spans="3:4" x14ac:dyDescent="0.35">
      <c r="C144" s="6" t="s">
        <v>131</v>
      </c>
      <c r="D144" s="7">
        <v>1.4796940448005827E-2</v>
      </c>
    </row>
    <row r="145" spans="3:4" x14ac:dyDescent="0.35">
      <c r="C145" s="6" t="s">
        <v>132</v>
      </c>
      <c r="D145" s="7">
        <v>1.3658714259697688E-2</v>
      </c>
    </row>
    <row r="146" spans="3:4" x14ac:dyDescent="0.35">
      <c r="C146" s="6" t="s">
        <v>133</v>
      </c>
      <c r="D146" s="7">
        <v>1.3658714259697688E-2</v>
      </c>
    </row>
    <row r="147" spans="3:4" x14ac:dyDescent="0.35">
      <c r="C147" s="6" t="s">
        <v>134</v>
      </c>
      <c r="D147" s="7">
        <v>6.8293571298488438E-3</v>
      </c>
    </row>
  </sheetData>
  <sortState xmlns:xlrd2="http://schemas.microsoft.com/office/spreadsheetml/2017/richdata2" ref="C56:D147">
    <sortCondition descending="1" ref="D56:D147"/>
  </sortState>
  <mergeCells count="3">
    <mergeCell ref="C4:E6"/>
    <mergeCell ref="B50:F53"/>
    <mergeCell ref="H4:P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M. Nazmul Hoque</cp:lastModifiedBy>
  <dcterms:created xsi:type="dcterms:W3CDTF">2015-06-05T18:17:20Z</dcterms:created>
  <dcterms:modified xsi:type="dcterms:W3CDTF">2022-12-02T04:32:38Z</dcterms:modified>
</cp:coreProperties>
</file>