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6DEDC00E-4994-4DDE-8FFF-954187F13C36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9" i="1"/>
  <c r="F36" i="1"/>
  <c r="F24" i="1"/>
  <c r="F17" i="1"/>
  <c r="F16" i="1"/>
</calcChain>
</file>

<file path=xl/sharedStrings.xml><?xml version="1.0" encoding="utf-8"?>
<sst xmlns="http://schemas.openxmlformats.org/spreadsheetml/2006/main" count="163" uniqueCount="163">
  <si>
    <t>Order</t>
  </si>
  <si>
    <t>Species</t>
    <phoneticPr fontId="5" type="noConversion"/>
  </si>
  <si>
    <t>MLS/year</t>
    <phoneticPr fontId="1" type="noConversion"/>
  </si>
  <si>
    <t>BM/g</t>
    <phoneticPr fontId="1" type="noConversion"/>
  </si>
  <si>
    <t>LQ</t>
  </si>
  <si>
    <t>Primates</t>
    <phoneticPr fontId="5" type="noConversion"/>
  </si>
  <si>
    <t>Homo sapiens</t>
  </si>
  <si>
    <t>Gorilla gorilla</t>
  </si>
  <si>
    <t>Pan troglodytes</t>
  </si>
  <si>
    <t>Otolemur garnettii</t>
  </si>
  <si>
    <t>Pan paniscus</t>
  </si>
  <si>
    <t>Microcebus murinus</t>
  </si>
  <si>
    <t>Rodentia</t>
    <phoneticPr fontId="5" type="noConversion"/>
  </si>
  <si>
    <t>Heterocephalus glaber</t>
  </si>
  <si>
    <t>Nannospalax galili</t>
  </si>
  <si>
    <t>Cavia porcellus</t>
  </si>
  <si>
    <t>Microtus ochrogaster</t>
  </si>
  <si>
    <t>Mus musculus</t>
  </si>
  <si>
    <t>Mesocricetus auratus</t>
  </si>
  <si>
    <t>Rattus norvegicus</t>
  </si>
  <si>
    <t>Marmota marmota</t>
  </si>
  <si>
    <t>Afrotheria</t>
    <phoneticPr fontId="5" type="noConversion"/>
  </si>
  <si>
    <t>Loxodonta africana</t>
  </si>
  <si>
    <t>Procavia capensis</t>
  </si>
  <si>
    <t>Trichechus manatus</t>
  </si>
  <si>
    <t>Echinops telfairi</t>
  </si>
  <si>
    <t>Orycteropus afer</t>
  </si>
  <si>
    <t>Perissodactyla</t>
    <phoneticPr fontId="5" type="noConversion"/>
  </si>
  <si>
    <t>Equus caballus</t>
  </si>
  <si>
    <t>Equus asinus</t>
  </si>
  <si>
    <t>Ceratotherium simum</t>
  </si>
  <si>
    <t>Carnivora</t>
    <phoneticPr fontId="5" type="noConversion"/>
  </si>
  <si>
    <t>Ursus maritimus</t>
  </si>
  <si>
    <t>Ailuropoda melanoleuca</t>
  </si>
  <si>
    <t>Felis catus</t>
  </si>
  <si>
    <t>Panthera pardus</t>
  </si>
  <si>
    <t>Canis familiaris</t>
  </si>
  <si>
    <t>Acinonyx jubatus</t>
  </si>
  <si>
    <t>Chiroptera</t>
    <phoneticPr fontId="5" type="noConversion"/>
  </si>
  <si>
    <t>Myotis brandtii</t>
  </si>
  <si>
    <t>Pteropus vampyrus</t>
  </si>
  <si>
    <t>Pteropus alecto</t>
  </si>
  <si>
    <t>Myotis myotis</t>
  </si>
  <si>
    <t>Eptesicus fuscus</t>
  </si>
  <si>
    <t>Molossus molossus</t>
  </si>
  <si>
    <t>Cetartiodactyla</t>
    <phoneticPr fontId="5" type="noConversion"/>
  </si>
  <si>
    <t>Orcinus orca</t>
  </si>
  <si>
    <t>Balaena mysticetus</t>
  </si>
  <si>
    <t>Megaptera novaeangliae</t>
  </si>
  <si>
    <t>Physeter catodon</t>
  </si>
  <si>
    <t>Balaenoptera acutorostrata</t>
  </si>
  <si>
    <t>Tursiops truncatus</t>
  </si>
  <si>
    <t>Delphinapterus leucas</t>
  </si>
  <si>
    <t>Lipotes vexillifer</t>
  </si>
  <si>
    <t>Sus scrofa</t>
  </si>
  <si>
    <t>Capra hircus</t>
  </si>
  <si>
    <t>Bos taurus</t>
  </si>
  <si>
    <t>Eulipotyphla</t>
    <phoneticPr fontId="5" type="noConversion"/>
  </si>
  <si>
    <t>Sorex araneus</t>
  </si>
  <si>
    <t>Pilosa</t>
    <phoneticPr fontId="5" type="noConversion"/>
  </si>
  <si>
    <t>Choloepus hoffmanni</t>
  </si>
  <si>
    <t>Cingulata</t>
    <phoneticPr fontId="5" type="noConversion"/>
  </si>
  <si>
    <t>Dasypus novemcinctus</t>
  </si>
  <si>
    <t>West Indian manatee</t>
    <phoneticPr fontId="5" type="noConversion"/>
  </si>
  <si>
    <t>Lesser hedgehog tenrec</t>
    <phoneticPr fontId="5" type="noConversion"/>
  </si>
  <si>
    <t>Bowhead whale</t>
    <phoneticPr fontId="5" type="noConversion"/>
  </si>
  <si>
    <t>Common name</t>
    <phoneticPr fontId="5" type="noConversion"/>
  </si>
  <si>
    <t>Human</t>
    <phoneticPr fontId="5" type="noConversion"/>
  </si>
  <si>
    <t>Gorilla</t>
    <phoneticPr fontId="5" type="noConversion"/>
  </si>
  <si>
    <t>Chimpanzee</t>
    <phoneticPr fontId="5" type="noConversion"/>
  </si>
  <si>
    <t>Small-eared galago</t>
    <phoneticPr fontId="5" type="noConversion"/>
  </si>
  <si>
    <t>Pygmy chimpanzee or bonobo</t>
    <phoneticPr fontId="5" type="noConversion"/>
  </si>
  <si>
    <t>Gray mouse lemur</t>
    <phoneticPr fontId="5" type="noConversion"/>
  </si>
  <si>
    <t>Guinea pig</t>
    <phoneticPr fontId="5" type="noConversion"/>
  </si>
  <si>
    <t>Prairie vole</t>
    <phoneticPr fontId="5" type="noConversion"/>
  </si>
  <si>
    <t>House mouse</t>
    <phoneticPr fontId="5" type="noConversion"/>
  </si>
  <si>
    <t>Golden hamster</t>
    <phoneticPr fontId="5" type="noConversion"/>
  </si>
  <si>
    <t>Norway rat</t>
    <phoneticPr fontId="5" type="noConversion"/>
  </si>
  <si>
    <t>Alpine marmot</t>
    <phoneticPr fontId="5" type="noConversion"/>
  </si>
  <si>
    <t>African elephant</t>
    <phoneticPr fontId="5" type="noConversion"/>
  </si>
  <si>
    <t>Rock hyrax</t>
    <phoneticPr fontId="5" type="noConversion"/>
  </si>
  <si>
    <t>Aardvark</t>
    <phoneticPr fontId="5" type="noConversion"/>
  </si>
  <si>
    <t>Horse</t>
    <phoneticPr fontId="5" type="noConversion"/>
  </si>
  <si>
    <t>African wild ass</t>
    <phoneticPr fontId="5" type="noConversion"/>
  </si>
  <si>
    <t>White rhinoceros</t>
    <phoneticPr fontId="5" type="noConversion"/>
  </si>
  <si>
    <t>Polar bear</t>
    <phoneticPr fontId="5" type="noConversion"/>
  </si>
  <si>
    <t>Giant panda</t>
    <phoneticPr fontId="5" type="noConversion"/>
  </si>
  <si>
    <t>Domestic cat</t>
    <phoneticPr fontId="5" type="noConversion"/>
  </si>
  <si>
    <t>Leopard</t>
    <phoneticPr fontId="5" type="noConversion"/>
  </si>
  <si>
    <t>Domestic dog</t>
    <phoneticPr fontId="5" type="noConversion"/>
  </si>
  <si>
    <t>Cheetah</t>
    <phoneticPr fontId="5" type="noConversion"/>
  </si>
  <si>
    <t>Brandt's bat</t>
    <phoneticPr fontId="5" type="noConversion"/>
  </si>
  <si>
    <t>Large flying fox</t>
    <phoneticPr fontId="5" type="noConversion"/>
  </si>
  <si>
    <t>Black flying fox</t>
    <phoneticPr fontId="5" type="noConversion"/>
  </si>
  <si>
    <t>Large - eared bat</t>
    <phoneticPr fontId="5" type="noConversion"/>
  </si>
  <si>
    <t>Big brown bat</t>
    <phoneticPr fontId="5" type="noConversion"/>
  </si>
  <si>
    <t>Killer whale</t>
    <phoneticPr fontId="5" type="noConversion"/>
  </si>
  <si>
    <t>Sperm whale</t>
    <phoneticPr fontId="5" type="noConversion"/>
  </si>
  <si>
    <t>Minke whale</t>
    <phoneticPr fontId="5" type="noConversion"/>
  </si>
  <si>
    <t>Bottlenosed dolphin</t>
    <phoneticPr fontId="5" type="noConversion"/>
  </si>
  <si>
    <t>Beluga</t>
    <phoneticPr fontId="5" type="noConversion"/>
  </si>
  <si>
    <t>Wild boar</t>
    <phoneticPr fontId="5" type="noConversion"/>
  </si>
  <si>
    <t>Domestic goat</t>
    <phoneticPr fontId="5" type="noConversion"/>
  </si>
  <si>
    <t>Domestic cattle</t>
    <phoneticPr fontId="5" type="noConversion"/>
  </si>
  <si>
    <t>Eurasian shrew</t>
    <phoneticPr fontId="5" type="noConversion"/>
  </si>
  <si>
    <t>Hoffmann's two-toed sloth</t>
    <phoneticPr fontId="5" type="noConversion"/>
  </si>
  <si>
    <t>Nine-banded armadillo</t>
    <phoneticPr fontId="5" type="noConversion"/>
  </si>
  <si>
    <t>Naked mole rat</t>
    <phoneticPr fontId="5" type="noConversion"/>
  </si>
  <si>
    <t>Blind mole rat</t>
    <phoneticPr fontId="5" type="noConversion"/>
  </si>
  <si>
    <t>Baiji</t>
    <phoneticPr fontId="5" type="noConversion"/>
  </si>
  <si>
    <t>note: species marked in red are long-lived species identified by LQ &gt;1.57</t>
    <phoneticPr fontId="1" type="noConversion"/>
  </si>
  <si>
    <t>Humpback whale</t>
    <phoneticPr fontId="5" type="noConversion"/>
  </si>
  <si>
    <t>Pallas's mastiff bat·</t>
    <phoneticPr fontId="5" type="noConversion"/>
  </si>
  <si>
    <t xml:space="preserve">	GCA_000001405.29</t>
    <phoneticPr fontId="5" type="noConversion"/>
  </si>
  <si>
    <t xml:space="preserve">	GCA_008122165.1</t>
    <phoneticPr fontId="5" type="noConversion"/>
  </si>
  <si>
    <t>GCA_002880755.3</t>
    <phoneticPr fontId="5" type="noConversion"/>
  </si>
  <si>
    <t>GCA_000258655.2</t>
    <phoneticPr fontId="5" type="noConversion"/>
  </si>
  <si>
    <t>GCA_000165445.3</t>
    <phoneticPr fontId="5" type="noConversion"/>
  </si>
  <si>
    <t>GCA_000181295.3</t>
    <phoneticPr fontId="5" type="noConversion"/>
  </si>
  <si>
    <t>GCA_000247695.1</t>
    <phoneticPr fontId="5" type="noConversion"/>
  </si>
  <si>
    <t xml:space="preserve">GCA_000622305.1 </t>
    <phoneticPr fontId="5" type="noConversion"/>
  </si>
  <si>
    <t>GCA_000151735.1</t>
    <phoneticPr fontId="5" type="noConversion"/>
  </si>
  <si>
    <t>GCA_000317375.1</t>
    <phoneticPr fontId="5" type="noConversion"/>
  </si>
  <si>
    <t>GCA_000001635.9</t>
    <phoneticPr fontId="5" type="noConversion"/>
  </si>
  <si>
    <t>GCA_017639785.1</t>
    <phoneticPr fontId="5" type="noConversion"/>
  </si>
  <si>
    <t xml:space="preserve">GCA_015227675.2 </t>
    <phoneticPr fontId="5" type="noConversion"/>
  </si>
  <si>
    <t xml:space="preserve">GCA_001458135.2 </t>
    <phoneticPr fontId="5" type="noConversion"/>
  </si>
  <si>
    <t xml:space="preserve">GCA_000243295.1 </t>
    <phoneticPr fontId="5" type="noConversion"/>
  </si>
  <si>
    <t>GCA_000001905.1</t>
    <phoneticPr fontId="5" type="noConversion"/>
  </si>
  <si>
    <t>GCA_004026925.2</t>
    <phoneticPr fontId="5" type="noConversion"/>
  </si>
  <si>
    <t>GCA_000313985.2</t>
    <phoneticPr fontId="5" type="noConversion"/>
  </si>
  <si>
    <t>GCA_000298275.1</t>
    <phoneticPr fontId="5" type="noConversion"/>
  </si>
  <si>
    <t>GCA_002863925.1</t>
    <phoneticPr fontId="5" type="noConversion"/>
  </si>
  <si>
    <t xml:space="preserve">GCA_016077325.2 </t>
    <phoneticPr fontId="5" type="noConversion"/>
  </si>
  <si>
    <t>GCA_000283155.1</t>
    <phoneticPr fontId="5" type="noConversion"/>
  </si>
  <si>
    <t>GCA_017311325.1</t>
    <phoneticPr fontId="5" type="noConversion"/>
  </si>
  <si>
    <t>GCA_002007445.2</t>
    <phoneticPr fontId="5" type="noConversion"/>
  </si>
  <si>
    <t>GCA_018350175.1</t>
    <phoneticPr fontId="5" type="noConversion"/>
  </si>
  <si>
    <t>GCA_001857705.1</t>
    <phoneticPr fontId="5" type="noConversion"/>
  </si>
  <si>
    <t xml:space="preserve">GCA_014441545.1 </t>
    <phoneticPr fontId="5" type="noConversion"/>
  </si>
  <si>
    <t xml:space="preserve">GCA_003709585.1 </t>
    <phoneticPr fontId="5" type="noConversion"/>
  </si>
  <si>
    <t xml:space="preserve">GCA_000412655.1 </t>
    <phoneticPr fontId="5" type="noConversion"/>
  </si>
  <si>
    <t xml:space="preserve">GCA_014108235.1 </t>
    <phoneticPr fontId="5" type="noConversion"/>
  </si>
  <si>
    <t xml:space="preserve">GCA_000308155.1 </t>
    <phoneticPr fontId="5" type="noConversion"/>
  </si>
  <si>
    <t>GCA_000151845.2</t>
    <phoneticPr fontId="5" type="noConversion"/>
  </si>
  <si>
    <t>GCA_000325575.1</t>
    <phoneticPr fontId="5" type="noConversion"/>
  </si>
  <si>
    <t xml:space="preserve">GCA_014108415.1 </t>
    <phoneticPr fontId="5" type="noConversion"/>
  </si>
  <si>
    <t xml:space="preserve">GCA_000331955.2 </t>
    <phoneticPr fontId="5" type="noConversion"/>
  </si>
  <si>
    <t>http://www.bowhead-whale.org/</t>
    <phoneticPr fontId="5" type="noConversion"/>
  </si>
  <si>
    <t>GCA_004329385.1</t>
    <phoneticPr fontId="5" type="noConversion"/>
  </si>
  <si>
    <t xml:space="preserve">GCA_002837175.2 </t>
    <phoneticPr fontId="5" type="noConversion"/>
  </si>
  <si>
    <t xml:space="preserve">GCA_000493695.1 </t>
    <phoneticPr fontId="5" type="noConversion"/>
  </si>
  <si>
    <t>GCA_011762595.1</t>
    <phoneticPr fontId="5" type="noConversion"/>
  </si>
  <si>
    <t xml:space="preserve">GCA_002288925.3 </t>
    <phoneticPr fontId="5" type="noConversion"/>
  </si>
  <si>
    <t xml:space="preserve">GCA_000442215.1 </t>
    <phoneticPr fontId="5" type="noConversion"/>
  </si>
  <si>
    <t>GCA_000003025.6</t>
    <phoneticPr fontId="5" type="noConversion"/>
  </si>
  <si>
    <t>GCA_001704415.1</t>
    <phoneticPr fontId="5" type="noConversion"/>
  </si>
  <si>
    <t xml:space="preserve">GCA_002263795.2 </t>
    <phoneticPr fontId="5" type="noConversion"/>
  </si>
  <si>
    <t xml:space="preserve">GCA_000181275.2 </t>
    <phoneticPr fontId="5" type="noConversion"/>
  </si>
  <si>
    <t>GCA_000164785.2</t>
    <phoneticPr fontId="5" type="noConversion"/>
  </si>
  <si>
    <t xml:space="preserve">GCA_000208655.2 </t>
    <phoneticPr fontId="5" type="noConversion"/>
  </si>
  <si>
    <t>Genome Version</t>
    <phoneticPr fontId="5" type="noConversion"/>
  </si>
  <si>
    <t>Table S1. Longevity-associated traits of 48 mammals used in the present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</si>
</sst>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6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name val="Times New Roman"/>
      <family val="1"/>
    </font>
    <font>
      <i/>
      <sz val="16"/>
      <color theme="1"/>
      <name val="Times New Roman"/>
      <family val="1"/>
    </font>
    <font>
      <sz val="16"/>
      <color rgb="FF000000"/>
      <name val="Times New Roman"/>
      <family val="1"/>
    </font>
    <font>
      <i/>
      <sz val="16"/>
      <color rgb="FFFF0000"/>
      <name val="Times New Roman"/>
      <family val="1"/>
    </font>
    <font>
      <sz val="14"/>
      <color theme="1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176" fontId="6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176" fontId="6" fillId="0" borderId="1" xfId="1" applyNumberFormat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/>
    <xf numFmtId="176" fontId="4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常规" xfId="0" builtinId="0"/>
    <cellStyle name="常规 2 2" xfId="1" xr:uid="{B33281E1-653A-42EF-9F08-D9ECA2469593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owhead-whal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="85" zoomScaleNormal="85" workbookViewId="0">
      <selection activeCell="C15" sqref="C15"/>
    </sheetView>
  </sheetViews>
  <sheetFormatPr defaultRowHeight="20.25" x14ac:dyDescent="0.3"/>
  <cols>
    <col min="1" max="1" width="18.9296875" bestFit="1" customWidth="1"/>
    <col min="2" max="2" width="36.06640625" bestFit="1" customWidth="1"/>
    <col min="3" max="3" width="38.265625" customWidth="1"/>
    <col min="4" max="4" width="13.53125" customWidth="1"/>
    <col min="5" max="5" width="19.6640625" bestFit="1" customWidth="1"/>
    <col min="6" max="6" width="7.3984375" bestFit="1" customWidth="1"/>
    <col min="7" max="7" width="37.59765625" style="1" bestFit="1" customWidth="1"/>
  </cols>
  <sheetData>
    <row r="1" spans="1:7" ht="20.65" thickBot="1" x14ac:dyDescent="0.35">
      <c r="A1" s="17" t="s">
        <v>162</v>
      </c>
      <c r="B1" s="17"/>
      <c r="C1" s="17"/>
      <c r="D1" s="17"/>
      <c r="E1" s="17"/>
      <c r="F1" s="17"/>
    </row>
    <row r="2" spans="1:7" thickBot="1" x14ac:dyDescent="0.35">
      <c r="A2" s="13" t="s">
        <v>0</v>
      </c>
      <c r="B2" s="14" t="s">
        <v>1</v>
      </c>
      <c r="C2" s="14" t="s">
        <v>66</v>
      </c>
      <c r="D2" s="15" t="s">
        <v>2</v>
      </c>
      <c r="E2" s="15" t="s">
        <v>3</v>
      </c>
      <c r="F2" s="16" t="s">
        <v>4</v>
      </c>
      <c r="G2" s="13" t="s">
        <v>161</v>
      </c>
    </row>
    <row r="3" spans="1:7" x14ac:dyDescent="0.3">
      <c r="A3" s="19" t="s">
        <v>5</v>
      </c>
      <c r="B3" s="8" t="s">
        <v>6</v>
      </c>
      <c r="C3" s="1" t="s">
        <v>67</v>
      </c>
      <c r="D3" s="3">
        <v>122.5</v>
      </c>
      <c r="E3" s="3">
        <v>62035</v>
      </c>
      <c r="F3" s="3">
        <v>4.1806373580861553</v>
      </c>
      <c r="G3" s="1" t="s">
        <v>113</v>
      </c>
    </row>
    <row r="4" spans="1:7" x14ac:dyDescent="0.3">
      <c r="A4" s="20"/>
      <c r="B4" s="8" t="s">
        <v>7</v>
      </c>
      <c r="C4" s="1" t="s">
        <v>68</v>
      </c>
      <c r="D4" s="3">
        <v>60.1</v>
      </c>
      <c r="E4" s="3">
        <v>139842</v>
      </c>
      <c r="F4" s="3">
        <v>1.8319506220820541</v>
      </c>
      <c r="G4" s="1" t="s">
        <v>114</v>
      </c>
    </row>
    <row r="5" spans="1:7" x14ac:dyDescent="0.3">
      <c r="A5" s="20"/>
      <c r="B5" s="8" t="s">
        <v>8</v>
      </c>
      <c r="C5" s="1" t="s">
        <v>69</v>
      </c>
      <c r="D5" s="3">
        <v>59.4</v>
      </c>
      <c r="E5" s="3">
        <v>44984</v>
      </c>
      <c r="F5" s="3">
        <v>2.1197971059507541</v>
      </c>
      <c r="G5" s="1" t="s">
        <v>115</v>
      </c>
    </row>
    <row r="6" spans="1:7" x14ac:dyDescent="0.3">
      <c r="A6" s="20"/>
      <c r="B6" s="8" t="s">
        <v>10</v>
      </c>
      <c r="C6" s="1" t="s">
        <v>71</v>
      </c>
      <c r="D6" s="3">
        <v>55</v>
      </c>
      <c r="E6" s="3">
        <v>39925</v>
      </c>
      <c r="F6" s="3">
        <v>1.9955957330333811</v>
      </c>
      <c r="G6" s="1" t="s">
        <v>116</v>
      </c>
    </row>
    <row r="7" spans="1:7" x14ac:dyDescent="0.3">
      <c r="A7" s="20"/>
      <c r="B7" s="8" t="s">
        <v>11</v>
      </c>
      <c r="C7" s="1" t="s">
        <v>72</v>
      </c>
      <c r="D7" s="3">
        <v>18.2</v>
      </c>
      <c r="E7" s="3">
        <v>64.8</v>
      </c>
      <c r="F7" s="3">
        <v>1.6126695429206481</v>
      </c>
      <c r="G7" s="1" t="s">
        <v>117</v>
      </c>
    </row>
    <row r="8" spans="1:7" x14ac:dyDescent="0.3">
      <c r="A8" s="20"/>
      <c r="B8" s="2" t="s">
        <v>9</v>
      </c>
      <c r="C8" s="1" t="s">
        <v>70</v>
      </c>
      <c r="D8" s="3">
        <v>20</v>
      </c>
      <c r="E8" s="3">
        <v>1300</v>
      </c>
      <c r="F8" s="3">
        <v>1.1680859264377661</v>
      </c>
      <c r="G8" s="1" t="s">
        <v>118</v>
      </c>
    </row>
    <row r="9" spans="1:7" x14ac:dyDescent="0.3">
      <c r="A9" s="20" t="s">
        <v>12</v>
      </c>
      <c r="B9" s="8" t="s">
        <v>13</v>
      </c>
      <c r="C9" s="1" t="s">
        <v>107</v>
      </c>
      <c r="D9" s="3">
        <v>31</v>
      </c>
      <c r="E9" s="3">
        <v>35</v>
      </c>
      <c r="F9" s="3">
        <v>2.9923966328434104</v>
      </c>
      <c r="G9" s="1" t="s">
        <v>119</v>
      </c>
    </row>
    <row r="10" spans="1:7" x14ac:dyDescent="0.3">
      <c r="A10" s="20"/>
      <c r="B10" s="8" t="s">
        <v>14</v>
      </c>
      <c r="C10" s="1" t="s">
        <v>108</v>
      </c>
      <c r="D10" s="4">
        <v>20.2</v>
      </c>
      <c r="E10" s="4">
        <v>160</v>
      </c>
      <c r="F10" s="4">
        <v>1.58</v>
      </c>
      <c r="G10" s="1" t="s">
        <v>120</v>
      </c>
    </row>
    <row r="11" spans="1:7" x14ac:dyDescent="0.3">
      <c r="A11" s="20"/>
      <c r="B11" s="2" t="s">
        <v>15</v>
      </c>
      <c r="C11" s="1" t="s">
        <v>73</v>
      </c>
      <c r="D11" s="3">
        <v>12</v>
      </c>
      <c r="E11" s="3">
        <v>728</v>
      </c>
      <c r="F11" s="3">
        <v>0.75967512509649882</v>
      </c>
      <c r="G11" s="1" t="s">
        <v>121</v>
      </c>
    </row>
    <row r="12" spans="1:7" x14ac:dyDescent="0.3">
      <c r="A12" s="20"/>
      <c r="B12" s="2" t="s">
        <v>16</v>
      </c>
      <c r="C12" s="1" t="s">
        <v>74</v>
      </c>
      <c r="D12" s="3">
        <v>5.3</v>
      </c>
      <c r="E12" s="3">
        <v>40</v>
      </c>
      <c r="F12" s="3">
        <v>0.502195078733355</v>
      </c>
      <c r="G12" s="1" t="s">
        <v>122</v>
      </c>
    </row>
    <row r="13" spans="1:7" x14ac:dyDescent="0.3">
      <c r="A13" s="20"/>
      <c r="B13" s="2" t="s">
        <v>17</v>
      </c>
      <c r="C13" s="1" t="s">
        <v>75</v>
      </c>
      <c r="D13" s="3">
        <v>4</v>
      </c>
      <c r="E13" s="3">
        <v>20.5</v>
      </c>
      <c r="F13" s="3">
        <v>0.41591935062200514</v>
      </c>
      <c r="G13" s="1" t="s">
        <v>123</v>
      </c>
    </row>
    <row r="14" spans="1:7" x14ac:dyDescent="0.3">
      <c r="A14" s="20"/>
      <c r="B14" s="2" t="s">
        <v>18</v>
      </c>
      <c r="C14" s="1" t="s">
        <v>76</v>
      </c>
      <c r="D14" s="3">
        <v>3.9</v>
      </c>
      <c r="E14" s="3">
        <v>105</v>
      </c>
      <c r="F14" s="3">
        <v>0.3231485534475238</v>
      </c>
      <c r="G14" s="1" t="s">
        <v>124</v>
      </c>
    </row>
    <row r="15" spans="1:7" x14ac:dyDescent="0.3">
      <c r="A15" s="20"/>
      <c r="B15" s="2" t="s">
        <v>19</v>
      </c>
      <c r="C15" s="1" t="s">
        <v>77</v>
      </c>
      <c r="D15" s="3">
        <v>3.8</v>
      </c>
      <c r="E15" s="3">
        <v>300</v>
      </c>
      <c r="F15" s="3">
        <v>0.27211135436836276</v>
      </c>
      <c r="G15" s="1" t="s">
        <v>125</v>
      </c>
    </row>
    <row r="16" spans="1:7" x14ac:dyDescent="0.3">
      <c r="A16" s="20"/>
      <c r="B16" s="2" t="s">
        <v>20</v>
      </c>
      <c r="C16" s="1" t="s">
        <v>78</v>
      </c>
      <c r="D16" s="3">
        <v>17.399999999999999</v>
      </c>
      <c r="E16" s="3">
        <v>3500</v>
      </c>
      <c r="F16" s="3">
        <f>D16/(6.32*E16^0.139)</f>
        <v>0.8855369999928081</v>
      </c>
      <c r="G16" s="1" t="s">
        <v>126</v>
      </c>
    </row>
    <row r="17" spans="1:7" x14ac:dyDescent="0.3">
      <c r="A17" s="20" t="s">
        <v>21</v>
      </c>
      <c r="B17" s="8" t="s">
        <v>24</v>
      </c>
      <c r="C17" s="1" t="s">
        <v>63</v>
      </c>
      <c r="D17" s="3">
        <v>69</v>
      </c>
      <c r="E17" s="3">
        <v>322000</v>
      </c>
      <c r="F17" s="3">
        <f>D17/(6.32*E17^0.139)</f>
        <v>1.8730097852656113</v>
      </c>
      <c r="G17" s="1" t="s">
        <v>127</v>
      </c>
    </row>
    <row r="18" spans="1:7" x14ac:dyDescent="0.3">
      <c r="A18" s="20"/>
      <c r="B18" s="2" t="s">
        <v>22</v>
      </c>
      <c r="C18" s="1" t="s">
        <v>79</v>
      </c>
      <c r="D18" s="3">
        <v>65</v>
      </c>
      <c r="E18" s="3">
        <v>4800000</v>
      </c>
      <c r="F18" s="3">
        <v>1.2120031438626173</v>
      </c>
      <c r="G18" s="1" t="s">
        <v>128</v>
      </c>
    </row>
    <row r="19" spans="1:7" x14ac:dyDescent="0.3">
      <c r="A19" s="20"/>
      <c r="B19" s="2" t="s">
        <v>23</v>
      </c>
      <c r="C19" s="1" t="s">
        <v>80</v>
      </c>
      <c r="D19" s="3">
        <v>14.8</v>
      </c>
      <c r="E19" s="3">
        <v>3600</v>
      </c>
      <c r="F19" s="3">
        <v>0.75027174179118461</v>
      </c>
      <c r="G19" s="1" t="s">
        <v>129</v>
      </c>
    </row>
    <row r="20" spans="1:7" x14ac:dyDescent="0.55000000000000004">
      <c r="A20" s="20"/>
      <c r="B20" s="2" t="s">
        <v>25</v>
      </c>
      <c r="C20" s="1" t="s">
        <v>64</v>
      </c>
      <c r="D20" s="10">
        <v>19</v>
      </c>
      <c r="E20" s="11">
        <v>180</v>
      </c>
      <c r="F20" s="12">
        <v>1.4606751622628626</v>
      </c>
      <c r="G20" s="1" t="s">
        <v>130</v>
      </c>
    </row>
    <row r="21" spans="1:7" x14ac:dyDescent="0.55000000000000004">
      <c r="A21" s="20"/>
      <c r="B21" s="2" t="s">
        <v>26</v>
      </c>
      <c r="C21" s="1" t="s">
        <v>81</v>
      </c>
      <c r="D21" s="10">
        <v>29.8</v>
      </c>
      <c r="E21" s="11">
        <v>60000</v>
      </c>
      <c r="F21" s="12">
        <v>1.0217300392491258</v>
      </c>
      <c r="G21" s="1" t="s">
        <v>131</v>
      </c>
    </row>
    <row r="22" spans="1:7" x14ac:dyDescent="0.3">
      <c r="A22" s="20" t="s">
        <v>27</v>
      </c>
      <c r="B22" s="2" t="s">
        <v>28</v>
      </c>
      <c r="C22" s="1" t="s">
        <v>82</v>
      </c>
      <c r="D22" s="3">
        <v>57</v>
      </c>
      <c r="E22" s="3">
        <v>300000</v>
      </c>
      <c r="F22" s="3">
        <v>1.5625643908449216</v>
      </c>
      <c r="G22" s="1" t="s">
        <v>132</v>
      </c>
    </row>
    <row r="23" spans="1:7" x14ac:dyDescent="0.3">
      <c r="A23" s="20"/>
      <c r="B23" s="2" t="s">
        <v>29</v>
      </c>
      <c r="C23" s="1" t="s">
        <v>83</v>
      </c>
      <c r="D23" s="3">
        <v>47</v>
      </c>
      <c r="E23" s="3">
        <v>164998</v>
      </c>
      <c r="F23" s="3">
        <v>1.4000748139922141</v>
      </c>
      <c r="G23" s="1" t="s">
        <v>133</v>
      </c>
    </row>
    <row r="24" spans="1:7" x14ac:dyDescent="0.3">
      <c r="A24" s="20"/>
      <c r="B24" s="2" t="s">
        <v>30</v>
      </c>
      <c r="C24" s="1" t="s">
        <v>84</v>
      </c>
      <c r="D24" s="3">
        <v>45</v>
      </c>
      <c r="E24" s="3">
        <v>2175000</v>
      </c>
      <c r="F24" s="3">
        <f>D24/(6.32*E24^0.139)</f>
        <v>0.93667428648644935</v>
      </c>
      <c r="G24" s="1" t="s">
        <v>134</v>
      </c>
    </row>
    <row r="25" spans="1:7" x14ac:dyDescent="0.3">
      <c r="A25" s="20" t="s">
        <v>31</v>
      </c>
      <c r="B25" s="2" t="s">
        <v>32</v>
      </c>
      <c r="C25" s="1" t="s">
        <v>85</v>
      </c>
      <c r="D25" s="3">
        <v>43.8</v>
      </c>
      <c r="E25" s="3">
        <v>475000</v>
      </c>
      <c r="F25" s="3">
        <v>1.1264103192935302</v>
      </c>
      <c r="G25" s="1" t="s">
        <v>135</v>
      </c>
    </row>
    <row r="26" spans="1:7" x14ac:dyDescent="0.3">
      <c r="A26" s="20"/>
      <c r="B26" s="2" t="s">
        <v>33</v>
      </c>
      <c r="C26" s="1" t="s">
        <v>86</v>
      </c>
      <c r="D26" s="3">
        <v>36.799999999999997</v>
      </c>
      <c r="E26" s="3">
        <v>117500</v>
      </c>
      <c r="F26" s="3">
        <v>1.1491996285170216</v>
      </c>
      <c r="G26" s="1" t="s">
        <v>136</v>
      </c>
    </row>
    <row r="27" spans="1:7" x14ac:dyDescent="0.3">
      <c r="A27" s="20"/>
      <c r="B27" s="2" t="s">
        <v>34</v>
      </c>
      <c r="C27" s="1" t="s">
        <v>87</v>
      </c>
      <c r="D27" s="3">
        <v>30</v>
      </c>
      <c r="E27" s="3">
        <v>3900</v>
      </c>
      <c r="F27" s="3">
        <v>1.5039943198710353</v>
      </c>
      <c r="G27" s="1" t="s">
        <v>137</v>
      </c>
    </row>
    <row r="28" spans="1:7" x14ac:dyDescent="0.3">
      <c r="A28" s="20"/>
      <c r="B28" s="2" t="s">
        <v>35</v>
      </c>
      <c r="C28" s="1" t="s">
        <v>88</v>
      </c>
      <c r="D28" s="3">
        <v>27.3</v>
      </c>
      <c r="E28" s="3">
        <v>53750</v>
      </c>
      <c r="F28" s="3">
        <v>0.95043618328476787</v>
      </c>
      <c r="G28" s="1" t="s">
        <v>138</v>
      </c>
    </row>
    <row r="29" spans="1:7" x14ac:dyDescent="0.3">
      <c r="A29" s="20"/>
      <c r="B29" s="2" t="s">
        <v>36</v>
      </c>
      <c r="C29" s="1" t="s">
        <v>89</v>
      </c>
      <c r="D29" s="3">
        <v>24</v>
      </c>
      <c r="E29" s="3">
        <v>40000</v>
      </c>
      <c r="F29" s="3">
        <v>0.87057827371049745</v>
      </c>
      <c r="G29" s="1" t="s">
        <v>139</v>
      </c>
    </row>
    <row r="30" spans="1:7" x14ac:dyDescent="0.3">
      <c r="A30" s="20"/>
      <c r="B30" s="2" t="s">
        <v>37</v>
      </c>
      <c r="C30" s="1" t="s">
        <v>90</v>
      </c>
      <c r="D30" s="3">
        <v>20.5</v>
      </c>
      <c r="E30" s="3">
        <v>53500</v>
      </c>
      <c r="F30" s="3">
        <v>0.7141601402794181</v>
      </c>
      <c r="G30" s="1" t="s">
        <v>140</v>
      </c>
    </row>
    <row r="31" spans="1:7" x14ac:dyDescent="0.3">
      <c r="A31" s="20" t="s">
        <v>38</v>
      </c>
      <c r="B31" s="8" t="s">
        <v>39</v>
      </c>
      <c r="C31" s="1" t="s">
        <v>91</v>
      </c>
      <c r="D31" s="3">
        <v>41</v>
      </c>
      <c r="E31" s="3">
        <v>7</v>
      </c>
      <c r="F31" s="3">
        <v>4.9499196683208009</v>
      </c>
      <c r="G31" s="1" t="s">
        <v>141</v>
      </c>
    </row>
    <row r="32" spans="1:7" x14ac:dyDescent="0.55000000000000004">
      <c r="A32" s="20"/>
      <c r="B32" s="9" t="s">
        <v>42</v>
      </c>
      <c r="C32" s="1" t="s">
        <v>94</v>
      </c>
      <c r="D32" s="3">
        <v>37.1</v>
      </c>
      <c r="E32" s="3">
        <v>28.55</v>
      </c>
      <c r="F32" s="3">
        <v>5.71</v>
      </c>
      <c r="G32" s="1" t="s">
        <v>142</v>
      </c>
    </row>
    <row r="33" spans="1:7" x14ac:dyDescent="0.3">
      <c r="A33" s="20"/>
      <c r="B33" s="8" t="s">
        <v>43</v>
      </c>
      <c r="C33" s="1" t="s">
        <v>95</v>
      </c>
      <c r="D33" s="3">
        <v>19</v>
      </c>
      <c r="E33" s="3">
        <v>23</v>
      </c>
      <c r="F33" s="3">
        <v>1.9442690078597942</v>
      </c>
      <c r="G33" s="1" t="s">
        <v>143</v>
      </c>
    </row>
    <row r="34" spans="1:7" x14ac:dyDescent="0.3">
      <c r="A34" s="20"/>
      <c r="B34" s="2" t="s">
        <v>40</v>
      </c>
      <c r="C34" s="1" t="s">
        <v>92</v>
      </c>
      <c r="D34" s="3">
        <v>20.9</v>
      </c>
      <c r="E34" s="3">
        <v>872</v>
      </c>
      <c r="F34" s="3">
        <v>1.2903199629186048</v>
      </c>
      <c r="G34" s="1" t="s">
        <v>144</v>
      </c>
    </row>
    <row r="35" spans="1:7" x14ac:dyDescent="0.3">
      <c r="A35" s="20"/>
      <c r="B35" s="2" t="s">
        <v>41</v>
      </c>
      <c r="C35" s="1" t="s">
        <v>93</v>
      </c>
      <c r="D35" s="3">
        <v>19.7</v>
      </c>
      <c r="E35" s="3">
        <v>672.1</v>
      </c>
      <c r="F35" s="3">
        <v>1.2610602498563646</v>
      </c>
      <c r="G35" s="1" t="s">
        <v>145</v>
      </c>
    </row>
    <row r="36" spans="1:7" x14ac:dyDescent="0.55000000000000004">
      <c r="A36" s="20"/>
      <c r="B36" s="2" t="s">
        <v>44</v>
      </c>
      <c r="C36" s="1" t="s">
        <v>112</v>
      </c>
      <c r="D36" s="10">
        <v>5.6</v>
      </c>
      <c r="E36" s="10">
        <v>14</v>
      </c>
      <c r="F36" s="12">
        <f>D36/(6.32*E36^0.139)</f>
        <v>0.61398696590124502</v>
      </c>
      <c r="G36" s="1" t="s">
        <v>146</v>
      </c>
    </row>
    <row r="37" spans="1:7" x14ac:dyDescent="0.3">
      <c r="A37" s="20" t="s">
        <v>45</v>
      </c>
      <c r="B37" s="8" t="s">
        <v>46</v>
      </c>
      <c r="C37" s="1" t="s">
        <v>96</v>
      </c>
      <c r="D37" s="3">
        <v>90</v>
      </c>
      <c r="E37" s="3">
        <v>3987500</v>
      </c>
      <c r="F37" s="3">
        <v>1.7219797279457918</v>
      </c>
      <c r="G37" s="1" t="s">
        <v>147</v>
      </c>
    </row>
    <row r="38" spans="1:7" x14ac:dyDescent="0.55000000000000004">
      <c r="A38" s="20"/>
      <c r="B38" s="8" t="s">
        <v>47</v>
      </c>
      <c r="C38" s="1" t="s">
        <v>65</v>
      </c>
      <c r="D38" s="4">
        <v>211</v>
      </c>
      <c r="E38" s="11">
        <v>100000000</v>
      </c>
      <c r="F38" s="12">
        <v>2.58</v>
      </c>
      <c r="G38" s="1" t="s">
        <v>148</v>
      </c>
    </row>
    <row r="39" spans="1:7" x14ac:dyDescent="0.55000000000000004">
      <c r="A39" s="20"/>
      <c r="B39" s="8" t="s">
        <v>48</v>
      </c>
      <c r="C39" s="1" t="s">
        <v>111</v>
      </c>
      <c r="D39" s="10">
        <v>95</v>
      </c>
      <c r="E39" s="11">
        <v>1350000</v>
      </c>
      <c r="F39" s="12">
        <f>D39/(6.32*E39^0.139)</f>
        <v>2.1129544418873163</v>
      </c>
      <c r="G39" s="1" t="s">
        <v>149</v>
      </c>
    </row>
    <row r="40" spans="1:7" x14ac:dyDescent="0.3">
      <c r="A40" s="20"/>
      <c r="B40" s="2" t="s">
        <v>49</v>
      </c>
      <c r="C40" s="1" t="s">
        <v>97</v>
      </c>
      <c r="D40" s="3">
        <v>77</v>
      </c>
      <c r="E40" s="3">
        <v>28500000</v>
      </c>
      <c r="F40" s="3">
        <f>D40/(6.32*E40^0.139)</f>
        <v>1.1208570075412976</v>
      </c>
      <c r="G40" s="1" t="s">
        <v>150</v>
      </c>
    </row>
    <row r="41" spans="1:7" x14ac:dyDescent="0.3">
      <c r="A41" s="20"/>
      <c r="B41" s="2" t="s">
        <v>50</v>
      </c>
      <c r="C41" s="1" t="s">
        <v>98</v>
      </c>
      <c r="D41" s="3">
        <v>50</v>
      </c>
      <c r="E41" s="3">
        <v>7500000</v>
      </c>
      <c r="F41" s="3">
        <f>D41/(6.32*E41^0.139)</f>
        <v>0.87623260703975403</v>
      </c>
      <c r="G41" s="1" t="s">
        <v>151</v>
      </c>
    </row>
    <row r="42" spans="1:7" x14ac:dyDescent="0.3">
      <c r="A42" s="20"/>
      <c r="B42" s="2" t="s">
        <v>51</v>
      </c>
      <c r="C42" s="1" t="s">
        <v>99</v>
      </c>
      <c r="D42" s="3">
        <v>51.6</v>
      </c>
      <c r="E42" s="3">
        <v>200000</v>
      </c>
      <c r="F42" s="3">
        <v>1.4965438754633207</v>
      </c>
      <c r="G42" s="1" t="s">
        <v>152</v>
      </c>
    </row>
    <row r="43" spans="1:7" x14ac:dyDescent="0.3">
      <c r="A43" s="20"/>
      <c r="B43" s="2" t="s">
        <v>52</v>
      </c>
      <c r="C43" s="1" t="s">
        <v>100</v>
      </c>
      <c r="D43" s="3">
        <v>40</v>
      </c>
      <c r="E43" s="3">
        <v>1430000</v>
      </c>
      <c r="F43" s="3">
        <v>0.88257415148789231</v>
      </c>
      <c r="G43" s="1" t="s">
        <v>153</v>
      </c>
    </row>
    <row r="44" spans="1:7" x14ac:dyDescent="0.3">
      <c r="A44" s="20"/>
      <c r="B44" s="2" t="s">
        <v>53</v>
      </c>
      <c r="C44" s="1" t="s">
        <v>109</v>
      </c>
      <c r="D44" s="3">
        <v>24</v>
      </c>
      <c r="E44" s="3">
        <v>83500</v>
      </c>
      <c r="F44" s="3">
        <v>0.78592253812176283</v>
      </c>
      <c r="G44" s="1" t="s">
        <v>154</v>
      </c>
    </row>
    <row r="45" spans="1:7" x14ac:dyDescent="0.3">
      <c r="A45" s="20"/>
      <c r="B45" s="2" t="s">
        <v>54</v>
      </c>
      <c r="C45" s="1" t="s">
        <v>101</v>
      </c>
      <c r="D45" s="3">
        <v>27</v>
      </c>
      <c r="E45" s="3">
        <v>130000</v>
      </c>
      <c r="F45" s="3">
        <v>0.83139720451973953</v>
      </c>
      <c r="G45" s="1" t="s">
        <v>155</v>
      </c>
    </row>
    <row r="46" spans="1:7" x14ac:dyDescent="0.3">
      <c r="A46" s="20"/>
      <c r="B46" s="2" t="s">
        <v>55</v>
      </c>
      <c r="C46" s="1" t="s">
        <v>102</v>
      </c>
      <c r="D46" s="3">
        <v>20.8</v>
      </c>
      <c r="E46" s="3">
        <v>61000</v>
      </c>
      <c r="F46" s="3">
        <v>0.71151721075432006</v>
      </c>
      <c r="G46" s="1" t="s">
        <v>156</v>
      </c>
    </row>
    <row r="47" spans="1:7" x14ac:dyDescent="0.3">
      <c r="A47" s="20"/>
      <c r="B47" s="2" t="s">
        <v>56</v>
      </c>
      <c r="C47" s="1" t="s">
        <v>103</v>
      </c>
      <c r="D47" s="3">
        <v>20</v>
      </c>
      <c r="E47" s="3">
        <v>750000</v>
      </c>
      <c r="F47" s="3">
        <v>0.482702337347511</v>
      </c>
      <c r="G47" s="1" t="s">
        <v>157</v>
      </c>
    </row>
    <row r="48" spans="1:7" x14ac:dyDescent="0.3">
      <c r="A48" s="1" t="s">
        <v>57</v>
      </c>
      <c r="B48" s="2" t="s">
        <v>58</v>
      </c>
      <c r="C48" s="1" t="s">
        <v>104</v>
      </c>
      <c r="D48" s="3">
        <v>3.2</v>
      </c>
      <c r="E48" s="3">
        <v>9</v>
      </c>
      <c r="F48" s="3">
        <v>0.37307246032363256</v>
      </c>
      <c r="G48" s="1" t="s">
        <v>158</v>
      </c>
    </row>
    <row r="49" spans="1:7" x14ac:dyDescent="0.3">
      <c r="A49" s="1" t="s">
        <v>59</v>
      </c>
      <c r="B49" s="8" t="s">
        <v>60</v>
      </c>
      <c r="C49" s="1" t="s">
        <v>105</v>
      </c>
      <c r="D49" s="3">
        <v>41</v>
      </c>
      <c r="E49" s="3">
        <v>6250</v>
      </c>
      <c r="F49" s="3">
        <v>1.9250386612532808</v>
      </c>
      <c r="G49" s="1" t="s">
        <v>159</v>
      </c>
    </row>
    <row r="50" spans="1:7" ht="20.65" thickBot="1" x14ac:dyDescent="0.35">
      <c r="A50" s="5" t="s">
        <v>61</v>
      </c>
      <c r="B50" s="6" t="s">
        <v>62</v>
      </c>
      <c r="C50" s="5" t="s">
        <v>106</v>
      </c>
      <c r="D50" s="7">
        <v>22.3</v>
      </c>
      <c r="E50" s="7">
        <v>5500</v>
      </c>
      <c r="F50" s="7">
        <v>1.0658040615872666</v>
      </c>
      <c r="G50" s="5" t="s">
        <v>160</v>
      </c>
    </row>
    <row r="52" spans="1:7" x14ac:dyDescent="0.3">
      <c r="A52" s="18" t="s">
        <v>110</v>
      </c>
      <c r="B52" s="18"/>
      <c r="C52" s="18"/>
    </row>
  </sheetData>
  <mergeCells count="9">
    <mergeCell ref="A1:F1"/>
    <mergeCell ref="A52:C52"/>
    <mergeCell ref="A3:A8"/>
    <mergeCell ref="A9:A16"/>
    <mergeCell ref="A17:A21"/>
    <mergeCell ref="A22:A24"/>
    <mergeCell ref="A25:A30"/>
    <mergeCell ref="A31:A36"/>
    <mergeCell ref="A37:A47"/>
  </mergeCells>
  <phoneticPr fontId="5" type="noConversion"/>
  <conditionalFormatting sqref="A52 A2:A3 A9 A22 A17 A25 A31 A37 A48:A50">
    <cfRule type="duplicateValues" dxfId="8" priority="14"/>
    <cfRule type="duplicateValues" dxfId="7" priority="15"/>
    <cfRule type="duplicateValues" dxfId="6" priority="16"/>
  </conditionalFormatting>
  <conditionalFormatting sqref="C3:C50">
    <cfRule type="duplicateValues" dxfId="5" priority="17"/>
    <cfRule type="duplicateValues" dxfId="4" priority="18"/>
    <cfRule type="duplicateValues" dxfId="3" priority="19"/>
  </conditionalFormatting>
  <conditionalFormatting sqref="G1:G1048576">
    <cfRule type="duplicateValues" dxfId="2" priority="1"/>
    <cfRule type="duplicateValues" dxfId="1" priority="2"/>
    <cfRule type="duplicateValues" dxfId="0" priority="3"/>
  </conditionalFormatting>
  <hyperlinks>
    <hyperlink ref="G38" r:id="rId1" xr:uid="{1BD33667-8D17-4CC1-898F-72D3D763E62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2022-02-27T12:29:16Z</dcterms:created>
  <dcterms:modified xsi:type="dcterms:W3CDTF">2023-01-03T07:26:16Z</dcterms:modified>
</cp:coreProperties>
</file>