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Olympia\Desktop\CRC_final_new_datasets\ready\final\Scientific reports\"/>
    </mc:Choice>
  </mc:AlternateContent>
  <xr:revisionPtr revIDLastSave="0" documentId="13_ncr:1_{945AAD54-3C79-4EEB-BC32-74A7786870AB}" xr6:coauthVersionLast="47" xr6:coauthVersionMax="47" xr10:uidLastSave="{00000000-0000-0000-0000-000000000000}"/>
  <bookViews>
    <workbookView xWindow="-108" yWindow="-108" windowWidth="23256" windowHeight="12576" tabRatio="708" xr2:uid="{00000000-000D-0000-FFFF-FFFF00000000}"/>
  </bookViews>
  <sheets>
    <sheet name="Table S1" sheetId="105" r:id="rId1"/>
    <sheet name="Table S2" sheetId="104" r:id="rId2"/>
    <sheet name="Table S3" sheetId="103" r:id="rId3"/>
    <sheet name="Table S4" sheetId="102" r:id="rId4"/>
    <sheet name="Table S5" sheetId="101" r:id="rId5"/>
    <sheet name="Table S6" sheetId="95" r:id="rId6"/>
    <sheet name="Table S7" sheetId="3" r:id="rId7"/>
    <sheet name="Table S8" sheetId="4" r:id="rId8"/>
    <sheet name="Table S9" sheetId="5" r:id="rId9"/>
    <sheet name="Table S10" sheetId="6" r:id="rId10"/>
    <sheet name="Table S11" sheetId="92" r:id="rId11"/>
    <sheet name="Table S12" sheetId="96"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2" i="95" l="1"/>
  <c r="C31" i="95"/>
  <c r="C30" i="95"/>
  <c r="C21" i="95"/>
  <c r="C20" i="95"/>
  <c r="C19" i="95"/>
</calcChain>
</file>

<file path=xl/sharedStrings.xml><?xml version="1.0" encoding="utf-8"?>
<sst xmlns="http://schemas.openxmlformats.org/spreadsheetml/2006/main" count="16997" uniqueCount="2845">
  <si>
    <t>Method</t>
  </si>
  <si>
    <t>IVW fixed-effects model</t>
  </si>
  <si>
    <t>NA</t>
  </si>
  <si>
    <t>IVW random-effects model</t>
  </si>
  <si>
    <t>Weighted median method</t>
  </si>
  <si>
    <t>Mode-based method</t>
  </si>
  <si>
    <t>MR-Egger method</t>
  </si>
  <si>
    <t>Contamination mixture method</t>
  </si>
  <si>
    <t>rs45597035</t>
  </si>
  <si>
    <t>rs6007594</t>
  </si>
  <si>
    <t>rs4988235</t>
  </si>
  <si>
    <t>rs174560</t>
  </si>
  <si>
    <t>0.998 (0.995, 1.002)</t>
  </si>
  <si>
    <t>0.998 (0.994, 1.003)</t>
  </si>
  <si>
    <t>OR (95% CI)</t>
  </si>
  <si>
    <t>Intercept (95% CI)</t>
  </si>
  <si>
    <t>Exposure</t>
  </si>
  <si>
    <t>IVW</t>
  </si>
  <si>
    <t>MR-Egger</t>
  </si>
  <si>
    <t>Q</t>
  </si>
  <si>
    <t>rs324017</t>
  </si>
  <si>
    <t>rs34731055</t>
  </si>
  <si>
    <t>No significant outliers</t>
  </si>
  <si>
    <t>rs10156602</t>
  </si>
  <si>
    <t>0.998 (0.995, 1.001)</t>
  </si>
  <si>
    <t>0.998 (0.994, 1.002)</t>
  </si>
  <si>
    <t>Gene</t>
  </si>
  <si>
    <t>rs10175975</t>
  </si>
  <si>
    <t>LINC01793</t>
  </si>
  <si>
    <t>rs10237162</t>
  </si>
  <si>
    <t>RNA5SP228</t>
  </si>
  <si>
    <t>rs10520176</t>
  </si>
  <si>
    <t>chr2:76990184</t>
  </si>
  <si>
    <t>LRRTM4</t>
  </si>
  <si>
    <t>rs1064213</t>
  </si>
  <si>
    <t>chr2:198085516</t>
  </si>
  <si>
    <t>PLCL1</t>
  </si>
  <si>
    <t>rs10818834</t>
  </si>
  <si>
    <t>chr9:123555045</t>
  </si>
  <si>
    <t>DENND1A</t>
  </si>
  <si>
    <t>rs10951325</t>
  </si>
  <si>
    <t>chr7:32225933</t>
  </si>
  <si>
    <t>PDE1C</t>
  </si>
  <si>
    <t>rs11677484</t>
  </si>
  <si>
    <t>chr2:190713446</t>
  </si>
  <si>
    <t>AC006460.2</t>
  </si>
  <si>
    <t>rs11681299</t>
  </si>
  <si>
    <t>chr2:88602214</t>
  </si>
  <si>
    <t>EIF2AK3</t>
  </si>
  <si>
    <t>rs12040629</t>
  </si>
  <si>
    <t>PIGK</t>
  </si>
  <si>
    <t>rs12195792</t>
  </si>
  <si>
    <t>chr6:98257419</t>
  </si>
  <si>
    <t>RP11-436D23.1</t>
  </si>
  <si>
    <t>Average weekly red wine intake, Ever smoked, Job involves heavy manual or physical work, Overall health rating, Past tobacco smoking, Qualifications: college or university degree, Smoking status: previous, Time spent using computer, Time spent watching television, Years of educational attainment in females, Years of educational attainment</t>
  </si>
  <si>
    <t>rs12470914</t>
  </si>
  <si>
    <t>NRXN1</t>
  </si>
  <si>
    <t>Morning or evening person</t>
  </si>
  <si>
    <t>rs12636669</t>
  </si>
  <si>
    <t>chr3:49965890</t>
  </si>
  <si>
    <t>RBM6</t>
  </si>
  <si>
    <t>rs1449403</t>
  </si>
  <si>
    <t>chr3:85542317</t>
  </si>
  <si>
    <t>CADM2</t>
  </si>
  <si>
    <t>rs149611468</t>
  </si>
  <si>
    <t>RAD18</t>
  </si>
  <si>
    <t>rs1599374</t>
  </si>
  <si>
    <t>NMD3</t>
  </si>
  <si>
    <t>rs16939162</t>
  </si>
  <si>
    <t>chr8:75740921</t>
  </si>
  <si>
    <t>AC016194.1</t>
  </si>
  <si>
    <t>rs17302081</t>
  </si>
  <si>
    <t>TFEC</t>
  </si>
  <si>
    <t>rs17396357</t>
  </si>
  <si>
    <t>chr2:48025172</t>
  </si>
  <si>
    <t>AC079807.4</t>
  </si>
  <si>
    <t>Ever smoked, Hand grip strength right, Past tobacco smoking</t>
  </si>
  <si>
    <t>rs17448682</t>
  </si>
  <si>
    <t>DDI2</t>
  </si>
  <si>
    <t>rs1800828</t>
  </si>
  <si>
    <t>DRD3</t>
  </si>
  <si>
    <t>rs184033703</t>
  </si>
  <si>
    <t>chr2:206091414</t>
  </si>
  <si>
    <t>AC007383.3</t>
  </si>
  <si>
    <t>rs1931814</t>
  </si>
  <si>
    <t>chr6:61879262</t>
  </si>
  <si>
    <t>KHDRBS2</t>
  </si>
  <si>
    <t>rs2050185</t>
  </si>
  <si>
    <t>SAMD5</t>
  </si>
  <si>
    <t>rs2396004</t>
  </si>
  <si>
    <t>chr6:43388113</t>
  </si>
  <si>
    <t>ACTG1P9</t>
  </si>
  <si>
    <t>Mean corpuscular hemoglobin, Mean corpuscular volume, Platelet count, Plateletcrit, Hip circumference adjusted for BMI, Comparative body size at age 10, Hearing difficulty or problems, Hearing difficulty or problems with background noise, Height, Impedance of leg left, Impedance of leg right, Number of self-reported non-cancer illnesses, Self-reported hypertension, Taking other prescription medications, Treatment with amlodipine, Treatment with blood pressure medication, Vascular or heart problems diagnosed by doctor: high blood pressure, Vascular or heart problems diagnosed by doctor: none of the above</t>
  </si>
  <si>
    <t>FOXP2</t>
  </si>
  <si>
    <t>rs2653349</t>
  </si>
  <si>
    <t>chr6:55277539</t>
  </si>
  <si>
    <t>HCRTR2</t>
  </si>
  <si>
    <t>rs2737245</t>
  </si>
  <si>
    <t>chr8:115646356</t>
  </si>
  <si>
    <t>TRPS1</t>
  </si>
  <si>
    <t>rs2881955</t>
  </si>
  <si>
    <t>RNU6-248P</t>
  </si>
  <si>
    <t>rs2944831</t>
  </si>
  <si>
    <t>CALN1</t>
  </si>
  <si>
    <t>Getting up in morning</t>
  </si>
  <si>
    <t>rs308521</t>
  </si>
  <si>
    <t>chr9:37367097</t>
  </si>
  <si>
    <t>ZCCHC7</t>
  </si>
  <si>
    <t>rs3100052</t>
  </si>
  <si>
    <t>chr8:100954911</t>
  </si>
  <si>
    <t>YWHAZ</t>
  </si>
  <si>
    <t>rs34509802</t>
  </si>
  <si>
    <t>chr2:100975248</t>
  </si>
  <si>
    <t>NPAS2</t>
  </si>
  <si>
    <t>rs35524253</t>
  </si>
  <si>
    <t>chr8:4966086</t>
  </si>
  <si>
    <t>CSMD1</t>
  </si>
  <si>
    <t>rs3857599</t>
  </si>
  <si>
    <t>chr6:50970534</t>
  </si>
  <si>
    <t>RP11-228O6.2</t>
  </si>
  <si>
    <t>rs465670</t>
  </si>
  <si>
    <t>chr5:177450623</t>
  </si>
  <si>
    <t>PRR7</t>
  </si>
  <si>
    <t>Activated partial thromboplastin time, Factor XII antigen, Frequency of stair climbing in last 4 weeks, Qualifications: A levels or as levels or equivalent, Qualifications: college or university degree, Qualifications: none, Types of physical activity in last 4 weeks: heavy diy</t>
  </si>
  <si>
    <t>rs4698678</t>
  </si>
  <si>
    <t>MTCO3P44</t>
  </si>
  <si>
    <t>rs4860734</t>
  </si>
  <si>
    <t>chr4:66231186</t>
  </si>
  <si>
    <t>AC112518.3</t>
  </si>
  <si>
    <t>Arm fat mass left, Arm fat mass right, Body mass index, Impedance of leg left, Leg fat-free mass left, Leg predicted mass left, Years of educational attainment</t>
  </si>
  <si>
    <t>rs60616179</t>
  </si>
  <si>
    <t>RP11-282C5.1</t>
  </si>
  <si>
    <t>rs61773390</t>
  </si>
  <si>
    <t>PER3</t>
  </si>
  <si>
    <t>rs62479736</t>
  </si>
  <si>
    <t>rs6477309</t>
  </si>
  <si>
    <t>PTPRD</t>
  </si>
  <si>
    <t>rs6544906</t>
  </si>
  <si>
    <t>chr2:46636733</t>
  </si>
  <si>
    <t>CRIPT</t>
  </si>
  <si>
    <t>Arm fat percentage left, Arm fat percentage right, Body mass index, Comparative height size at age 10, Height, Usual walking pace</t>
  </si>
  <si>
    <t>rs6958557</t>
  </si>
  <si>
    <t>chr7:133901041</t>
  </si>
  <si>
    <t>EXOC4</t>
  </si>
  <si>
    <t>rs6967481</t>
  </si>
  <si>
    <t>chr7:50575004</t>
  </si>
  <si>
    <t>DDC</t>
  </si>
  <si>
    <t>rs6968240</t>
  </si>
  <si>
    <t>chr7:122302620</t>
  </si>
  <si>
    <t>FEZF1</t>
  </si>
  <si>
    <t>Schizophrenia</t>
  </si>
  <si>
    <t>rs72796401</t>
  </si>
  <si>
    <t>chr2:23957208</t>
  </si>
  <si>
    <t>UBXN2A</t>
  </si>
  <si>
    <t>rs72950188</t>
  </si>
  <si>
    <t>LSAMP</t>
  </si>
  <si>
    <t>rs7429614</t>
  </si>
  <si>
    <t>ROBO2</t>
  </si>
  <si>
    <t>rs747003</t>
  </si>
  <si>
    <t>chr2:161059898</t>
  </si>
  <si>
    <t>AC009313.2</t>
  </si>
  <si>
    <t>Crohns disease, Years of education, Qualifications: A levels or as levels or equivalent, Qualifications: college or university degree, Qualifications: none, Years of educational attainment in females, Years of educational attainment</t>
  </si>
  <si>
    <t>rs75120545</t>
  </si>
  <si>
    <t>chr2:44044357</t>
  </si>
  <si>
    <t>AC019129.1</t>
  </si>
  <si>
    <t>rs7721608</t>
  </si>
  <si>
    <t>chr5:77285433</t>
  </si>
  <si>
    <t>PDE8B</t>
  </si>
  <si>
    <t>Trunk fat mass, Trunk fat percentage, Vascular or heart problems diagnosed by doctor: high blood pressure, Waist circumference</t>
  </si>
  <si>
    <t>rs7735794</t>
  </si>
  <si>
    <t>chr5:175912981</t>
  </si>
  <si>
    <t>THOC3</t>
  </si>
  <si>
    <t>Number of incorrect matches in round</t>
  </si>
  <si>
    <t>rs77960</t>
  </si>
  <si>
    <t>chr5:104628884</t>
  </si>
  <si>
    <t>RP11-6N13.1</t>
  </si>
  <si>
    <t>rs9348050</t>
  </si>
  <si>
    <t>chr6:165850000</t>
  </si>
  <si>
    <t>PDE10A</t>
  </si>
  <si>
    <t>rs9416744</t>
  </si>
  <si>
    <t>BICC1</t>
  </si>
  <si>
    <t>rs9436119</t>
  </si>
  <si>
    <t>chr1:150495277</t>
  </si>
  <si>
    <t>TARS2</t>
  </si>
  <si>
    <t>rs9465253</t>
  </si>
  <si>
    <t>chr6:19102016</t>
  </si>
  <si>
    <t>RP1-130G2.1</t>
  </si>
  <si>
    <t>Arm fat-free mass left, Arm fat-free mass right, Arm predicted mass left, Arm predicted mass right, Basal metabolic rate, Drive faster than motorway speed limit, Height, Impedance of arm left, Impedance of arm right, Impedance of whole body, Leg fat-free mass left, Leg fat-free mass right, Leg predicted mass left, Leg predicted mass right, Qualifications: college or university degree, Trunk fat-free mass, Trunk predicted mass, Whole body fat-free mass, Whole body water mass</t>
  </si>
  <si>
    <t>rs10402849</t>
  </si>
  <si>
    <t>chr19:2695663</t>
  </si>
  <si>
    <t>GNG7</t>
  </si>
  <si>
    <t>rs1061032</t>
  </si>
  <si>
    <t>chr17:8160765</t>
  </si>
  <si>
    <t>VAMP2</t>
  </si>
  <si>
    <t>rs10742179</t>
  </si>
  <si>
    <t>chr11:27628977</t>
  </si>
  <si>
    <t>BDNF-AS</t>
  </si>
  <si>
    <t>Body mass index females, Body mass index males, Body mass index, Childhood BMI, Body mass index in physically active females, Body mass index in physically active indivdiuals, Body mass index in females greater than 50 years of age, Body mass index in females, Body mass index in physically inactive indivdiuals, Body mass index in males greater than 50 years of age, Body mass index in males, Body mass index in female non-smokers, Body mass index in non-smokers, Body mass index in smokers, Body mass index tails, Body mass index ajusted for physical activity in females, Body mass index adjsuted for physical activity in males, Body mass index adjusted for physical activity, Body mass index adjusted for smoking in females, Body mass index adjusted for smoking in males, Body mass index adjusted for smoking, Hip circumference in females, Hip circumference, Obesity class 1, Obesity class 2, Overweight, Waist circumference in females, Waist circumference, Weight, Age at menarche, Arm fat mass left, Arm fat mass right, Arm fat percentage left, Arm fat percentage right, Arm fat-free mass left, Arm fat-free mass right, Arm predicted mass left, Arm predicted mass right, Basal metabolic rate, Body fat percentage, Comparative body size at age 10, Impedance of arm left, Impedance of arm right, Impedance of leg left, Impedance of leg right, Impedance of whole body, Leg fat mass left, Leg fat mass right, Leg fat percentage left, Leg fat percentage right, Leg fat-free mass left, Leg fat-free mass right, Leg predicted mass left, Leg predicted mass right, Past tobacco smoking, Trunk fat mass, Trunk fat percentage, Trunk fat-free mass, Trunk predicted mass, Whole body fat mass, Whole body fat-free mass, Whole body water mass</t>
  </si>
  <si>
    <t>rs10838687</t>
  </si>
  <si>
    <t>chr11:47291341</t>
  </si>
  <si>
    <t>MADD</t>
  </si>
  <si>
    <t>Lymphocyte count, Lymphocyte percentage of white cells, Monocyte percentage of white cells, High density lipoprotein, Fasting proinsulin levels in non diabetics, HDL cholesterol, Proinsulin levels, Arm fat percentage left, Arm fat percentage right, Comparative body size at age 10, Diastolic blood pressure, Medication for cholesterol, blood pressure or diabetes: blood pressure medication, Self-reported hypertension, Systolic blood pressure, Treatment with bendroflumethiazide, Treatment with blood pressure medication, Vascular or heart problems diagnosed by doctor: high blood pressure, Vascular or heart problems diagnosed by doctor: none of the above, Diabetes mellitus type 2</t>
  </si>
  <si>
    <t>rs10877962</t>
  </si>
  <si>
    <t>AVPR1A</t>
  </si>
  <si>
    <t>rs10916892</t>
  </si>
  <si>
    <t>chr1:20874832</t>
  </si>
  <si>
    <t>EIF4G3</t>
  </si>
  <si>
    <t>rs11032362</t>
  </si>
  <si>
    <t>chr11:33737546</t>
  </si>
  <si>
    <t>CD59</t>
  </si>
  <si>
    <t>rs11102807</t>
  </si>
  <si>
    <t>chr1:114518963</t>
  </si>
  <si>
    <t>TRIM33</t>
  </si>
  <si>
    <t>rs113851554</t>
  </si>
  <si>
    <t>chr2:66523432</t>
  </si>
  <si>
    <t>MEIS1</t>
  </si>
  <si>
    <t>rs115073088</t>
  </si>
  <si>
    <t>chr1:174246720</t>
  </si>
  <si>
    <t>RABGAP1L</t>
  </si>
  <si>
    <t>rs11588913</t>
  </si>
  <si>
    <t>chr1:79498131</t>
  </si>
  <si>
    <t>ADH5P2</t>
  </si>
  <si>
    <t>rs11611435</t>
  </si>
  <si>
    <t>chr12:23936388</t>
  </si>
  <si>
    <t>SOX5</t>
  </si>
  <si>
    <t>rs11641239</t>
  </si>
  <si>
    <t>USP31</t>
  </si>
  <si>
    <t>rs11678584</t>
  </si>
  <si>
    <t>chr2:32338357</t>
  </si>
  <si>
    <t>AL133245.2</t>
  </si>
  <si>
    <t>Red cell distribution width, Reticulocyte count, Reticulocyte fraction of red cells, Hair or balding pattern: pattern 3, Hair or balding pattern: pattern 4, Relative age of first facial hair</t>
  </si>
  <si>
    <t>rs12065331</t>
  </si>
  <si>
    <t>KAZN</t>
  </si>
  <si>
    <t>rs12140153</t>
  </si>
  <si>
    <t>chr1:62114219</t>
  </si>
  <si>
    <t>PATJ</t>
  </si>
  <si>
    <t>rs12442008</t>
  </si>
  <si>
    <t>chr15:53432915</t>
  </si>
  <si>
    <t>WDR72</t>
  </si>
  <si>
    <t>Calculus of kidney and ureter</t>
  </si>
  <si>
    <t>rs12600452</t>
  </si>
  <si>
    <t>chr17:46977198</t>
  </si>
  <si>
    <t>GOSR2</t>
  </si>
  <si>
    <t>Hematocrit, Red cell distribution width, Pulse rate, Self-reported hypertension, Sitting height, Systolic blood pressure, Vascular or heart problems diagnosed by doctor: high blood pressure, Vascular or heart problems diagnosed by doctor: none of the above</t>
  </si>
  <si>
    <t>rs12927162</t>
  </si>
  <si>
    <t>chr16:52651004</t>
  </si>
  <si>
    <t>CASC16</t>
  </si>
  <si>
    <t>rs12950382</t>
  </si>
  <si>
    <t>chr17:32276975</t>
  </si>
  <si>
    <t>RHBDL3</t>
  </si>
  <si>
    <t>Diastolic blood pressure, Height</t>
  </si>
  <si>
    <t>rs12969848</t>
  </si>
  <si>
    <t>chr18:40572871</t>
  </si>
  <si>
    <t>RNU7-145P</t>
  </si>
  <si>
    <t>rs13011556</t>
  </si>
  <si>
    <t>LINC01249</t>
  </si>
  <si>
    <t>rs13414393</t>
  </si>
  <si>
    <t>ACYP2</t>
  </si>
  <si>
    <t>rs17575798</t>
  </si>
  <si>
    <t>chr1:109543829</t>
  </si>
  <si>
    <t>GPR61</t>
  </si>
  <si>
    <t>Waist circumference in physically active indivdiuals, Body fat percentage, Exposure to tobacco smoke outside home, Leg fat percentage left, Leg fat percentage right</t>
  </si>
  <si>
    <t>rs17577073</t>
  </si>
  <si>
    <t>CNTN5</t>
  </si>
  <si>
    <t>rs1843888</t>
  </si>
  <si>
    <t>chr12:38343508</t>
  </si>
  <si>
    <t>ALG10B</t>
  </si>
  <si>
    <t>rs1873958</t>
  </si>
  <si>
    <t>ASB7</t>
  </si>
  <si>
    <t>rs1886205</t>
  </si>
  <si>
    <t>GPC6</t>
  </si>
  <si>
    <t>rs2072727</t>
  </si>
  <si>
    <t>chr20:44910092</t>
  </si>
  <si>
    <t>PABPC1L</t>
  </si>
  <si>
    <t>Height, Sleep duration</t>
  </si>
  <si>
    <t>rs2514214</t>
  </si>
  <si>
    <t>DRD2</t>
  </si>
  <si>
    <t>rs2580160</t>
  </si>
  <si>
    <t>CTD-2015H3.1</t>
  </si>
  <si>
    <t>rs2706762</t>
  </si>
  <si>
    <t>PCYOX1</t>
  </si>
  <si>
    <t>rs2916148</t>
  </si>
  <si>
    <t>PITPNC1</t>
  </si>
  <si>
    <t>rs2978382</t>
  </si>
  <si>
    <t>chr14:64302356</t>
  </si>
  <si>
    <t>ESR2</t>
  </si>
  <si>
    <t>Height</t>
  </si>
  <si>
    <t>rs359248</t>
  </si>
  <si>
    <t>chr2:60250326</t>
  </si>
  <si>
    <t>AC007381.3</t>
  </si>
  <si>
    <t>Age at last live birth</t>
  </si>
  <si>
    <t>rs3760381</t>
  </si>
  <si>
    <t>chr17:44969715</t>
  </si>
  <si>
    <t>C1QL1</t>
  </si>
  <si>
    <t>Hand grip strength left, Sitting height</t>
  </si>
  <si>
    <t>rs3808964</t>
  </si>
  <si>
    <t>chr10:123667111</t>
  </si>
  <si>
    <t>GPR26</t>
  </si>
  <si>
    <t>rs4419127</t>
  </si>
  <si>
    <t>NOL4</t>
  </si>
  <si>
    <t>rs4550384</t>
  </si>
  <si>
    <t>RP11-688D15.1</t>
  </si>
  <si>
    <t>rs4657983</t>
  </si>
  <si>
    <t>AL357932.1</t>
  </si>
  <si>
    <t>rs4672458</t>
  </si>
  <si>
    <t>chr2:53509224</t>
  </si>
  <si>
    <t>AC069157.1</t>
  </si>
  <si>
    <t>rs4785296</t>
  </si>
  <si>
    <t>RP11-189E14.5</t>
  </si>
  <si>
    <t>rs4800998</t>
  </si>
  <si>
    <t>chr18:55762424</t>
  </si>
  <si>
    <t>RP11-397A16.1</t>
  </si>
  <si>
    <t>rs4903203</t>
  </si>
  <si>
    <t>chr14:74193805</t>
  </si>
  <si>
    <t>LIN52</t>
  </si>
  <si>
    <t>rs4923541</t>
  </si>
  <si>
    <t>chr11:28457988</t>
  </si>
  <si>
    <t>METTL15</t>
  </si>
  <si>
    <t>rs58681483</t>
  </si>
  <si>
    <t>chr17:59857293</t>
  </si>
  <si>
    <t>TUBD1</t>
  </si>
  <si>
    <t>Granulocyte percentage of myeloid white cells, Monocyte count, Monocyte percentage of white cells</t>
  </si>
  <si>
    <t>rs58876439</t>
  </si>
  <si>
    <t>chr19:42096832</t>
  </si>
  <si>
    <t>POU2F2</t>
  </si>
  <si>
    <t>Eosinophil count, Sum eosinophil basophil counts</t>
  </si>
  <si>
    <t>rs61875203</t>
  </si>
  <si>
    <t>chr10:92129053</t>
  </si>
  <si>
    <t>CPEB3</t>
  </si>
  <si>
    <t>Arm fat percentage left, Arm fat percentage right</t>
  </si>
  <si>
    <t>rs61990287</t>
  </si>
  <si>
    <t>chr14:41600686</t>
  </si>
  <si>
    <t>CTD-2298J14.2</t>
  </si>
  <si>
    <t>rs62082402</t>
  </si>
  <si>
    <t>AKAIN1</t>
  </si>
  <si>
    <t>rs62124718</t>
  </si>
  <si>
    <t>RP11-333O1.1</t>
  </si>
  <si>
    <t>rs6573308</t>
  </si>
  <si>
    <t>chr14:60340258</t>
  </si>
  <si>
    <t>CTD-2568P8.1</t>
  </si>
  <si>
    <t>Glaucoma primary open angle glaucoma, Age at menarche, Arm fat mass left, Arm fat mass right, Arm fat-free mass left, Arm fat-free mass right, Arm predicted mass left, Arm predicted mass right, Basal metabolic rate, Comparative height size at age 10, Eye problems or disorders: glaucoma, Forced expiratory volume in 1-second, predicted, Forced vital capacity, Forced vital capacity, best measure, Heel bone mineral density left, Height, Hip circumference, Impedance of arm left, Impedance of leg left, Impedance of leg right, Impedance of whole body, Leg fat-free mass left, Leg fat-free mass right, Leg predicted mass left, Leg predicted mass right, Self-reported glaucoma, Sitting height, Sodium in urine, Treatment with xalatan 0.005% eye drops, Trunk fat mass, Trunk fat-free mass, Trunk predicted mass, Weight, Whole body fat mass, Whole body fat-free mass, Whole body water mass</t>
  </si>
  <si>
    <t>rs662094</t>
  </si>
  <si>
    <t>chr11:66575220</t>
  </si>
  <si>
    <t>CTSF</t>
  </si>
  <si>
    <t>Arm fat percentage left, Arm fat percentage right, Body mass index, Height, Impedance of leg left, Impedance of leg right, Overall health rating, Seen doctor for nerves, anxiety, tension or depression</t>
  </si>
  <si>
    <t>rs6690292</t>
  </si>
  <si>
    <t>chr1:112645797</t>
  </si>
  <si>
    <t>CAPZA1</t>
  </si>
  <si>
    <t>rs710284</t>
  </si>
  <si>
    <t>chr14:98066203</t>
  </si>
  <si>
    <t>RP11-61O1.1</t>
  </si>
  <si>
    <t>Alcohol intake versus 10 years previously, Risk taking, Systolic blood pressure</t>
  </si>
  <si>
    <t>rs711098</t>
  </si>
  <si>
    <t>chr12:77582779</t>
  </si>
  <si>
    <t>NAV3</t>
  </si>
  <si>
    <t>Comparative body size at age 10</t>
  </si>
  <si>
    <t>rs7248205</t>
  </si>
  <si>
    <t>chr19:10659629</t>
  </si>
  <si>
    <t>ILF3</t>
  </si>
  <si>
    <t>rs72720396</t>
  </si>
  <si>
    <t>chr1:90726025</t>
  </si>
  <si>
    <t>BARHL2</t>
  </si>
  <si>
    <t>rs72773411</t>
  </si>
  <si>
    <t>STUB1</t>
  </si>
  <si>
    <t>rs72829706</t>
  </si>
  <si>
    <t>chr17:56096372</t>
  </si>
  <si>
    <t>ANKFN1</t>
  </si>
  <si>
    <t>rs7298532</t>
  </si>
  <si>
    <t>chr12:112072600</t>
  </si>
  <si>
    <t>NAA25</t>
  </si>
  <si>
    <t>Eosinophil count, Eosinophil percentage of granulocytes, Eosinophil percentage of white cells, Granulocyte count, Hematocrit, Hemoglobin concentration, High light scatter percentage of red cells, High light scatter reticulocyte count, Immature fraction of reticulocytes, Lymphocyte count, Monocyte count, Myeloid white cell count, Neutrophil count, Neutrophil percentage of granulocytes, Platelet distribution width, Red blood cell count, Reticulocyte count, Reticulocyte fraction of red cells, Sum basophil neutrophil counts, Sum eosinophil basophil counts, Sum neutrophil eosinophil counts, White blood cell count, Arm fat-free mass left, Arm fat-free mass right, Arm predicted mass left, Arm predicted mass right, Basal metabolic rate, Birth weight of first child, Comparative height size at age 10, Diastolic blood pressure, Hip circumference, Leg fat mass right, Leg fat-free mass left, Leg fat-free mass right, Leg predicted mass left, Leg predicted mass right, Mean time to correctly identify matches, Pain type experienced in last month: headache, Self-reported hypertension, Self-reported hypothyroidism or myxoedema, Systolic blood pressure, Treatment with blood pressure medication, Treatment with levothyroxine sodium, Trunk fat-free mass, Trunk predicted mass, Vascular or heart problems diagnosed by doctor: high blood pressure, Vascular or heart problems diagnosed by doctor: none of the above, Weight, Whole body fat-free mass, Whole body water mass, Coronary artery disease</t>
  </si>
  <si>
    <t>rs7299922</t>
  </si>
  <si>
    <t>chr12:54308735</t>
  </si>
  <si>
    <t>COPZ1</t>
  </si>
  <si>
    <t>rs74357745</t>
  </si>
  <si>
    <t>chr11:122941114</t>
  </si>
  <si>
    <t>C11orf63</t>
  </si>
  <si>
    <t>Age at menarche, Morning or evening person</t>
  </si>
  <si>
    <t>rs7975791</t>
  </si>
  <si>
    <t>chr12:49019703</t>
  </si>
  <si>
    <t>KMT2D</t>
  </si>
  <si>
    <t>rs8044054</t>
  </si>
  <si>
    <t>GNPATP</t>
  </si>
  <si>
    <t>rs9573980</t>
  </si>
  <si>
    <t>CLN5</t>
  </si>
  <si>
    <t>rs9597241</t>
  </si>
  <si>
    <t>chr13:55707137</t>
  </si>
  <si>
    <t>RP11-415G4.1</t>
  </si>
  <si>
    <t>rs975025</t>
  </si>
  <si>
    <t>chr1:179369192</t>
  </si>
  <si>
    <t>AXDND1</t>
  </si>
  <si>
    <t>rs10058356</t>
  </si>
  <si>
    <t>chr5:35220302</t>
  </si>
  <si>
    <t>PRLR</t>
  </si>
  <si>
    <t>rs10109566</t>
  </si>
  <si>
    <t>chr8:58887887</t>
  </si>
  <si>
    <t>TOX</t>
  </si>
  <si>
    <t>rs10254050</t>
  </si>
  <si>
    <t>MARK2P10</t>
  </si>
  <si>
    <t>rs10832648</t>
  </si>
  <si>
    <t>chr11:16596760</t>
  </si>
  <si>
    <t>SOX6</t>
  </si>
  <si>
    <t>rs10988239</t>
  </si>
  <si>
    <t>chr9:129181161</t>
  </si>
  <si>
    <t>IER5L</t>
  </si>
  <si>
    <t>rs111261826</t>
  </si>
  <si>
    <t>GRM7</t>
  </si>
  <si>
    <t>rs111867612</t>
  </si>
  <si>
    <t>chr3:158004030</t>
  </si>
  <si>
    <t>SPTSSB</t>
  </si>
  <si>
    <t>rs11200159</t>
  </si>
  <si>
    <t>ATE1</t>
  </si>
  <si>
    <t>rs114848860</t>
  </si>
  <si>
    <t>chr3:36818003</t>
  </si>
  <si>
    <t>LINC02033</t>
  </si>
  <si>
    <t>rs1163238</t>
  </si>
  <si>
    <t>chr10:103184236</t>
  </si>
  <si>
    <t>NT5C2</t>
  </si>
  <si>
    <t>High light scatter percentage of red cells, High light scatter reticulocyte count, Mean corpuscular hemoglobin, Reticulocyte count, Reticulocyte fraction of red cells, Cerebral white matter hyperintensities burden, Birth weight, Nervous feelings, Systolic blood pressure, Schizophrenia</t>
  </si>
  <si>
    <t>rs12298405</t>
  </si>
  <si>
    <t>chr12:16862333</t>
  </si>
  <si>
    <t>RP11-239A17.1</t>
  </si>
  <si>
    <t>rs12378543</t>
  </si>
  <si>
    <t>chr9:80581182</t>
  </si>
  <si>
    <t>MTND2P9</t>
  </si>
  <si>
    <t>rs12380242</t>
  </si>
  <si>
    <t>chr9:136415735</t>
  </si>
  <si>
    <t>PMPCA</t>
  </si>
  <si>
    <t>Eosinophil count, Granulocyte count, Granulocyte percentage of myeloid white cells, Monocyte percentage of white cells, Myeloid white cell count, Neutrophil count, Sum basophil neutrophil counts, Sum eosinophil basophil counts, Sum neutrophil eosinophil counts, White blood cell count, Crohns disease, Inflammatory bowel disease, Arm fat-free mass left, Comparative height size at age 10, Height, Sitting height, Trunk fat-free mass, Trunk predicted mass, Whole body water mass</t>
  </si>
  <si>
    <t>rs12771973</t>
  </si>
  <si>
    <t>chr10:131935790</t>
  </si>
  <si>
    <t>PPP2R2D</t>
  </si>
  <si>
    <t>Age completed full time education, Alcohol intake frequency, Height, Qualifications: A levels or as levels or equivalent, Qualifications: college or university degree, Qualifications: none, Sitting height, Time spent watching television, Unspecified appendicitis, Years of educational attainment</t>
  </si>
  <si>
    <t>rs12808544</t>
  </si>
  <si>
    <t>chr11:58605748</t>
  </si>
  <si>
    <t>ZFP91</t>
  </si>
  <si>
    <t>rs13004345</t>
  </si>
  <si>
    <t>chr2:173172619</t>
  </si>
  <si>
    <t>MAP3K20</t>
  </si>
  <si>
    <t>rs1468945</t>
  </si>
  <si>
    <t>DGKG</t>
  </si>
  <si>
    <t>rs17712705</t>
  </si>
  <si>
    <t>chr10:67863513</t>
  </si>
  <si>
    <t>RPL12P8</t>
  </si>
  <si>
    <t>Myeloid white cell count, Qualifications: college or university degree, Systolic blood pressure</t>
  </si>
  <si>
    <t>rs1799464</t>
  </si>
  <si>
    <t>chr12:16133148</t>
  </si>
  <si>
    <t>SLC15A5</t>
  </si>
  <si>
    <t>rs1811899</t>
  </si>
  <si>
    <t>chr6:14877829</t>
  </si>
  <si>
    <t>RP11-146I2.1</t>
  </si>
  <si>
    <t>Forced vital capacity, best measure</t>
  </si>
  <si>
    <t>rs1871729</t>
  </si>
  <si>
    <t>LINC01591</t>
  </si>
  <si>
    <t>rs2072413</t>
  </si>
  <si>
    <t>chr7:150950881</t>
  </si>
  <si>
    <t>KCNH2</t>
  </si>
  <si>
    <t>QT interval, Arm fat mass left, Arm fat mass right, Arm fat-free mass left, Arm fat-free mass right, Arm predicted mass left, Arm predicted mass right, Basal metabolic rate, Body mass index, Comparative height size at age 10, Current tobacco smoking, Hip circumference, Impedance of arm left, Impedance of arm right, Impedance of leg left, Impedance of leg right, Impedance of whole body, Leg fat mass left, Leg fat mass right, Leg fat-free mass left, Leg fat-free mass right, Leg predicted mass left, Leg predicted mass right, Trunk fat mass, Trunk fat-free mass, Trunk predicted mass, Waist circumference, Weight, Whole body fat mass, Whole body fat-free mass, Whole body water mass</t>
  </si>
  <si>
    <t>rs2166559</t>
  </si>
  <si>
    <t>EPC2</t>
  </si>
  <si>
    <t>rs2298117</t>
  </si>
  <si>
    <t>chr10:68586983</t>
  </si>
  <si>
    <t>TET1</t>
  </si>
  <si>
    <t>rs2362775</t>
  </si>
  <si>
    <t>chr3:24882930</t>
  </si>
  <si>
    <t>AC133680.1</t>
  </si>
  <si>
    <t>rs2433634</t>
  </si>
  <si>
    <t>chr12:22907429</t>
  </si>
  <si>
    <t>RP11-114G22.1</t>
  </si>
  <si>
    <t>rs2593487</t>
  </si>
  <si>
    <t>RP11-459J23.1</t>
  </si>
  <si>
    <t>rs2850979</t>
  </si>
  <si>
    <t>chr4:101173607</t>
  </si>
  <si>
    <t>PPP3CA</t>
  </si>
  <si>
    <t>Diastolic blood pressure</t>
  </si>
  <si>
    <t>rs295268</t>
  </si>
  <si>
    <t>chr9:83814390</t>
  </si>
  <si>
    <t>GKAP1</t>
  </si>
  <si>
    <t>rs2979139</t>
  </si>
  <si>
    <t>chr8:8410803</t>
  </si>
  <si>
    <t>CTA-398F10.1</t>
  </si>
  <si>
    <t>rs35346733</t>
  </si>
  <si>
    <t>chr3:2479638</t>
  </si>
  <si>
    <t>CNTN4</t>
  </si>
  <si>
    <t>rs3850174</t>
  </si>
  <si>
    <t>NCEH1</t>
  </si>
  <si>
    <t>rs3923809</t>
  </si>
  <si>
    <t>chr6:38473194</t>
  </si>
  <si>
    <t>BTBD9</t>
  </si>
  <si>
    <t>Periodic leg movements, Restless legs syndrome, Nap during day, Sleeplessness or insomnia</t>
  </si>
  <si>
    <t>rs42210</t>
  </si>
  <si>
    <t>chr5:166981783</t>
  </si>
  <si>
    <t>HMP19</t>
  </si>
  <si>
    <t>rs4236237</t>
  </si>
  <si>
    <t>chr7:70471491</t>
  </si>
  <si>
    <t>AUTS2</t>
  </si>
  <si>
    <t>Impedance of leg left, Irritability</t>
  </si>
  <si>
    <t>rs4241964</t>
  </si>
  <si>
    <t>chr4:136132804</t>
  </si>
  <si>
    <t>RP11-775H9.2</t>
  </si>
  <si>
    <t>rs4269995</t>
  </si>
  <si>
    <t>chr5:88405406</t>
  </si>
  <si>
    <t>TMEM161B-AS1</t>
  </si>
  <si>
    <t>chr13:73075014</t>
  </si>
  <si>
    <t>KLF5</t>
  </si>
  <si>
    <t>Hayfever, allergic rhinitis or eczema</t>
  </si>
  <si>
    <t>rs4666682</t>
  </si>
  <si>
    <t>AC080125.1</t>
  </si>
  <si>
    <t>rs4690085</t>
  </si>
  <si>
    <t>chr4:2695573</t>
  </si>
  <si>
    <t>FAM193A</t>
  </si>
  <si>
    <t>Eosinophil percentage of granulocytes, Eosinophil percentage of white cells, Neutrophil percentage of granulocytes, Arm fat mass right, Arm fat percentage right, Body mass index, Leg fat mass left, Leg fat mass right, Leg fat percentage left, Leg fat percentage right, Whole body fat mass</t>
  </si>
  <si>
    <t>rs486416</t>
  </si>
  <si>
    <t>chr6:31888293</t>
  </si>
  <si>
    <t>EHMT2</t>
  </si>
  <si>
    <t>Basophil count, Eosinophil count, Eosinophil percentage of granulocytes, Eosinophil percentage of white cells, Granulocyte count, Lymphocyte count, Mean corpuscular hemoglobin, Monocyte count, Myeloid white cell count, Neutrophil count, Neutrophil percentage of granulocytes, Red blood cell count, Reticulocyte count, Sum basophil neutrophil counts, Sum eosinophil basophil counts, Sum neutrophil eosinophil counts, White blood cell count, Type II diabetes adjusted for BMI, Age-related macular degeneration, Height tails, Height, Weight in males, Weight, Total cholesterol, Triglycerides, Multiple sclerosis, Rheumatoid arthritis, Rheumatoid arthritis ACPA positive, Primary sclerosing cholangitis, Arm fat-free mass left, Arm fat-free mass right, Arm predicted mass left, Arm predicted mass right, Basal metabolic rate, Comparative body size at age 10, Comparative height size at age 10, Diastolic blood pressure, Doctor diagnosed sarcoidosis, Forced expiratory volume in 1-second, predicted, Forced vital capacity, Forced vital capacity, best measure, Hand grip strength left, Hand grip strength right, Hearing difficulty or problems with background noise, Hip circumference, Impedance of leg left, Impedance of leg right, Impedance of whole body, Intestinal malabsorption, Leg fat-free mass left, Leg fat-free mass right, Leg predicted mass left, Leg predicted mass right, Medication for cholesterol, blood pressure or diabetes: blood pressure medication, Medication for cholesterol, blood pressure or diabetes: cholesterol lowering medication, Medication for cholesterol, blood pressure or diabetes: none of the above, Medication for pain relief, constipation, heartburn: none of the above, Number of treatments or medications taken, Overall health rating, Self-reported adrenocortical insufficiency or addisons disease, Self-reported high cholesterol, Self-reported hypertension, Self-reported hyperthyroidism or thyrotoxicosis, Self-reported malabsorption or coeliac disease, Self-reported multiple sclerosis, Self-reported psoriasis, Self-reported rheumatoid arthritis, Self-reported sarcoidosis, Self-reported sjogrens syndrome or sicca syndrome, Self-reported systemic lupus erythematosis or sle, Sitting height, Treatment with carbimazole, Treatment with fludrocortisone, Treatment with simvastatin, Trunk fat-free mass, Trunk predicted mass, Unspecified haematuria, Vascular or heart problems diagnosed by doctor: high blood pressure, Vascular or heart problems diagnosed by doctor: none of the above, Whole body fat-free mass, Whole body water mass, Schizophrenia, NKearly:%337+158b+; NK subset: (CD337+CD158b+), NKearly:%337+335+R7-; NK subset: (CD335+CD337+CCR7-), NKearly:%337+; NK subset: (CD337+), Coronary artery disease</t>
  </si>
  <si>
    <t>rs4936290</t>
  </si>
  <si>
    <t>chr11:114138533</t>
  </si>
  <si>
    <t>ZBTB16</t>
  </si>
  <si>
    <t>rs621421</t>
  </si>
  <si>
    <t>chr11:30384367</t>
  </si>
  <si>
    <t>MPPED2</t>
  </si>
  <si>
    <t>rs62182135</t>
  </si>
  <si>
    <t>chr2:239345610</t>
  </si>
  <si>
    <t>HDAC4</t>
  </si>
  <si>
    <t>rs62465218</t>
  </si>
  <si>
    <t>chr7:132609553</t>
  </si>
  <si>
    <t>PLXNA4</t>
  </si>
  <si>
    <t>Ever smoked, Heel bone mineral density, Past tobacco smoking</t>
  </si>
  <si>
    <t>rs62553781</t>
  </si>
  <si>
    <t>RP11-401G5.1</t>
  </si>
  <si>
    <t>rs6433478</t>
  </si>
  <si>
    <t>chr2:174376754</t>
  </si>
  <si>
    <t>CIR1</t>
  </si>
  <si>
    <t>Hand grip strength left, Trunk fat percentage</t>
  </si>
  <si>
    <t>rs6468316</t>
  </si>
  <si>
    <t>UNC5D</t>
  </si>
  <si>
    <t>rs6846730</t>
  </si>
  <si>
    <t>chr4:82357888</t>
  </si>
  <si>
    <t>HNRNPD</t>
  </si>
  <si>
    <t>rs6993892</t>
  </si>
  <si>
    <t>chr8:33871682</t>
  </si>
  <si>
    <t>RP11-317N12.1</t>
  </si>
  <si>
    <t>rs7111582</t>
  </si>
  <si>
    <t>RP11-613D13.5</t>
  </si>
  <si>
    <t>rs71523448</t>
  </si>
  <si>
    <t>NRG1</t>
  </si>
  <si>
    <t>rs72729847</t>
  </si>
  <si>
    <t>SLC10A7</t>
  </si>
  <si>
    <t>rs72966564</t>
  </si>
  <si>
    <t>ADCY5</t>
  </si>
  <si>
    <t>rs7304278</t>
  </si>
  <si>
    <t>RFX4</t>
  </si>
  <si>
    <t>rs7626335</t>
  </si>
  <si>
    <t>chr3:71526026</t>
  </si>
  <si>
    <t>FOXP1</t>
  </si>
  <si>
    <t>Immature fraction of reticulocytes, Forced expiratory volume in 1-second, Forced vital capacity, Other malignant neoplasms of skin, Qualifications: college or university degree, Vitamin and mineral supplements: none of the above</t>
  </si>
  <si>
    <t>rs766406</t>
  </si>
  <si>
    <t>chr6:26319360</t>
  </si>
  <si>
    <t>HIST1H3PS1</t>
  </si>
  <si>
    <t>Hematocrit, Hemoglobin concentration, High light scatter percentage of red cells, High light scatter reticulocyte count, Mean corpuscular hemoglobin, Mean corpuscular hemoglobin concentration, Mean corpuscular volume, Red cell distribution width, Reticulocyte count, Reticulocyte fraction of red cells, Height in females, Height in males, Height tails, Height, Hip circumference, Hip circumference adjusted for BMI, Waist circumference adjusted for BMI, Waist circumference adjusted for smoking, Weight, Arm fat mass left, Arm fat mass right, Arm fat-free mass left, Arm fat-free mass right, Arm predicted mass left, Arm predicted mass right, Asthma, Basal metabolic rate, Body fat percentage, Comparative height size at age 10, Current tobacco smoking, Disorders of mineral metabolism, Forced expiratory volume in 1-second, Forced vital capacity, Frequency of stair climbing in last 4 weeks, Impedance of arm left, Impedance of arm right, Impedance of whole body, Leg fat mass left, Leg fat mass right, Leg fat-free mass left, Leg fat-free mass right, Leg predicted mass left, Leg predicted mass right, Pack years adult smoking as proportion of life span exposed to smoking, Pack years of smoking preview only, Qualifications: A levels or as levels or equivalent, Qualifications: college or university degree, Qualifications: none, Qualifications: other professional qualifications, Self-reported asthma, Self-reported malabsorption or coeliac disease, Sitting height, Smoking status: current, Time spent watching television, Trunk fat mass, Trunk fat percentage, Trunk fat-free mass, Trunk predicted mass, Usual walking pace, Varicose veins of lower extremities, Waist circumference, Whole body fat mass, Whole body fat-free mass, Whole body water mass, Years of educational attainment in females, Years of educational attainment</t>
  </si>
  <si>
    <t>rs7701529</t>
  </si>
  <si>
    <t>RGS7BP</t>
  </si>
  <si>
    <t>rs77248969</t>
  </si>
  <si>
    <t>chr2:135733161</t>
  </si>
  <si>
    <t>R3HDM1</t>
  </si>
  <si>
    <t>Diastolic blood pressure, Forced expiratory volume in 1-second, Forced expiratory volume in 1-second, best measure, Forced vital capacity, Forced vital capacity, best measure, Hand grip strength left, Hand grip strength right, Leg fat percentage left, Pulse rate</t>
  </si>
  <si>
    <t>rs7845620</t>
  </si>
  <si>
    <t>chr8:52216509</t>
  </si>
  <si>
    <t>ST18</t>
  </si>
  <si>
    <t>rs7900191</t>
  </si>
  <si>
    <t>chr10:117386263</t>
  </si>
  <si>
    <t>PDZD8</t>
  </si>
  <si>
    <t>rs7943634</t>
  </si>
  <si>
    <t>chr11:126864424</t>
  </si>
  <si>
    <t>KIRREL3</t>
  </si>
  <si>
    <t>rs7959983</t>
  </si>
  <si>
    <t>chr12:90059201</t>
  </si>
  <si>
    <t>RP11-567C2.1</t>
  </si>
  <si>
    <t>rs80097534</t>
  </si>
  <si>
    <t>-</t>
  </si>
  <si>
    <t>rs80271258</t>
  </si>
  <si>
    <t>TRAF3IP1</t>
  </si>
  <si>
    <t>rs9381812</t>
  </si>
  <si>
    <t>chr6:13183766</t>
  </si>
  <si>
    <t>PHACTR1</t>
  </si>
  <si>
    <t>rs938836</t>
  </si>
  <si>
    <t>NOCT</t>
  </si>
  <si>
    <t>rs9479402</t>
  </si>
  <si>
    <t>chr6:152814204</t>
  </si>
  <si>
    <t>RP1-200K18.1</t>
  </si>
  <si>
    <t>rs9558942</t>
  </si>
  <si>
    <t>chr13:107047870</t>
  </si>
  <si>
    <t>AL354741.1</t>
  </si>
  <si>
    <t>Fasting plasma total glutathione umolL in children, Obesity related traits</t>
  </si>
  <si>
    <t>rs9664044</t>
  </si>
  <si>
    <t>CTBP2</t>
  </si>
  <si>
    <t>rs9817910</t>
  </si>
  <si>
    <t>chr3:18205378</t>
  </si>
  <si>
    <t>TBC1D5</t>
  </si>
  <si>
    <t>rs1013987</t>
  </si>
  <si>
    <t>chr18:25050872</t>
  </si>
  <si>
    <t>RP11-958F21.3</t>
  </si>
  <si>
    <t>rs1025601</t>
  </si>
  <si>
    <t>RP11-321M21.4</t>
  </si>
  <si>
    <t>rs11152350</t>
  </si>
  <si>
    <t>ZCCHC2</t>
  </si>
  <si>
    <t>rs11545787</t>
  </si>
  <si>
    <t>chr17:17494964</t>
  </si>
  <si>
    <t>RASD1</t>
  </si>
  <si>
    <t>rs11670534</t>
  </si>
  <si>
    <t>PPP5D1</t>
  </si>
  <si>
    <t>rs11845599</t>
  </si>
  <si>
    <t>chr14:100550487</t>
  </si>
  <si>
    <t>BEGAIN</t>
  </si>
  <si>
    <t>rs12051</t>
  </si>
  <si>
    <t>chr17:48026394</t>
  </si>
  <si>
    <t>COPZ2</t>
  </si>
  <si>
    <t>rs139911</t>
  </si>
  <si>
    <t>chr22:40308048</t>
  </si>
  <si>
    <t>TNRC6B</t>
  </si>
  <si>
    <t>rs1421085</t>
  </si>
  <si>
    <t>chr16:53767042</t>
  </si>
  <si>
    <t>FTO</t>
  </si>
  <si>
    <t>rs1474754</t>
  </si>
  <si>
    <t>chr20:20096534</t>
  </si>
  <si>
    <t>CFAP61</t>
  </si>
  <si>
    <t>Arm fat-free mass left, Arm predicted mass left, Arm predicted mass right, Impedance of arm left, Impedance of arm right, Impedance of leg right, Impedance of whole body, Trunk fat-free mass, Trunk predicted mass, Whole body fat-free mass, Whole body water mass</t>
  </si>
  <si>
    <t>rs1737893</t>
  </si>
  <si>
    <t>chr20:32463896</t>
  </si>
  <si>
    <t>NOL4L</t>
  </si>
  <si>
    <t>Basophil percentage of granulocytes, Basophil percentage of white cells, Granulocyte percentage of myeloid white cells, Immature fraction of reticulocytes, Mean corpuscular hemoglobin, Mean corpuscular volume, Monocyte count, Monocyte percentage of white cells, Red cell distribution width, Pain type experienced in last month: headache, Pain type experienced in last month: none of the above</t>
  </si>
  <si>
    <t>rs17604349</t>
  </si>
  <si>
    <t>chr16:72176966</t>
  </si>
  <si>
    <t>PMFBP1</t>
  </si>
  <si>
    <t>rs1788784</t>
  </si>
  <si>
    <t>chr18:23579666</t>
  </si>
  <si>
    <t>NPC1</t>
  </si>
  <si>
    <t>Granulocyte count, Myeloid white cell count, Neutrophil count, Sum basophil neutrophil counts, Sum neutrophil eosinophil counts, White blood cell count, Alcohol intake frequency, Arm fat mass left, Arm fat mass right, Arm fat percentage left, Arm fat percentage right, Arm fat-free mass left, Arm fat-free mass right, Arm predicted mass left, Arm predicted mass right, Average weekly red wine intake, Basal metabolic rate, Body fat percentage, Body mass index, Comparative height size at age 10, Height, Hip circumference, Leg fat mass left, Leg fat mass right, Leg fat percentage left, Leg fat percentage right, Leg fat-free mass left, Leg fat-free mass right, Leg predicted mass left, Leg predicted mass right, Past tobacco smoking, Qualifications: college or university degree, Shortness of breath walking on level ground, Smoking status: previous, Time spent watching television, Trunk fat mass, Trunk fat percentage, Trunk fat-free mass, Trunk predicted mass, Types of physical activity in last 4 weeks: other exercises, Usual walking pace, Waist circumference, Weight, Whole body fat mass, Whole body fat-free mass, Whole body water mass, Years of educational attainment, Coronary artery disease</t>
  </si>
  <si>
    <t>rs2011528</t>
  </si>
  <si>
    <t>chr17:35653547</t>
  </si>
  <si>
    <t>AP2B1</t>
  </si>
  <si>
    <t>rs2550298</t>
  </si>
  <si>
    <t>GNAO1</t>
  </si>
  <si>
    <t>rs2878172</t>
  </si>
  <si>
    <t>chr14:54906952</t>
  </si>
  <si>
    <t>Mean platelet volume, Circulating galectin 3 levels</t>
  </si>
  <si>
    <t>rs55846845</t>
  </si>
  <si>
    <t>chr17:52014841</t>
  </si>
  <si>
    <t>CA10</t>
  </si>
  <si>
    <t>Past tobacco smoking, Smoking status: previous</t>
  </si>
  <si>
    <t>rs56113850</t>
  </si>
  <si>
    <t>chr19:40847202</t>
  </si>
  <si>
    <t>CYP2A6</t>
  </si>
  <si>
    <t>Caffeine metabolism plasma 17 dimethylxanthine paraxanthine level, Caffeine metabolism plasma 17 dimethylxanthine paraxanthine to 137 trimethylxanthine caffeine ratio, Caffeine metabolism plasma 37 dimethylxanthine theobromine level, Local histogram emphysema pattern, Lung adenocarcinoma, Lung cancer, Lung cancer in ever smokers, Post bronchodilator FEV1, Post bronchodilator FEV1FVC ratio, Squamous cell lung carcinoma, nicotine metabolite ratio in current smokers, Current tobacco smoking, Fathers age at death, Forced expiratory volume in 1-second, predicted percentage, Number of cigarettes currently smoked daily, Number of cigarettes previously smoked daily, Pack years adult smoking as proportion of life span exposed to smoking, Pack years of smoking preview only, Smoking status: current, Smoking status: previous, Sodium in urine</t>
  </si>
  <si>
    <t>rs59986227</t>
  </si>
  <si>
    <t>chr15:47717066</t>
  </si>
  <si>
    <t>SEMA6D</t>
  </si>
  <si>
    <t>chr22:45332489</t>
  </si>
  <si>
    <t>FAM118A</t>
  </si>
  <si>
    <t>Height, Hair or balding pattern: pattern 4, Hand grip strength left, Hand grip strength right, Heel bone mineral density, Impedance of leg left, Impedance of leg right, Relative age of first facial hair, Sitting height</t>
  </si>
  <si>
    <t>rs6131942</t>
  </si>
  <si>
    <t>PCSK2</t>
  </si>
  <si>
    <t>rs695459</t>
  </si>
  <si>
    <t>chr22:28452290</t>
  </si>
  <si>
    <t>TTC28</t>
  </si>
  <si>
    <t>Cause of death: atherosclerotic heart disease</t>
  </si>
  <si>
    <t>rs7203707</t>
  </si>
  <si>
    <t>chr16:24507248</t>
  </si>
  <si>
    <t>CTD-2313J23.1</t>
  </si>
  <si>
    <t>rs72841368</t>
  </si>
  <si>
    <t>chr17:63313753</t>
  </si>
  <si>
    <t>TANC2</t>
  </si>
  <si>
    <t>Fluid intelligence score</t>
  </si>
  <si>
    <t>rs73026775</t>
  </si>
  <si>
    <t>chr19:30562047</t>
  </si>
  <si>
    <t>ZNF536</t>
  </si>
  <si>
    <t>Body mass index, Comparative height size at age 10, Other and unspecified types of non-hodgkins lymphoma, Relative age voice broke</t>
  </si>
  <si>
    <t>rs962961</t>
  </si>
  <si>
    <t>OTX2</t>
  </si>
  <si>
    <t>rs9636202</t>
  </si>
  <si>
    <t>chr19:18338428</t>
  </si>
  <si>
    <t>PGPEP1</t>
  </si>
  <si>
    <t>Body mass index in males, Body mass index adjusted for smoking, Body mass index, Waist circumference, Waist hip ratio, Life satisfaction, Arm fat mass left, Arm fat mass right, Arm fat percentage left, Arm fat percentage right, Body fat percentage, Fed-up feelings, Frequency of tenseness or restlessness in last 2 weeks, Hip circumference, Leg fat mass left, Leg fat mass right, Leg fat percentage left, Leg fat percentage right, Number of treatments or medications taken, Systolic blood pressure, Trunk fat mass, Trunk fat percentage, Weight, Whole body fat mass, Coronary artery disease</t>
  </si>
  <si>
    <t>rs9964420</t>
  </si>
  <si>
    <t>chr18:59156809</t>
  </si>
  <si>
    <t>SEC11C</t>
  </si>
  <si>
    <t>chr9:93583046</t>
  </si>
  <si>
    <t>PHF2</t>
  </si>
  <si>
    <t>rs1031654</t>
  </si>
  <si>
    <t>chr13:53807900</t>
  </si>
  <si>
    <t>LINC00558</t>
  </si>
  <si>
    <t>rs10838708</t>
  </si>
  <si>
    <t>chr11:47419962</t>
  </si>
  <si>
    <t>PSMC3</t>
  </si>
  <si>
    <t>rs10865954</t>
  </si>
  <si>
    <t>chr3:49174556</t>
  </si>
  <si>
    <t>KLHDC8B</t>
  </si>
  <si>
    <t>rs10947690</t>
  </si>
  <si>
    <t>MDGA1</t>
  </si>
  <si>
    <t>rs11184946</t>
  </si>
  <si>
    <t>chr1:106642603</t>
  </si>
  <si>
    <t>RP11-478L17.1</t>
  </si>
  <si>
    <t>rs11635495</t>
  </si>
  <si>
    <t>chr15:67512344</t>
  </si>
  <si>
    <t>IQCH-AS1</t>
  </si>
  <si>
    <t>rs11651809</t>
  </si>
  <si>
    <t>chr17:45178314</t>
  </si>
  <si>
    <t>RP13-890H12.2</t>
  </si>
  <si>
    <t>rs11793074</t>
  </si>
  <si>
    <t>chr9:23820072</t>
  </si>
  <si>
    <t>ELAVL2</t>
  </si>
  <si>
    <t>Ever smoked, Neuroticism score</t>
  </si>
  <si>
    <t>rs11793831</t>
  </si>
  <si>
    <t>chr9:23362313</t>
  </si>
  <si>
    <t>RP11-370B11.4</t>
  </si>
  <si>
    <t>rs11804386</t>
  </si>
  <si>
    <t>chr1:87273264</t>
  </si>
  <si>
    <t>RP5-1043L3.1</t>
  </si>
  <si>
    <t>rs12405761</t>
  </si>
  <si>
    <t>DAB1</t>
  </si>
  <si>
    <t>rs1430205</t>
  </si>
  <si>
    <t>chr5:88382768</t>
  </si>
  <si>
    <t>rs17151854</t>
  </si>
  <si>
    <t>chr8:10379049</t>
  </si>
  <si>
    <t>MSRA</t>
  </si>
  <si>
    <t>rs17669584</t>
  </si>
  <si>
    <t>AC005562.1</t>
  </si>
  <si>
    <t>rs1942262</t>
  </si>
  <si>
    <t>chr18:55206086</t>
  </si>
  <si>
    <t>TCF4</t>
  </si>
  <si>
    <t>rs2062113</t>
  </si>
  <si>
    <t>AC040163.1</t>
  </si>
  <si>
    <t>rs2192338</t>
  </si>
  <si>
    <t>chr2:59606033</t>
  </si>
  <si>
    <t>AC007131.2</t>
  </si>
  <si>
    <t>rs2613503</t>
  </si>
  <si>
    <t>chr1:72374091</t>
  </si>
  <si>
    <t>RPL31P12</t>
  </si>
  <si>
    <t>Childhood BMI, Body mass index in physically active males, Body mass index in physically active indivdiuals, Body mass index in females less than or equal to 50 years of age, Body mass index in females, Body mass index in males greater than 50 years of age, Body mass index in males less than or equal to 50 years of age, Body mass index in males, Body mass index in male non-smokers, Body mass index in non-smokers, Body mass index in male smokers, Body mass index in smokers, Body mass index tails, Body mass index adjsuted for physical activity in males, Body mass index adjusted for physical activity, Body mass index adjusted for smoking in females, Body mass index adjusted for smoking in males, Body mass index adjusted for smoking, Body mass index, Hip circumference, Obesity class 1, Obesity class 2, Overweight, Waist circumference in males, Waist circumference, Waist hip ratio, Weight in males, Weight, Body fat percentage, Age at menarche, Arm fat mass left, Arm fat mass right, Arm fat percentage left, Arm fat percentage right, Arm fat-free mass left, Arm fat-free mass right, Arm predicted mass left, Arm predicted mass right, Basal metabolic rate, Comparative body size at age 10, Impedance of arm left, Impedance of arm right, Impedance of leg right, Impedance of whole body, Irritability, Leg fat mass left, Leg fat mass right, Leg fat percentage left, Leg fat percentage right, Leg fat-free mass left, Leg fat-free mass right, Leg predicted mass left, Leg predicted mass right, Long-standing illness, disability or infirmity, Medication for cholesterol, blood pressure or diabetes: cholesterol lowering medication, Medication for cholesterol, blood pressure or diabetes: none of the above, Mood swings, Neuroticism score, Number of self-reported non-cancer illnesses, Number of treatments or medications taken, Overall health rating, Pain type experienced in last month: none of the above, Past tobacco smoking, Pulse rate, Seen doctor for nerves, anxiety, tension or depression, Self-reported hypertension, Smoking status: previous, Taking other prescription medications, Trunk fat mass, Trunk fat percentage, Trunk fat-free mass, Trunk predicted mass, Vascular or heart problems diagnosed by doctor: high blood pressure, Vascular or heart problems diagnosed by doctor: none of the above, Whole body fat mass, Whole body fat-free mass, Whole body water mass, Worrier or anxious feelings</t>
  </si>
  <si>
    <t>NAV1</t>
  </si>
  <si>
    <t>rs28061</t>
  </si>
  <si>
    <t>chr5:103208177</t>
  </si>
  <si>
    <t>PPIP5K2</t>
  </si>
  <si>
    <t>rs2956278</t>
  </si>
  <si>
    <t>chr12:84304455</t>
  </si>
  <si>
    <t>RP11-788H18.1</t>
  </si>
  <si>
    <t>rs3104778</t>
  </si>
  <si>
    <t>chr16:52599740</t>
  </si>
  <si>
    <t>Illnesses of mother: breast cancer</t>
  </si>
  <si>
    <t>LIN28B</t>
  </si>
  <si>
    <t>chr12:57094031</t>
  </si>
  <si>
    <t>NAB2</t>
  </si>
  <si>
    <t>rs35881094</t>
  </si>
  <si>
    <t>chr2:58695786</t>
  </si>
  <si>
    <t>LINC01122</t>
  </si>
  <si>
    <t>rs3824081</t>
  </si>
  <si>
    <t>chr7:984945</t>
  </si>
  <si>
    <t>CYP2W1</t>
  </si>
  <si>
    <t>rs4577309</t>
  </si>
  <si>
    <t>chr2:190424107</t>
  </si>
  <si>
    <t>MFSD6</t>
  </si>
  <si>
    <t>rs4688760</t>
  </si>
  <si>
    <t>chr3:49943163</t>
  </si>
  <si>
    <t>rs4751</t>
  </si>
  <si>
    <t>chr1:1754601</t>
  </si>
  <si>
    <t>NADK</t>
  </si>
  <si>
    <t>rs4886140</t>
  </si>
  <si>
    <t>RPP40P2</t>
  </si>
  <si>
    <t>rs4886860</t>
  </si>
  <si>
    <t>chr15:74047995</t>
  </si>
  <si>
    <t>PML</t>
  </si>
  <si>
    <t>rs62158170</t>
  </si>
  <si>
    <t>chr2:113324598</t>
  </si>
  <si>
    <t>PAX8</t>
  </si>
  <si>
    <t>rs68094047</t>
  </si>
  <si>
    <t>chr12:109417396</t>
  </si>
  <si>
    <t>MYO1H</t>
  </si>
  <si>
    <t>ASCC3</t>
  </si>
  <si>
    <t>rs72826719</t>
  </si>
  <si>
    <t>LINC01798</t>
  </si>
  <si>
    <t>rs7711696</t>
  </si>
  <si>
    <t>chr5:136150847</t>
  </si>
  <si>
    <t>SMAD5</t>
  </si>
  <si>
    <t>rs9845387</t>
  </si>
  <si>
    <t>chr3:116707088</t>
  </si>
  <si>
    <t>rs10273733</t>
  </si>
  <si>
    <t>chr7:107617676</t>
  </si>
  <si>
    <t>BCAP29</t>
  </si>
  <si>
    <t>rs10483350</t>
  </si>
  <si>
    <t>chr14:29346949</t>
  </si>
  <si>
    <t>RP11-562L8.1</t>
  </si>
  <si>
    <t>Arm fat mass left, Arm fat mass right, Arm fat percentage left, Arm fat percentage right, Body fat percentage, Body mass index, Frequency of stair climbing in last 4 weeks, Hip circumference, Leg fat mass left, Leg fat mass right, Trunk fat mass, Trunk fat percentage, Usual walking pace, Weight, Whole body fat mass</t>
  </si>
  <si>
    <t>rs1057703</t>
  </si>
  <si>
    <t>chr11:122959543</t>
  </si>
  <si>
    <t>rs10761674</t>
  </si>
  <si>
    <t>chr10:62858580</t>
  </si>
  <si>
    <t>EGR2</t>
  </si>
  <si>
    <t>Diastolic blood pressure, Forced expiratory volume in 1-second, Forced expiratory volume in 1-second, best measure, Forced vital capacity, best measure, Systolic blood pressure, Treatment with enalapril maleate+hydrochlorothiazide 20mg or 12.5mg tablet</t>
  </si>
  <si>
    <t>rs10973207</t>
  </si>
  <si>
    <t>EBLN3P</t>
  </si>
  <si>
    <t>Sleep duration</t>
  </si>
  <si>
    <t>rs11135570</t>
  </si>
  <si>
    <t>chr5:92449834</t>
  </si>
  <si>
    <t>RP11-348J24.2</t>
  </si>
  <si>
    <t>rs11155606</t>
  </si>
  <si>
    <t>chr6:100716039</t>
  </si>
  <si>
    <t>Age at menarche, Arm fat-free mass left, Arm fat-free mass right, Arm predicted mass left, Arm predicted mass right, Basal metabolic rate, Body mass index, Comparative body size at age 10, Impedance of arm left, Impedance of arm right, Impedance of leg left, Impedance of whole body, Irritability, Leg fat mass right, Leg fat-free mass left, Leg predicted mass left, Neuroticism score, Tense or highly strung, Trunk fat-free mass, Trunk predicted mass, Whole body fat-free mass, Whole body water mass</t>
  </si>
  <si>
    <t>rs11190970</t>
  </si>
  <si>
    <t>chr10:101368575</t>
  </si>
  <si>
    <t>BTRC</t>
  </si>
  <si>
    <t>Arm fat percentage left, Arm fat percentage right, Body fat percentage, Trunk fat percentage</t>
  </si>
  <si>
    <t>rs112230981</t>
  </si>
  <si>
    <t>chr3:55845241</t>
  </si>
  <si>
    <t>ERC2</t>
  </si>
  <si>
    <t>rs113113059</t>
  </si>
  <si>
    <t>chr6:43192637</t>
  </si>
  <si>
    <t>CUL9</t>
  </si>
  <si>
    <t>Forced vital capacity, Height, Number of days or week of moderate physical activity 10+ minutes, Number of incorrect matches in round</t>
  </si>
  <si>
    <t>rs11567976</t>
  </si>
  <si>
    <t>chr5:138318529</t>
  </si>
  <si>
    <t>CDC25C</t>
  </si>
  <si>
    <t>Arm fat-free mass left, Arm fat-free mass right, Arm predicted mass left, Basal metabolic rate, Height, Impedance of leg left, Impedance of leg right, Leg fat-free mass left, Leg fat-free mass right, Leg predicted mass left, Leg predicted mass right, Trunk fat-free mass, Trunk predicted mass, Weight, Whole body fat-free mass, Whole body water mass</t>
  </si>
  <si>
    <t>MMAB</t>
  </si>
  <si>
    <t>rs11621908</t>
  </si>
  <si>
    <t>chr14:78029418</t>
  </si>
  <si>
    <t>FXNP1</t>
  </si>
  <si>
    <t>rs11643715</t>
  </si>
  <si>
    <t>PRKCB</t>
  </si>
  <si>
    <t>rs11885663</t>
  </si>
  <si>
    <t>chr2:166087494</t>
  </si>
  <si>
    <t>SCN1A</t>
  </si>
  <si>
    <t>LINC02142</t>
  </si>
  <si>
    <t>rs12246842</t>
  </si>
  <si>
    <t>chr10:21541651</t>
  </si>
  <si>
    <t>MLLT10</t>
  </si>
  <si>
    <t>Monocyte count, Monocyte percentage of white cells, Arm fat mass left, Arm fat mass right, Arm fat percentage left, Arm fat percentage right, Body fat percentage, Body mass index, Hip circumference, Leg fat mass left, Leg fat mass right, Leg fat percentage left, Leg fat percentage right, Time spent watching television, Trunk fat mass, Trunk fat percentage, Waist circumference, Whole body fat mass</t>
  </si>
  <si>
    <t>rs12567114</t>
  </si>
  <si>
    <t>chr1:98062395</t>
  </si>
  <si>
    <t>MIR137HG</t>
  </si>
  <si>
    <t>rs12607679</t>
  </si>
  <si>
    <t>chr18:55392517</t>
  </si>
  <si>
    <t>Comparative height size at age 10, Getting up in morning, Irritability, Mood swings, Neuroticism score, Seen doctor for nerves, anxiety, tension or depression, Sitting height, Sleeplessness or insomnia, Worrier or anxious feelings</t>
  </si>
  <si>
    <t>rs1263056</t>
  </si>
  <si>
    <t>chr11:116705699</t>
  </si>
  <si>
    <t>BUD13</t>
  </si>
  <si>
    <t>rs12791153</t>
  </si>
  <si>
    <t>RP11-170L9.1</t>
  </si>
  <si>
    <t>rs13088093</t>
  </si>
  <si>
    <t>chr3:136119756</t>
  </si>
  <si>
    <t>PPP2R3A</t>
  </si>
  <si>
    <t>rs13109404</t>
  </si>
  <si>
    <t>chr4:101975434</t>
  </si>
  <si>
    <t>BANK1</t>
  </si>
  <si>
    <t>rs151014368</t>
  </si>
  <si>
    <t>chr5:177324058</t>
  </si>
  <si>
    <t>rs1517572</t>
  </si>
  <si>
    <t>chr11:28808335</t>
  </si>
  <si>
    <t>RP11-115J23.1</t>
  </si>
  <si>
    <t>rs1553132</t>
  </si>
  <si>
    <t>chr11:88564572</t>
  </si>
  <si>
    <t>GRM5</t>
  </si>
  <si>
    <t>rs17427571</t>
  </si>
  <si>
    <t>chr4:81333754</t>
  </si>
  <si>
    <t>RNU5A-2P</t>
  </si>
  <si>
    <t>chr11:61814292</t>
  </si>
  <si>
    <t>FADS1</t>
  </si>
  <si>
    <t>Eosinophil count, Eosinophil percentage of white cells, Granulocyte count, Granulocyte percentage of myeloid white cells, Hematocrit, Hemoglobin concentration, Mean corpuscular volume, Mean platelet volume, Monocyte percentage of white cells, Myeloid white cell count, Neutrophil count, Platelet count, Plateletcrit, Red blood cell count, Red cell distribution width, Reticulocyte count, Sum basophil neutrophil counts, Sum eosinophil basophil counts, Sum neutrophil eosinophil counts, White blood cell count, High density lipoprotein, Low density lipoprotein, Total cholesterol, Triglycerides, Crohns disease, Asthma, Average weekly champagne plus white wine intake, Hair or balding pattern: pattern 4, Heel bone mineral density, Heel bone mineral density right, Height, Irritability, Nap during day, No blood clot, bronchitis, emphysema, asthma, rhinitis, eczema or allergy diagnosed by doctor, Number of live births, Pulse rate, Self-reported asthma, Self-reported hypothyroidism or myxoedema, Sitting height, Treatment with levothyroxine sodium</t>
  </si>
  <si>
    <t>rs1776776</t>
  </si>
  <si>
    <t>chr9:137602620</t>
  </si>
  <si>
    <t>ARRDC1</t>
  </si>
  <si>
    <t>Cause of death: heart failure, unspecified</t>
  </si>
  <si>
    <t>rs1939455</t>
  </si>
  <si>
    <t>TRPC6</t>
  </si>
  <si>
    <t>rs1991556</t>
  </si>
  <si>
    <t>chr17:46006036</t>
  </si>
  <si>
    <t>MAPT</t>
  </si>
  <si>
    <t>Eosinophil count, Eosinophil percentage of granulocytes, Eosinophil percentage of white cells, Granulocyte count, Hematocrit, Hemoglobin concentration, High light scatter percentage of red cells, High light scatter reticulocyte count, Immature fraction of reticulocytes, Lymphocyte percentage of white cells, Mean corpuscular hemoglobin, Mean corpuscular volume, Mean platelet volume, Monocyte count, Myeloid white cell count, Neutrophil count, Neutrophil percentage of granulocytes, Neutrophil percentage of white cells, Red blood cell count, Red cell distribution width, Reticulocyte count, Reticulocyte fraction of red cells, Sum basophil neutrophil counts, Sum eosinophil basophil counts, Sum neutrophil eosinophil counts, Lumbar spine bone mineral density in females, Lumbar spine bone mineral density, C17orf69 expression in osteoblasts, Hematocrit Hct, Hemoglobin Hb, Intracranial volume, Parkinsons disease, Red blood cell count RBC, Alcohol intake frequency, Average weekly champagne plus white wine intake, Comparative height size at age 10, Daytime dozing or sleeping, Drive faster than motorway speed limit, Fed-up feelings, Forced expiratory volume in 1-second, Forced expiratory volume in 1-second, best measure, Forced expiratory volume in 1-second, predicted percentage, Forced vital capacity, Forced vital capacity, best measure, Frequency of tenseness or restlessness in last 2 weeks, Getting up in morning, Guilty feelings, Hair or balding pattern: pattern 2, Hair or balding pattern: pattern 3, Hair or balding pattern: pattern 4, Hand grip strength left, Hand grip strength right, Hearing difficulty or problems with background noise, Heel bone mineral density, Height, Illnesses of mother: parkinsons disease, Impedance of arm left, Impedance of arm right, Impedance of leg left, Impedance of whole body, Irritability, Left-handedness, Medication for pain relief, constipation, heartburn: ibuprofen, Medication for pain relief, constipation, heartburn: none of the above, Medication for pain relief, constipation, heartburn: paracetamol, Miserableness, Mood swings, Mouth or teeth dental problems: mouth ulcers, Nap during day, Nervous feelings, Neuroticism score, Pain type experienced in last month: headache, Peak expiratory flow, Qualifications: college or university degree, Relative age of first facial hair, Relative age voice broke, Sensitivity or hurt feelings, Sitting height, Snoring, Systolic blood pressure, Treatment with blood pressure medication, Treatment with paracetamol, Trunk fat percentage, Types of physical activity in last 4 weeks: other exercises, Types of transport used, excluding work: cycle, Worrier or anxious feelings, Worry too long after embarrassment, High grade serous ovarian cancer, Invasive ovarian cancer, Serous invasive ovarian cancer, Years of educational attainment, Neuroticism, IgG digalactosylation, IgG galactosylation, IgG N-glycosylation</t>
  </si>
  <si>
    <t>rs205024</t>
  </si>
  <si>
    <t>SHISA6</t>
  </si>
  <si>
    <t>rs2079070</t>
  </si>
  <si>
    <t>chr7:114486377</t>
  </si>
  <si>
    <t>rs2192528</t>
  </si>
  <si>
    <t>chr4:18326273</t>
  </si>
  <si>
    <t>rs2231265</t>
  </si>
  <si>
    <t>PNRC1</t>
  </si>
  <si>
    <t>rs3095508</t>
  </si>
  <si>
    <t>RBFOX1</t>
  </si>
  <si>
    <t>rs330088</t>
  </si>
  <si>
    <t>chr8:9292236</t>
  </si>
  <si>
    <t>RP11-115J16.1</t>
  </si>
  <si>
    <t>rs34354917</t>
  </si>
  <si>
    <t>chr12:38370757</t>
  </si>
  <si>
    <t>rs34556183</t>
  </si>
  <si>
    <t>chr6:28616998</t>
  </si>
  <si>
    <t>ZBED9</t>
  </si>
  <si>
    <t>chr7:2067293</t>
  </si>
  <si>
    <t>MAD1L1</t>
  </si>
  <si>
    <t>rs35531607</t>
  </si>
  <si>
    <t>chr4:91612074</t>
  </si>
  <si>
    <t>LNCPRESS2</t>
  </si>
  <si>
    <t>rs365663</t>
  </si>
  <si>
    <t>SLC6A3</t>
  </si>
  <si>
    <t>rs374153</t>
  </si>
  <si>
    <t>chr2:40155572</t>
  </si>
  <si>
    <t>SLC8A1</t>
  </si>
  <si>
    <t>rs3788337</t>
  </si>
  <si>
    <t>RSPH14</t>
  </si>
  <si>
    <t>Creatinine in urine, Medication for pain relief, constipation, heartburn: aspirin, Number of treatments or medications taken, Pain type experienced in last month: back pain</t>
  </si>
  <si>
    <t>rs4128364</t>
  </si>
  <si>
    <t>chr2:146855166</t>
  </si>
  <si>
    <t>LINC01911</t>
  </si>
  <si>
    <t>rs4538155</t>
  </si>
  <si>
    <t>LINC01876</t>
  </si>
  <si>
    <t>rs4592416</t>
  </si>
  <si>
    <t>chr11:43778924</t>
  </si>
  <si>
    <t>HSD17B12</t>
  </si>
  <si>
    <t>rs4767550</t>
  </si>
  <si>
    <t>chr12:117513345</t>
  </si>
  <si>
    <t>KSR2</t>
  </si>
  <si>
    <t>chr2:135851076</t>
  </si>
  <si>
    <t>MCM6</t>
  </si>
  <si>
    <t>rs55658675</t>
  </si>
  <si>
    <t>chr14:65087920</t>
  </si>
  <si>
    <t>MAX</t>
  </si>
  <si>
    <t>rs56372231</t>
  </si>
  <si>
    <t>chr5:102986201</t>
  </si>
  <si>
    <t>PAM</t>
  </si>
  <si>
    <t>rs61796569</t>
  </si>
  <si>
    <t>chr1:66010754</t>
  </si>
  <si>
    <t>PDE4B</t>
  </si>
  <si>
    <t>rs61985058</t>
  </si>
  <si>
    <t>RTN1</t>
  </si>
  <si>
    <t>rs62120041</t>
  </si>
  <si>
    <t>HMGB1P25</t>
  </si>
  <si>
    <t>rs6575005</t>
  </si>
  <si>
    <t>chr14:26484872</t>
  </si>
  <si>
    <t>NOVA1</t>
  </si>
  <si>
    <t>rs7115226</t>
  </si>
  <si>
    <t>rs73219758</t>
  </si>
  <si>
    <t>chr8:14421937</t>
  </si>
  <si>
    <t>SGCZ</t>
  </si>
  <si>
    <t>rs7503199</t>
  </si>
  <si>
    <t>chr17:8230957</t>
  </si>
  <si>
    <t>CTC1</t>
  </si>
  <si>
    <t>rs75539574</t>
  </si>
  <si>
    <t>rs7556815</t>
  </si>
  <si>
    <t>chr2:113328208</t>
  </si>
  <si>
    <t>rs7644809</t>
  </si>
  <si>
    <t>LINC00635</t>
  </si>
  <si>
    <t>rs7683893</t>
  </si>
  <si>
    <t>chr4:169282216</t>
  </si>
  <si>
    <t>LINC02174</t>
  </si>
  <si>
    <t>rs7806045</t>
  </si>
  <si>
    <t>chr7:132925506</t>
  </si>
  <si>
    <t>CHCHD3</t>
  </si>
  <si>
    <t>rs7915425</t>
  </si>
  <si>
    <t>AC012391.1</t>
  </si>
  <si>
    <t>rs7951019</t>
  </si>
  <si>
    <t>chr11:118487312</t>
  </si>
  <si>
    <t>KMT2A</t>
  </si>
  <si>
    <t>Body mass index, Leg fat percentage left</t>
  </si>
  <si>
    <t>rs80193650</t>
  </si>
  <si>
    <t>chr6:33496586</t>
  </si>
  <si>
    <t>TBC1D22B</t>
  </si>
  <si>
    <t>Arm fat mass left, Arm fat mass right, Arm fat-free mass left, Arm predicted mass left, Basal metabolic rate, Body mass index, Hip circumference, Leg fat mass left, Leg fat mass right, Leg fat percentage left, Leg fat percentage right, Morning or evening person, Pulse rate, Self-reported hypothyroidism or myxoedema, Self-reported malabsorption or coeliac disease, Self-reported rheumatoid arthritis, Taking other prescription medications, Treatment with levothyroxine sodium, Trunk fat mass, Trunk fat-free mass, Waist circumference, Weight, Whole body fat mass, Rheumatoid arthritis</t>
  </si>
  <si>
    <t>rs8038326</t>
  </si>
  <si>
    <t>rs8050478</t>
  </si>
  <si>
    <t>chr16:56086549</t>
  </si>
  <si>
    <t>RP11-461O7.1</t>
  </si>
  <si>
    <t>rs9345234</t>
  </si>
  <si>
    <t>RP11-374I15.1</t>
  </si>
  <si>
    <t>rs9382445</t>
  </si>
  <si>
    <t>chr6:55073176</t>
  </si>
  <si>
    <t>Risk taking</t>
  </si>
  <si>
    <t>Nap during day</t>
  </si>
  <si>
    <t>Coronary artery disease</t>
  </si>
  <si>
    <t>A</t>
  </si>
  <si>
    <t>G</t>
  </si>
  <si>
    <t>C</t>
  </si>
  <si>
    <t>T</t>
  </si>
  <si>
    <t>rs460692</t>
  </si>
  <si>
    <t>rs11602180</t>
  </si>
  <si>
    <t>PTPRJ</t>
  </si>
  <si>
    <t>rs9903973</t>
  </si>
  <si>
    <t>LINC01982</t>
  </si>
  <si>
    <t>rs10173260</t>
  </si>
  <si>
    <t>MAP2</t>
  </si>
  <si>
    <t>rs72804080</t>
  </si>
  <si>
    <t>rs12611523</t>
  </si>
  <si>
    <t>AC097721.2</t>
  </si>
  <si>
    <t>rs308604</t>
  </si>
  <si>
    <t>LINC01075</t>
  </si>
  <si>
    <t>rs1221502</t>
  </si>
  <si>
    <t>LINC01031</t>
  </si>
  <si>
    <t>rs6429233</t>
  </si>
  <si>
    <t>RGS7</t>
  </si>
  <si>
    <t>rs6727752</t>
  </si>
  <si>
    <t>SUCLA2P2</t>
  </si>
  <si>
    <t>rs76064513</t>
  </si>
  <si>
    <t>CNTNAP5</t>
  </si>
  <si>
    <t>rs73050286</t>
  </si>
  <si>
    <t>CRIP1P2</t>
  </si>
  <si>
    <t>rs12631477</t>
  </si>
  <si>
    <t>HSPE1P19</t>
  </si>
  <si>
    <t>rs34967119</t>
  </si>
  <si>
    <t>CD200R1L</t>
  </si>
  <si>
    <t>rs1398346</t>
  </si>
  <si>
    <t>RNU6ATAC15P</t>
  </si>
  <si>
    <t>rs7649164</t>
  </si>
  <si>
    <t>CLRN1-AS1</t>
  </si>
  <si>
    <t>rs6440833</t>
  </si>
  <si>
    <t>rs1502249</t>
  </si>
  <si>
    <t>snoU13</t>
  </si>
  <si>
    <t>rs7700110</t>
  </si>
  <si>
    <t>CAMK2D</t>
  </si>
  <si>
    <t>rs17455138</t>
  </si>
  <si>
    <t>RP11-404I7.1</t>
  </si>
  <si>
    <t>rs1559253</t>
  </si>
  <si>
    <t>RP11-231G15.1</t>
  </si>
  <si>
    <t>rs2901796</t>
  </si>
  <si>
    <t>CTC-207P7.1</t>
  </si>
  <si>
    <t>rs4535583</t>
  </si>
  <si>
    <t>rs34054660</t>
  </si>
  <si>
    <t>RP11-32K4.1</t>
  </si>
  <si>
    <t>rs6988733</t>
  </si>
  <si>
    <t>LINC00534</t>
  </si>
  <si>
    <t>rs7006885</t>
  </si>
  <si>
    <t>RP11-700E23.3</t>
  </si>
  <si>
    <t>rs2844016</t>
  </si>
  <si>
    <t>RP11-20A20.2</t>
  </si>
  <si>
    <t>rs497338</t>
  </si>
  <si>
    <t>RP11-164C1.2</t>
  </si>
  <si>
    <t>rs66617308</t>
  </si>
  <si>
    <t>PCDH15</t>
  </si>
  <si>
    <t>rs10830107</t>
  </si>
  <si>
    <t>NPS</t>
  </si>
  <si>
    <t>rs76518095</t>
  </si>
  <si>
    <t>RP11-168C9.1</t>
  </si>
  <si>
    <t>rs1278402</t>
  </si>
  <si>
    <t>CCDC90B</t>
  </si>
  <si>
    <t>rs1508608</t>
  </si>
  <si>
    <t>SLC36A4</t>
  </si>
  <si>
    <t>rs3867239</t>
  </si>
  <si>
    <t>MIR100HG</t>
  </si>
  <si>
    <t>rs3955311</t>
  </si>
  <si>
    <t>RBM19</t>
  </si>
  <si>
    <t>rs495593</t>
  </si>
  <si>
    <t>SNORD37</t>
  </si>
  <si>
    <t>rs7143933</t>
  </si>
  <si>
    <t>SYT16</t>
  </si>
  <si>
    <t>rs12442674</t>
  </si>
  <si>
    <t>AC087477.1</t>
  </si>
  <si>
    <t>rs72790386</t>
  </si>
  <si>
    <t>NFATC3</t>
  </si>
  <si>
    <t>rs6131805</t>
  </si>
  <si>
    <t>BANF2</t>
  </si>
  <si>
    <t>rs28459838</t>
  </si>
  <si>
    <t>SCUBE1</t>
  </si>
  <si>
    <t>rs11208844</t>
  </si>
  <si>
    <t>rs5016898</t>
  </si>
  <si>
    <t>RP3-445O10.1</t>
  </si>
  <si>
    <t>rs11165655</t>
  </si>
  <si>
    <t>EEF1A1P11</t>
  </si>
  <si>
    <t>rs6665637</t>
  </si>
  <si>
    <t>SLC27A3</t>
  </si>
  <si>
    <t>rs12464387</t>
  </si>
  <si>
    <t>TACR1</t>
  </si>
  <si>
    <t>rs301218</t>
  </si>
  <si>
    <t>U8</t>
  </si>
  <si>
    <t>rs9836621</t>
  </si>
  <si>
    <t>TMEM207</t>
  </si>
  <si>
    <t>rs6838677</t>
  </si>
  <si>
    <t>EPHA5</t>
  </si>
  <si>
    <t>rs6816922</t>
  </si>
  <si>
    <t>LINC01088</t>
  </si>
  <si>
    <t>rs9997394</t>
  </si>
  <si>
    <t>rs17140201</t>
  </si>
  <si>
    <t>RPL7L1P4</t>
  </si>
  <si>
    <t>rs12518401</t>
  </si>
  <si>
    <t>rs11154718</t>
  </si>
  <si>
    <t>RP3-359N14.1</t>
  </si>
  <si>
    <t>rs9496623</t>
  </si>
  <si>
    <t>ADAT2</t>
  </si>
  <si>
    <t>rs4027217</t>
  </si>
  <si>
    <t>RPL6P21</t>
  </si>
  <si>
    <t>rs2322605</t>
  </si>
  <si>
    <t>TRIM35</t>
  </si>
  <si>
    <t>rs6560218</t>
  </si>
  <si>
    <t>RPL35AP21</t>
  </si>
  <si>
    <t>rs10759208</t>
  </si>
  <si>
    <t>RP11-508N12.2</t>
  </si>
  <si>
    <t>rs12249410</t>
  </si>
  <si>
    <t>rs9571526</t>
  </si>
  <si>
    <t>MIR548X2</t>
  </si>
  <si>
    <t>rs3815983</t>
  </si>
  <si>
    <t>MYO16</t>
  </si>
  <si>
    <t>rs1163628</t>
  </si>
  <si>
    <t>RP11-65D24.2</t>
  </si>
  <si>
    <t>rs4775086</t>
  </si>
  <si>
    <t>ADAM10</t>
  </si>
  <si>
    <t>rs8072058</t>
  </si>
  <si>
    <t>MSI2</t>
  </si>
  <si>
    <t>rs9950528</t>
  </si>
  <si>
    <t>RP11-687D19.1</t>
  </si>
  <si>
    <t>rs34329963</t>
  </si>
  <si>
    <t>RNU6-1037P</t>
  </si>
  <si>
    <t>rs36055559</t>
  </si>
  <si>
    <t>DUS3L</t>
  </si>
  <si>
    <t>rs6785034</t>
  </si>
  <si>
    <t>rs1841625</t>
  </si>
  <si>
    <t>CCSER1</t>
  </si>
  <si>
    <t>rs302165</t>
  </si>
  <si>
    <t>HDAC9</t>
  </si>
  <si>
    <t>rs6593005</t>
  </si>
  <si>
    <t>rs1144566</t>
  </si>
  <si>
    <t>rs28458909</t>
  </si>
  <si>
    <t>rs3782860</t>
  </si>
  <si>
    <t>RGS16</t>
  </si>
  <si>
    <t>EXD3</t>
  </si>
  <si>
    <t>SLC6A13</t>
  </si>
  <si>
    <t>Chr</t>
  </si>
  <si>
    <t>Effect allele</t>
  </si>
  <si>
    <t>Other allele</t>
  </si>
  <si>
    <t>EAF</t>
  </si>
  <si>
    <t>Beta</t>
  </si>
  <si>
    <t>SE</t>
  </si>
  <si>
    <t>0.999 (0.999, 0.999)</t>
  </si>
  <si>
    <t>1.005 (1.005, 1.005)</t>
  </si>
  <si>
    <t>-0.001 (-0.006, 0.004)</t>
  </si>
  <si>
    <t>Global test</t>
  </si>
  <si>
    <t>Outliers</t>
  </si>
  <si>
    <t>Exp.</t>
  </si>
  <si>
    <t>0.998 (0.996, 1.001)</t>
  </si>
  <si>
    <t>0.999 (0.993, 1.004)</t>
  </si>
  <si>
    <t>0.998 (0.993, 1.004)</t>
  </si>
  <si>
    <t>0.997 (0.987, 0.997)</t>
  </si>
  <si>
    <t>0.000 (-0.006, 0.006)</t>
  </si>
  <si>
    <t>Distortion coefficient</t>
  </si>
  <si>
    <t>Chronotype</t>
  </si>
  <si>
    <t>Frequent insomnia symptoms</t>
  </si>
  <si>
    <t>Any insomnia symptoms</t>
  </si>
  <si>
    <t>Females</t>
  </si>
  <si>
    <t>Males</t>
  </si>
  <si>
    <t>Colon cancer</t>
  </si>
  <si>
    <t>Proximal colon cancer</t>
  </si>
  <si>
    <t>Distal colon cancer</t>
  </si>
  <si>
    <t>Rectal cancer</t>
  </si>
  <si>
    <t>EAF correlation coefficient before harmonization</t>
  </si>
  <si>
    <t>EAF correlation coefficient after harmonization</t>
  </si>
  <si>
    <t>0.993 (0.980, 1.006)</t>
  </si>
  <si>
    <t>Outcome</t>
  </si>
  <si>
    <t>Secondary Phenotype</t>
  </si>
  <si>
    <t>Insomnia</t>
  </si>
  <si>
    <t>Frequent/Any insomnia symptoms</t>
  </si>
  <si>
    <t>Sex combined GWAS</t>
  </si>
  <si>
    <t>Sex specific GWAS</t>
  </si>
  <si>
    <t xml:space="preserve">Sex combined analysis </t>
  </si>
  <si>
    <t>Sex stratified analysis</t>
  </si>
  <si>
    <t>Colorectal cancer, Females</t>
  </si>
  <si>
    <t>Colorectal cancer, Males</t>
  </si>
  <si>
    <t>Colorectal cancer</t>
  </si>
  <si>
    <t>0.87 (0.78, 0.97)</t>
  </si>
  <si>
    <t>0.99 (0.85, 1.15)</t>
  </si>
  <si>
    <t>0.99 (0.90, 1.08)</t>
  </si>
  <si>
    <t>0.98 (0.89, 1.08)</t>
  </si>
  <si>
    <t>0.96 (0.90, 1.02)</t>
  </si>
  <si>
    <t>1.01 (0.82, 1.24)</t>
  </si>
  <si>
    <t>1.18 (0.92, 1.50)</t>
  </si>
  <si>
    <t>OR</t>
  </si>
  <si>
    <t>rs10762434</t>
  </si>
  <si>
    <t>rs113161209</t>
  </si>
  <si>
    <t>rs13065394</t>
  </si>
  <si>
    <t>UNC5B </t>
  </si>
  <si>
    <t>EZH2 </t>
  </si>
  <si>
    <t>TMEM108</t>
  </si>
  <si>
    <t>rs915416</t>
  </si>
  <si>
    <t>Colon cancer, Males</t>
  </si>
  <si>
    <t>Rectal cancer, Males</t>
  </si>
  <si>
    <t>Colon cancer, Females</t>
  </si>
  <si>
    <t>Rectal cancer, Females</t>
  </si>
  <si>
    <t>rs1015438</t>
  </si>
  <si>
    <t>rs1038093</t>
  </si>
  <si>
    <t>rs10502966</t>
  </si>
  <si>
    <t>rs1064939</t>
  </si>
  <si>
    <t>rs10756571</t>
  </si>
  <si>
    <t>rs10758593</t>
  </si>
  <si>
    <t>rs10761240</t>
  </si>
  <si>
    <t>rs10800992</t>
  </si>
  <si>
    <t>rs10825503</t>
  </si>
  <si>
    <t>rs10898940</t>
  </si>
  <si>
    <t>rs10928256</t>
  </si>
  <si>
    <t>rs10944696</t>
  </si>
  <si>
    <t>rs10947428</t>
  </si>
  <si>
    <t>rs10947987</t>
  </si>
  <si>
    <t>rs10955647</t>
  </si>
  <si>
    <t>rs11001276</t>
  </si>
  <si>
    <t>rs11090039</t>
  </si>
  <si>
    <t>rs11119409</t>
  </si>
  <si>
    <t>rs11149313</t>
  </si>
  <si>
    <t>rs1147852</t>
  </si>
  <si>
    <t>rs11588755</t>
  </si>
  <si>
    <t>rs11605348</t>
  </si>
  <si>
    <t>rs116466468</t>
  </si>
  <si>
    <t>rs11650304</t>
  </si>
  <si>
    <t>rs1167132</t>
  </si>
  <si>
    <t>rs11679943</t>
  </si>
  <si>
    <t>rs117152417</t>
  </si>
  <si>
    <t>rs11722569</t>
  </si>
  <si>
    <t>rs11756035</t>
  </si>
  <si>
    <t>rs11803128</t>
  </si>
  <si>
    <t>rs118166957</t>
  </si>
  <si>
    <t>rs12030482</t>
  </si>
  <si>
    <t>rs12187443</t>
  </si>
  <si>
    <t>rs12310246</t>
  </si>
  <si>
    <t>rs12520974</t>
  </si>
  <si>
    <t>rs12605642</t>
  </si>
  <si>
    <t>rs12666306</t>
  </si>
  <si>
    <t>rs12790660</t>
  </si>
  <si>
    <t>rs1289939</t>
  </si>
  <si>
    <t>rs12912299</t>
  </si>
  <si>
    <t>rs12917449</t>
  </si>
  <si>
    <t>rs12924275</t>
  </si>
  <si>
    <t>rs12983032</t>
  </si>
  <si>
    <t>rs13010288</t>
  </si>
  <si>
    <t>rs13135092</t>
  </si>
  <si>
    <t>rs13138995</t>
  </si>
  <si>
    <t>rs138678612</t>
  </si>
  <si>
    <t>rs152555</t>
  </si>
  <si>
    <t>rs1530938</t>
  </si>
  <si>
    <t>rs1536053</t>
  </si>
  <si>
    <t>rs1567084</t>
  </si>
  <si>
    <t>rs1580173</t>
  </si>
  <si>
    <t>rs1620977</t>
  </si>
  <si>
    <t>rs16903122</t>
  </si>
  <si>
    <t>rs16990210</t>
  </si>
  <si>
    <t>rs17005118</t>
  </si>
  <si>
    <t>rs17025198</t>
  </si>
  <si>
    <t>rs17083297</t>
  </si>
  <si>
    <t>rs17223714</t>
  </si>
  <si>
    <t>rs17367725</t>
  </si>
  <si>
    <t>rs17520265</t>
  </si>
  <si>
    <t>rs17643634</t>
  </si>
  <si>
    <t>rs176644</t>
  </si>
  <si>
    <t>rs1861412</t>
  </si>
  <si>
    <t>rs190073</t>
  </si>
  <si>
    <t>rs1927902</t>
  </si>
  <si>
    <t>rs1937447</t>
  </si>
  <si>
    <t>rs2089358</t>
  </si>
  <si>
    <t>rs224029</t>
  </si>
  <si>
    <t>rs2286729</t>
  </si>
  <si>
    <t>rs2364921</t>
  </si>
  <si>
    <t>rs2388840</t>
  </si>
  <si>
    <t>rs2389631</t>
  </si>
  <si>
    <t>rs2431108</t>
  </si>
  <si>
    <t>rs2598293</t>
  </si>
  <si>
    <t>rs2737240</t>
  </si>
  <si>
    <t>rs2792990</t>
  </si>
  <si>
    <t>rs2838787</t>
  </si>
  <si>
    <t>rs28552587</t>
  </si>
  <si>
    <t>rs28582096</t>
  </si>
  <si>
    <t>rs28611339</t>
  </si>
  <si>
    <t>rs2867690</t>
  </si>
  <si>
    <t>rs3131638</t>
  </si>
  <si>
    <t>rs314281</t>
  </si>
  <si>
    <t>rs3184470</t>
  </si>
  <si>
    <t>rs34214423</t>
  </si>
  <si>
    <t>rs34490907</t>
  </si>
  <si>
    <t>rs34967082</t>
  </si>
  <si>
    <t>rs35110063</t>
  </si>
  <si>
    <t>rs35322724</t>
  </si>
  <si>
    <t>rs35539975</t>
  </si>
  <si>
    <t>rs3774751</t>
  </si>
  <si>
    <t>rs3902952</t>
  </si>
  <si>
    <t>rs4090240</t>
  </si>
  <si>
    <t>rs4238755</t>
  </si>
  <si>
    <t>rs4260410</t>
  </si>
  <si>
    <t>rs429358</t>
  </si>
  <si>
    <t>rs4502882</t>
  </si>
  <si>
    <t>rs4588900</t>
  </si>
  <si>
    <t>rs4592425</t>
  </si>
  <si>
    <t>rs4643373</t>
  </si>
  <si>
    <t>rs4664299</t>
  </si>
  <si>
    <t>rs4699157</t>
  </si>
  <si>
    <t>rs4702</t>
  </si>
  <si>
    <t>rs4709655</t>
  </si>
  <si>
    <t>rs4767645</t>
  </si>
  <si>
    <t>rs4788203</t>
  </si>
  <si>
    <t>rs492858</t>
  </si>
  <si>
    <t>rs4981170</t>
  </si>
  <si>
    <t>rs521484</t>
  </si>
  <si>
    <t>rs524859</t>
  </si>
  <si>
    <t>rs55772859</t>
  </si>
  <si>
    <t>rs55972276</t>
  </si>
  <si>
    <t>rs56097173</t>
  </si>
  <si>
    <t>rs56133505</t>
  </si>
  <si>
    <t>rs566673</t>
  </si>
  <si>
    <t>rs5877</t>
  </si>
  <si>
    <t>rs6019663</t>
  </si>
  <si>
    <t>rs60565673</t>
  </si>
  <si>
    <t>rs61921611</t>
  </si>
  <si>
    <t>rs62068188</t>
  </si>
  <si>
    <t>rs62213452</t>
  </si>
  <si>
    <t>rs62264767</t>
  </si>
  <si>
    <t>rs62301574</t>
  </si>
  <si>
    <t>rs623025</t>
  </si>
  <si>
    <t>rs62383308</t>
  </si>
  <si>
    <t>rs62429521</t>
  </si>
  <si>
    <t>rs6457796</t>
  </si>
  <si>
    <t>rs6465151</t>
  </si>
  <si>
    <t>rs647905</t>
  </si>
  <si>
    <t>rs6510033</t>
  </si>
  <si>
    <t>rs6562066</t>
  </si>
  <si>
    <t>rs6589988</t>
  </si>
  <si>
    <t>rs6597649</t>
  </si>
  <si>
    <t>rs6601080</t>
  </si>
  <si>
    <t>rs6606731</t>
  </si>
  <si>
    <t>rs66674044</t>
  </si>
  <si>
    <t>rs667730</t>
  </si>
  <si>
    <t>rs6702604</t>
  </si>
  <si>
    <t>rs670501</t>
  </si>
  <si>
    <t>rs671985</t>
  </si>
  <si>
    <t>rs6734957</t>
  </si>
  <si>
    <t>rs6808140</t>
  </si>
  <si>
    <t>rs6888135</t>
  </si>
  <si>
    <t>rs694786</t>
  </si>
  <si>
    <t>rs6967168</t>
  </si>
  <si>
    <t>rs6978112</t>
  </si>
  <si>
    <t>rs699844</t>
  </si>
  <si>
    <t>rs701394</t>
  </si>
  <si>
    <t>rs7040224</t>
  </si>
  <si>
    <t>rs715338</t>
  </si>
  <si>
    <t>rs7168238</t>
  </si>
  <si>
    <t>rs7214267</t>
  </si>
  <si>
    <t>rs72657797</t>
  </si>
  <si>
    <t>rs72773790</t>
  </si>
  <si>
    <t>rs728017</t>
  </si>
  <si>
    <t>rs72820274</t>
  </si>
  <si>
    <t>rs72899452</t>
  </si>
  <si>
    <t>rs73671843</t>
  </si>
  <si>
    <t>rs7402939</t>
  </si>
  <si>
    <t>rs742760</t>
  </si>
  <si>
    <t>rs75452188</t>
  </si>
  <si>
    <t>rs7571486</t>
  </si>
  <si>
    <t>rs75932578</t>
  </si>
  <si>
    <t>rs7599697</t>
  </si>
  <si>
    <t>rs76145129</t>
  </si>
  <si>
    <t>rs7615602</t>
  </si>
  <si>
    <t>rs7625896</t>
  </si>
  <si>
    <t>rs77641763</t>
  </si>
  <si>
    <t>rs7992992</t>
  </si>
  <si>
    <t>rs8076183</t>
  </si>
  <si>
    <t>rs8180457</t>
  </si>
  <si>
    <t>rs823247</t>
  </si>
  <si>
    <t>rs830716</t>
  </si>
  <si>
    <t>rs871994</t>
  </si>
  <si>
    <t>rs874168</t>
  </si>
  <si>
    <t>rs908668</t>
  </si>
  <si>
    <t>rs910187</t>
  </si>
  <si>
    <t>rs9394502</t>
  </si>
  <si>
    <t>rs9527083</t>
  </si>
  <si>
    <t>rs9563886</t>
  </si>
  <si>
    <t>rs9889282</t>
  </si>
  <si>
    <t>rs9931543</t>
  </si>
  <si>
    <t>rs10789340</t>
  </si>
  <si>
    <t>rs11075253</t>
  </si>
  <si>
    <t>rs11167642</t>
  </si>
  <si>
    <t>rs113092074</t>
  </si>
  <si>
    <t>rs117037340</t>
  </si>
  <si>
    <t>rs12411886</t>
  </si>
  <si>
    <t>rs12534945</t>
  </si>
  <si>
    <t>rs12635614</t>
  </si>
  <si>
    <t>rs1285875</t>
  </si>
  <si>
    <t>rs12927360</t>
  </si>
  <si>
    <t>rs12951067</t>
  </si>
  <si>
    <t>rs13189678</t>
  </si>
  <si>
    <t>rs150483923</t>
  </si>
  <si>
    <t>rs1533992</t>
  </si>
  <si>
    <t>rs159058</t>
  </si>
  <si>
    <t>rs176647</t>
  </si>
  <si>
    <t>rs1925113</t>
  </si>
  <si>
    <t>rs1927898</t>
  </si>
  <si>
    <t>rs2116290</t>
  </si>
  <si>
    <t>rs2239923</t>
  </si>
  <si>
    <t>rs2344121</t>
  </si>
  <si>
    <t>rs28576953</t>
  </si>
  <si>
    <t>rs35084376</t>
  </si>
  <si>
    <t>rs35717469</t>
  </si>
  <si>
    <t>rs406761</t>
  </si>
  <si>
    <t>rs4073582</t>
  </si>
  <si>
    <t>rs4499118</t>
  </si>
  <si>
    <t>rs4509059</t>
  </si>
  <si>
    <t>rs4711416</t>
  </si>
  <si>
    <t>rs4838018</t>
  </si>
  <si>
    <t>rs4887111</t>
  </si>
  <si>
    <t>rs544978</t>
  </si>
  <si>
    <t>rs57314044</t>
  </si>
  <si>
    <t>rs58475265</t>
  </si>
  <si>
    <t>rs62158206</t>
  </si>
  <si>
    <t>rs6803184</t>
  </si>
  <si>
    <t>rs6855246</t>
  </si>
  <si>
    <t>rs7026534</t>
  </si>
  <si>
    <t>rs7183988</t>
  </si>
  <si>
    <t>rs7217547</t>
  </si>
  <si>
    <t>rs7337692</t>
  </si>
  <si>
    <t>rs7338774</t>
  </si>
  <si>
    <t>rs7428918</t>
  </si>
  <si>
    <t>rs755837</t>
  </si>
  <si>
    <t>rs7581704</t>
  </si>
  <si>
    <t>rs76540488</t>
  </si>
  <si>
    <t>rs7872863</t>
  </si>
  <si>
    <t>rs7974321</t>
  </si>
  <si>
    <t>rs876114</t>
  </si>
  <si>
    <t>rs8766</t>
  </si>
  <si>
    <t>rs9941245</t>
  </si>
  <si>
    <t>rs11679120</t>
  </si>
  <si>
    <t>rs2815757</t>
  </si>
  <si>
    <t>rs4713688</t>
  </si>
  <si>
    <t>rs4884400</t>
  </si>
  <si>
    <t>rs4916907</t>
  </si>
  <si>
    <t>rs4957727</t>
  </si>
  <si>
    <t>rs56044142</t>
  </si>
  <si>
    <t>rs56796226</t>
  </si>
  <si>
    <t>rs72704330</t>
  </si>
  <si>
    <t>rs7770868</t>
  </si>
  <si>
    <t>rs9815484</t>
  </si>
  <si>
    <t>rs9936260</t>
  </si>
  <si>
    <t>SALL1</t>
  </si>
  <si>
    <t>CD276</t>
  </si>
  <si>
    <t>DCC</t>
  </si>
  <si>
    <t>RP11-408A13.2</t>
  </si>
  <si>
    <t>GLIS3</t>
  </si>
  <si>
    <t>LINC01720</t>
  </si>
  <si>
    <t>RAB6A</t>
  </si>
  <si>
    <t>AC079163.1</t>
  </si>
  <si>
    <t>ITPR3</t>
  </si>
  <si>
    <t>PRICKLE4</t>
  </si>
  <si>
    <t>CSMD3</t>
  </si>
  <si>
    <t>DUPD1</t>
  </si>
  <si>
    <t>EP300</t>
  </si>
  <si>
    <t>SYT14</t>
  </si>
  <si>
    <t>LINC00333</t>
  </si>
  <si>
    <t>FAM180B</t>
  </si>
  <si>
    <t>CCDC148</t>
  </si>
  <si>
    <t>PRR15L</t>
  </si>
  <si>
    <t>MRPS36P5</t>
  </si>
  <si>
    <t>XX-C2158C12.1</t>
  </si>
  <si>
    <t>RP11-269F21.3</t>
  </si>
  <si>
    <t>BRINP3</t>
  </si>
  <si>
    <t>AC010376.1</t>
  </si>
  <si>
    <t>ASXL3</t>
  </si>
  <si>
    <t>RP11-222O23.1</t>
  </si>
  <si>
    <t>OR5AZ1P</t>
  </si>
  <si>
    <t>MAN1A2</t>
  </si>
  <si>
    <t>RASGRP1</t>
  </si>
  <si>
    <t>C16orf72</t>
  </si>
  <si>
    <t>AC007682.1</t>
  </si>
  <si>
    <t>SLC39A8</t>
  </si>
  <si>
    <t>ARHGAP10</t>
  </si>
  <si>
    <t>XXbac-BPG118E17.10</t>
  </si>
  <si>
    <t>EFNA5</t>
  </si>
  <si>
    <t>AGAP1</t>
  </si>
  <si>
    <t>TEX29</t>
  </si>
  <si>
    <t>NEGR1</t>
  </si>
  <si>
    <t>RP11-768G3.1</t>
  </si>
  <si>
    <t>RP11-576N17.4</t>
  </si>
  <si>
    <t>FAM172A</t>
  </si>
  <si>
    <t>AC116606.1</t>
  </si>
  <si>
    <t>U1</t>
  </si>
  <si>
    <t>TMEM64</t>
  </si>
  <si>
    <t>MIR9-3HG</t>
  </si>
  <si>
    <t>RP5-855F16.1</t>
  </si>
  <si>
    <t>snoZ13_snr52</t>
  </si>
  <si>
    <t>RP4-614N24.1</t>
  </si>
  <si>
    <t>ALDH7A1P4</t>
  </si>
  <si>
    <t>MLF2</t>
  </si>
  <si>
    <t>MFSD1</t>
  </si>
  <si>
    <t>HS6ST3</t>
  </si>
  <si>
    <t>SLC35B4</t>
  </si>
  <si>
    <t>RC3H2</t>
  </si>
  <si>
    <t>ADARB1</t>
  </si>
  <si>
    <t>UBR5</t>
  </si>
  <si>
    <t>RP13-942N8.1</t>
  </si>
  <si>
    <t>SPINT3</t>
  </si>
  <si>
    <t>MICB</t>
  </si>
  <si>
    <t>WDR90</t>
  </si>
  <si>
    <t>RP11-142G1.1</t>
  </si>
  <si>
    <t>RP11-192H23.4</t>
  </si>
  <si>
    <t>VWC2L</t>
  </si>
  <si>
    <t>FAM198A</t>
  </si>
  <si>
    <t>CTD-2300H10.2</t>
  </si>
  <si>
    <t>SEMA3F</t>
  </si>
  <si>
    <t>CDH8</t>
  </si>
  <si>
    <t>RORB</t>
  </si>
  <si>
    <t>RP11-297L17.6</t>
  </si>
  <si>
    <t>KCNMB2</t>
  </si>
  <si>
    <t>APOE</t>
  </si>
  <si>
    <t>GRIA1</t>
  </si>
  <si>
    <t>RP11-531A24.3</t>
  </si>
  <si>
    <t>RN7SL259P</t>
  </si>
  <si>
    <t>IGF2BP1</t>
  </si>
  <si>
    <t>AC004069.2</t>
  </si>
  <si>
    <t>FURIN</t>
  </si>
  <si>
    <t>PACRG</t>
  </si>
  <si>
    <t>TMEM219</t>
  </si>
  <si>
    <t>PLCH1</t>
  </si>
  <si>
    <t>NPAS3</t>
  </si>
  <si>
    <t>VWC2</t>
  </si>
  <si>
    <t>RAB1B</t>
  </si>
  <si>
    <t>AC007879.1</t>
  </si>
  <si>
    <t>TRPC7</t>
  </si>
  <si>
    <t>PDE2A</t>
  </si>
  <si>
    <t>RBM14-RBM4</t>
  </si>
  <si>
    <t>SERPINC1</t>
  </si>
  <si>
    <t>STAU1</t>
  </si>
  <si>
    <t>HMGA2</t>
  </si>
  <si>
    <t>METTL16</t>
  </si>
  <si>
    <t>RP11-384F7.2</t>
  </si>
  <si>
    <t>RP11-17E2.2</t>
  </si>
  <si>
    <t>RPL7P20</t>
  </si>
  <si>
    <t>AL356739.1</t>
  </si>
  <si>
    <t>UHRF1BP1</t>
  </si>
  <si>
    <t>AC002127.4</t>
  </si>
  <si>
    <t>SORL1</t>
  </si>
  <si>
    <t>AC005597.1</t>
  </si>
  <si>
    <t>DIAPH3</t>
  </si>
  <si>
    <t>FIBCD1</t>
  </si>
  <si>
    <t>RP11-39H3.2</t>
  </si>
  <si>
    <t>UBE3B</t>
  </si>
  <si>
    <t>AC134300.1</t>
  </si>
  <si>
    <t>DLG2</t>
  </si>
  <si>
    <t>BUB3P1</t>
  </si>
  <si>
    <t>RP11-27P7.1</t>
  </si>
  <si>
    <t>MTA3</t>
  </si>
  <si>
    <t>ATP2B2</t>
  </si>
  <si>
    <t>PCDH1</t>
  </si>
  <si>
    <t>NLGN1</t>
  </si>
  <si>
    <t>FPGT-TNNI3K</t>
  </si>
  <si>
    <t>RASGRF2</t>
  </si>
  <si>
    <t>MED27</t>
  </si>
  <si>
    <t>TCF12</t>
  </si>
  <si>
    <t>MAP2K1</t>
  </si>
  <si>
    <t>NMT1</t>
  </si>
  <si>
    <t>MMRN1</t>
  </si>
  <si>
    <t>QSOX2</t>
  </si>
  <si>
    <t>NKAIN2</t>
  </si>
  <si>
    <t>AC013727.1</t>
  </si>
  <si>
    <t>RP11-430H10.4</t>
  </si>
  <si>
    <t>SDK1</t>
  </si>
  <si>
    <t>RP11-35O15.1</t>
  </si>
  <si>
    <t>LINC01524</t>
  </si>
  <si>
    <t>LINC01799</t>
  </si>
  <si>
    <t>AC096649.3</t>
  </si>
  <si>
    <t>COG5</t>
  </si>
  <si>
    <t>LINC00176</t>
  </si>
  <si>
    <t>SATB1-AS1</t>
  </si>
  <si>
    <t>RP11-944L7.4</t>
  </si>
  <si>
    <t>LINC00458</t>
  </si>
  <si>
    <t>RP11-180P8.1</t>
  </si>
  <si>
    <t>FBXL17</t>
  </si>
  <si>
    <t>AC011995.1</t>
  </si>
  <si>
    <t>SNX29</t>
  </si>
  <si>
    <t>PURG</t>
  </si>
  <si>
    <t>ZNF784</t>
  </si>
  <si>
    <t>ZMYND8</t>
  </si>
  <si>
    <t>RP11-384G23.1</t>
  </si>
  <si>
    <t>MIR3169</t>
  </si>
  <si>
    <t>PDXDC1</t>
  </si>
  <si>
    <t>CTB-95D12.1</t>
  </si>
  <si>
    <t>PRDM15</t>
  </si>
  <si>
    <t>CNNM2</t>
  </si>
  <si>
    <t>PRKRIP1</t>
  </si>
  <si>
    <t>RREB1</t>
  </si>
  <si>
    <t>snoZ178</t>
  </si>
  <si>
    <t>DNAH11</t>
  </si>
  <si>
    <t>MED12L</t>
  </si>
  <si>
    <t>RP11-293D9.2</t>
  </si>
  <si>
    <t>KMT5A</t>
  </si>
  <si>
    <t>CASC22</t>
  </si>
  <si>
    <t>CNIH2</t>
  </si>
  <si>
    <t>LHFP</t>
  </si>
  <si>
    <t>FANCE</t>
  </si>
  <si>
    <t>C15orf59</t>
  </si>
  <si>
    <t>CHRM1</t>
  </si>
  <si>
    <t>B3GAT1</t>
  </si>
  <si>
    <t>MANBA</t>
  </si>
  <si>
    <t>FES</t>
  </si>
  <si>
    <t>FAM222B</t>
  </si>
  <si>
    <t>RN7SL761P</t>
  </si>
  <si>
    <t>LINC00523</t>
  </si>
  <si>
    <t>RNU6-956P</t>
  </si>
  <si>
    <t>RP11-260E18.1</t>
  </si>
  <si>
    <t>0.97 (0.93, 1.01)</t>
  </si>
  <si>
    <t>0.97 (0.92, 1.02)</t>
  </si>
  <si>
    <t>0.91 (0.78, 1.06)</t>
  </si>
  <si>
    <t>0.95 (0.83, 1.08)</t>
  </si>
  <si>
    <t>1.00 (0.93, 1.07)</t>
  </si>
  <si>
    <t>0.001 (-0.003, 0.005)</t>
  </si>
  <si>
    <t>1.01 (0.91, 1.12)</t>
  </si>
  <si>
    <t>1.01 (0.90, 1.13)</t>
  </si>
  <si>
    <t>1.02 (0.87, 1.19)</t>
  </si>
  <si>
    <t>1.03 (0.78, 1.37)</t>
  </si>
  <si>
    <t>0.81 (0.54, 1.20)</t>
  </si>
  <si>
    <t>0.95 (0.80, 1.25)</t>
  </si>
  <si>
    <t>0.007 (-0.005, 0.019)</t>
  </si>
  <si>
    <t>1.01 (0.86, 1.19)</t>
  </si>
  <si>
    <t>1.03 (0.77, 1.39)</t>
  </si>
  <si>
    <t>0.95 (0.80, 1.26)</t>
  </si>
  <si>
    <t>0.007 (-0.005, 0.018)</t>
  </si>
  <si>
    <t>0.998 (0.991, 1.004)</t>
  </si>
  <si>
    <t>0.995 (0.983, 1.007)</t>
  </si>
  <si>
    <t>0.003 (-0.008, 0.015)</t>
  </si>
  <si>
    <t>0.99 (0.89, 1.09)</t>
  </si>
  <si>
    <t>0.95 (0.82, 1.09)</t>
  </si>
  <si>
    <t>0.90 (0.67, 1.22)</t>
  </si>
  <si>
    <t>0.77 (0.60, 0.99)</t>
  </si>
  <si>
    <t>1.02 (0.88, 1.15)</t>
  </si>
  <si>
    <t>0.005 (0.000, 0.010)</t>
  </si>
  <si>
    <t>0.87 (0.79, 0.96)</t>
  </si>
  <si>
    <t>0.91 (0.79, 1.05)</t>
  </si>
  <si>
    <t>1.04 (0.69, 1.54)</t>
  </si>
  <si>
    <t>0.92 (0.69, 1.23)</t>
  </si>
  <si>
    <t>1.03 (0.81, 1.21)</t>
  </si>
  <si>
    <t>1.04 (0.67, 1.62)</t>
  </si>
  <si>
    <t>1.04 (0.61, 1.77)</t>
  </si>
  <si>
    <t>0.71 (0.36, 1.37)</t>
  </si>
  <si>
    <t>0.61 (0.18, 2.06)</t>
  </si>
  <si>
    <t>0.34 (0.05, 2.24)</t>
  </si>
  <si>
    <t>1.02 (0.44, 1.78)</t>
  </si>
  <si>
    <t>0.99 (0.65, 1.51)</t>
  </si>
  <si>
    <t>1.04 (0.58, 1.89)</t>
  </si>
  <si>
    <t>0.64 (0.20, 2.08)</t>
  </si>
  <si>
    <t>0.34 (0.07, 1.66)</t>
  </si>
  <si>
    <t>0.71 (0.40, 1.81)</t>
  </si>
  <si>
    <t>0.012 (-0.005, 0.028)</t>
  </si>
  <si>
    <t>0.960 (0.789, 1.167)</t>
  </si>
  <si>
    <t>0.960 (0.743, 1.240)</t>
  </si>
  <si>
    <t>1.246 (0.915, 1.697)</t>
  </si>
  <si>
    <t>1.682 (0.736, 3.845)</t>
  </si>
  <si>
    <t>0.842 (0.359, 1.973)</t>
  </si>
  <si>
    <t>1.649 (1.116, 2.182)</t>
  </si>
  <si>
    <t>0.002 (-0.012, 0.017)</t>
  </si>
  <si>
    <t>0.850 (0.694, 1.041)</t>
  </si>
  <si>
    <t>0.850 (0.663, 1.088)</t>
  </si>
  <si>
    <t>1.003 (0.728, 1.381)</t>
  </si>
  <si>
    <t>1.259 (0.727, 2.178)</t>
  </si>
  <si>
    <t>0.760 (0.336, 1.721)</t>
  </si>
  <si>
    <t>0.989 (0.663, 1.362)</t>
  </si>
  <si>
    <t>0.002 (-0.011, 0.015)</t>
  </si>
  <si>
    <t>0.98 (0.94, 1.03)</t>
  </si>
  <si>
    <t>0.98 (0.93, 1.04)</t>
  </si>
  <si>
    <t>1.00 (0.93, 1.08)</t>
  </si>
  <si>
    <t>1.01 (0.84, 1.22)</t>
  </si>
  <si>
    <t>0.97 (0.92, 1.06)</t>
  </si>
  <si>
    <t>0.000 (-0.005, 0.004)</t>
  </si>
  <si>
    <t>0.99 (0.93, 1.05)</t>
  </si>
  <si>
    <t>0.99 (0.93, 1.06)</t>
  </si>
  <si>
    <t>1.01 (0.92, 1.11)</t>
  </si>
  <si>
    <t>1.05 (0.85, 1.30)</t>
  </si>
  <si>
    <t>1.01 (0.83, 1.21)</t>
  </si>
  <si>
    <t>1.05 (0.92, 1.16)</t>
  </si>
  <si>
    <t>0.000 (-0.006, 0.005)</t>
  </si>
  <si>
    <t>0.98 (0.92, 1.04)</t>
  </si>
  <si>
    <t>0.98 (0.91, 1.05)</t>
  </si>
  <si>
    <t>1.00 (0.91, 1.10)</t>
  </si>
  <si>
    <t>1.03 (0.81, 1.30)</t>
  </si>
  <si>
    <t>0.97 (0.80, 1.19)</t>
  </si>
  <si>
    <t>0.96 (0.84, 1.09)</t>
  </si>
  <si>
    <t>0.95 (0.90, 1.01)</t>
  </si>
  <si>
    <t>0.95 (0.89, 1.01)</t>
  </si>
  <si>
    <t>0.93 (0.77, 1.12)</t>
  </si>
  <si>
    <t>1.00 (0.88, 1.10)</t>
  </si>
  <si>
    <t>0.001 (-0.005, 0.006)</t>
  </si>
  <si>
    <t>1.01 (0.88, 1.15)</t>
  </si>
  <si>
    <t>1.01 (0.87, 1.17)</t>
  </si>
  <si>
    <t>1.07 (0.88, 1.29)</t>
  </si>
  <si>
    <t>1.07 (0.78, 1.47)</t>
  </si>
  <si>
    <t>0.75 (0.45, 1.25)</t>
  </si>
  <si>
    <t>1.17 (0.93, 1.39)</t>
  </si>
  <si>
    <t>0.009 (-0.006, 0.024)</t>
  </si>
  <si>
    <t>0.97 (0.82, 1.15)</t>
  </si>
  <si>
    <t>0.97 (0.81, 1.16)</t>
  </si>
  <si>
    <t>1.02 (0.80, 1.30)</t>
  </si>
  <si>
    <t>1.01 (0.69, 1.47)</t>
  </si>
  <si>
    <t>0.46 (0.26, 0.84)</t>
  </si>
  <si>
    <t>1.03 (0.85, 1.28)</t>
  </si>
  <si>
    <t>0.023 (0.005, 0.040)</t>
  </si>
  <si>
    <t>1.13 (0.95, 1.34)</t>
  </si>
  <si>
    <t>1.13 (0.94, 1.36)</t>
  </si>
  <si>
    <t>1.30 (1.01, 1.66)</t>
  </si>
  <si>
    <t>1.33 (0.90, 1.97)</t>
  </si>
  <si>
    <t>1.35 (0.70, 2.63)</t>
  </si>
  <si>
    <t>1.34 (1.02, 1.72)</t>
  </si>
  <si>
    <t>-0.005 (-0.025, 0.014)</t>
  </si>
  <si>
    <t>-0.009 (-0.026, 0.009)</t>
  </si>
  <si>
    <t>1.06 (0.89, 1.25)</t>
  </si>
  <si>
    <t>1.19 (0.93, 1.51)</t>
  </si>
  <si>
    <t>1.38 (0.91, 2.10)</t>
  </si>
  <si>
    <t>1.40 (0.78, 2.52)</t>
  </si>
  <si>
    <t>1.32 (1.03, 1.70)</t>
  </si>
  <si>
    <t>1.06 (0.87, 1.28)</t>
  </si>
  <si>
    <t>1.07 (0.77, 1.47)</t>
  </si>
  <si>
    <t>0.75 (0.45, 1.23)</t>
  </si>
  <si>
    <t>1.17 (0.93, 1.40)</t>
  </si>
  <si>
    <t>0.009 (-0.006, 0.023)</t>
  </si>
  <si>
    <t>1.01 (0.80, 1.29)</t>
  </si>
  <si>
    <t>0.99 (0.68, 1.46)</t>
  </si>
  <si>
    <t>0.47 (0.26, 0.84)</t>
  </si>
  <si>
    <t>1.03 (0.84, 1.28)</t>
  </si>
  <si>
    <t>0.022 (0.005, 0.039)</t>
  </si>
  <si>
    <t>1.13 (0.93, 1.36)</t>
  </si>
  <si>
    <t>1.26 (0.98, 1.62)</t>
  </si>
  <si>
    <t>1.32 (0.88, 1.96)</t>
  </si>
  <si>
    <t>1.29 (0.67, 2.49)</t>
  </si>
  <si>
    <t>1.34 (1.01, 1.74)</t>
  </si>
  <si>
    <t>-0.004 (-0.023, 0.015)</t>
  </si>
  <si>
    <t>1.05 (0.89, 1.24)</t>
  </si>
  <si>
    <t>1.36 (0.90, 2.05)</t>
  </si>
  <si>
    <t>1.27 (0.71, 2.27)</t>
  </si>
  <si>
    <t>1.31 (0.99, 1.68)</t>
  </si>
  <si>
    <t>-0.006 (-0.022, 0.011)</t>
  </si>
  <si>
    <t>0.999 (0.996, 1.001)</t>
  </si>
  <si>
    <t>0.999 (0.995, 1.002)</t>
  </si>
  <si>
    <t>1.001 (0.996, 1.005)</t>
  </si>
  <si>
    <t>1.000 (0.992, 1.008)</t>
  </si>
  <si>
    <t>0.006 (-0.007, 0.019)</t>
  </si>
  <si>
    <t>0.999 (0.989, 1.010)</t>
  </si>
  <si>
    <t>0.993 (0.979, 1.007)</t>
  </si>
  <si>
    <t>0.997 (0.997, 0.997)</t>
  </si>
  <si>
    <t>0.006 (-0.008, 0.019)</t>
  </si>
  <si>
    <t>0.995 (0.984, 1.005)</t>
  </si>
  <si>
    <t>0.992 (0.975, 1.008)</t>
  </si>
  <si>
    <t>0.007 (-0.009, 0.023)</t>
  </si>
  <si>
    <t>0.996 (0.992, 0.999)</t>
  </si>
  <si>
    <t>0.996 (0.992, 1.000)</t>
  </si>
  <si>
    <t>0.996 (0.991, 1.002)</t>
  </si>
  <si>
    <t>0.993 (0.982, 1.004)</t>
  </si>
  <si>
    <t>0.999 (0.983, 1.015)</t>
  </si>
  <si>
    <t>-0.003 (-0.019, 0.013)</t>
  </si>
  <si>
    <t>1.03 (0.93, 1.14)</t>
  </si>
  <si>
    <t>1.03 (0.92, 1.15)</t>
  </si>
  <si>
    <t>1.07 (0.91, 1.26)</t>
  </si>
  <si>
    <t>1.39 (0.92, 2.09)</t>
  </si>
  <si>
    <t>0.80 (0.60, 1.08)</t>
  </si>
  <si>
    <t>1.20 (0.96, 1.45)</t>
  </si>
  <si>
    <t>0.005 (-0.001, 0.011)</t>
  </si>
  <si>
    <t>0.94 (0.81, 1.09)</t>
  </si>
  <si>
    <t>0.87 (0.70, 1.10)</t>
  </si>
  <si>
    <t>0.84 (0.51, 1.38)</t>
  </si>
  <si>
    <t>0.91 (0.62, 1.35)</t>
  </si>
  <si>
    <t>0.83 (0.64, 1.03)</t>
  </si>
  <si>
    <t>0.001 (-0.007, 0.008)</t>
  </si>
  <si>
    <t>0.86 (0.77, 0.97)</t>
  </si>
  <si>
    <t>0.86 (0.76, 0.98)</t>
  </si>
  <si>
    <t>0.95 (0.80, 1.14)</t>
  </si>
  <si>
    <t>1.09 (0.65, 1.80)</t>
  </si>
  <si>
    <t>0.97 (0.69, 1.37)</t>
  </si>
  <si>
    <t>0.87 (0.73, 1.14)</t>
  </si>
  <si>
    <t>-0.002 (-0.008, 0.004)</t>
  </si>
  <si>
    <t>0.87 (0.75, 1.00)</t>
  </si>
  <si>
    <t>0.84 (0.68, 1.04)</t>
  </si>
  <si>
    <t>0.66 (0.37, 1.18)</t>
  </si>
  <si>
    <t>0.81 (0.55, 1.20)</t>
  </si>
  <si>
    <t>1.09 (0.76, 1.34)</t>
  </si>
  <si>
    <t>0.001 (-0.006, 0.008)</t>
  </si>
  <si>
    <t>1.04 (0.62, 1.77)</t>
  </si>
  <si>
    <t>1.04 (0.57, 1.92)</t>
  </si>
  <si>
    <t>1.23 (0.57, 2.65)</t>
  </si>
  <si>
    <t>1.56 (0.34, 7.20)</t>
  </si>
  <si>
    <t>0.32 (0.04, 2.75)</t>
  </si>
  <si>
    <t>2.21 (0.84, 4.35)</t>
  </si>
  <si>
    <t>0.013 (-0.009, 0.034)</t>
  </si>
  <si>
    <t>1.34 (0.64, 2.82)</t>
  </si>
  <si>
    <t>1.34 (0.59, 3.06)</t>
  </si>
  <si>
    <t>1.07 (0.34, 3.32)</t>
  </si>
  <si>
    <t>0.24 (0.02, 2.37)</t>
  </si>
  <si>
    <t>0.64 (0.03, 12.25)</t>
  </si>
  <si>
    <t>0.28 (0.09, 1.87)</t>
  </si>
  <si>
    <t>0.008 (-0.022, 0.038)</t>
  </si>
  <si>
    <t>0.97 (0.57, 1.63)</t>
  </si>
  <si>
    <t>1.01 (0.48, 2.14)</t>
  </si>
  <si>
    <t>1.54 (0.34, 6.94)</t>
  </si>
  <si>
    <t>0.41 (0.06, 2.91)</t>
  </si>
  <si>
    <t>1.71 (0.30, 4.12)</t>
  </si>
  <si>
    <t>0.88 (0.47, 1.65)</t>
  </si>
  <si>
    <t>0.94 (0.39, 2.26)</t>
  </si>
  <si>
    <t>0.90 (0.20, 4.05)</t>
  </si>
  <si>
    <t>1.05 (0.10, 11.03)</t>
  </si>
  <si>
    <t>0.78 (0.25, 1.98)</t>
  </si>
  <si>
    <t>-0.002 (-0.026, 0.023)</t>
  </si>
  <si>
    <t>0.946 (0.750, 1.193)</t>
  </si>
  <si>
    <t>0.946 (0.716, 1.250)</t>
  </si>
  <si>
    <t>0.972 (0.680, 1.388)</t>
  </si>
  <si>
    <t>0.767 (0.359, 1.638)</t>
  </si>
  <si>
    <t>0.691 (0.276, 1.731)</t>
  </si>
  <si>
    <t>1.579 (0.997, 2.153)</t>
  </si>
  <si>
    <t>0.006 (-0.010, 0.021)</t>
  </si>
  <si>
    <t>0.912 (0.657, 1.266)</t>
  </si>
  <si>
    <t>0.912 (0.627, 1.327)</t>
  </si>
  <si>
    <t>0.884 (0.528, 1.480)</t>
  </si>
  <si>
    <t>0.441 (0.111, 1.749)</t>
  </si>
  <si>
    <t>1.099 (0.317, 3.814)</t>
  </si>
  <si>
    <t>2.027 (0.283, 3.731)</t>
  </si>
  <si>
    <t>-0.003 (-0.024, 0.018)</t>
  </si>
  <si>
    <t>0.900 (0.700, 1.157)</t>
  </si>
  <si>
    <t>0.900 (0.674, 1.201)</t>
  </si>
  <si>
    <t>1.133 (0.757, 1.695)</t>
  </si>
  <si>
    <t>1.149 (0.566, 2.334)</t>
  </si>
  <si>
    <t>0.872 (0.336, 2.260)</t>
  </si>
  <si>
    <t>0.981 (0.626, 1.824)</t>
  </si>
  <si>
    <t>0.001 (-0.015, 0.016)</t>
  </si>
  <si>
    <t>0.698 (0.516, 0.945)</t>
  </si>
  <si>
    <t>0.698 (0.497, 0.982)</t>
  </si>
  <si>
    <t>0.799 (0.497, 1.284)</t>
  </si>
  <si>
    <t>0.785 (0.364, 1.692)</t>
  </si>
  <si>
    <t>0.895 (0.291, 2.759)</t>
  </si>
  <si>
    <t>0.725 (0.462, 1.244)</t>
  </si>
  <si>
    <t>-0.004 (-0.022, 0.014)</t>
  </si>
  <si>
    <t>1.02 (0.99, 1.06)</t>
  </si>
  <si>
    <t>1.02 (0.97, 1.08)</t>
  </si>
  <si>
    <t>1.05 (0.92, 1.20)</t>
  </si>
  <si>
    <t>1.13 (0.98, 1.31)</t>
  </si>
  <si>
    <t>1.06 (0.99, 1.13)</t>
  </si>
  <si>
    <t>-0.005 (-0.011, 0.002)</t>
  </si>
  <si>
    <t>0.94 (0.86, 1.04)</t>
  </si>
  <si>
    <t>0.87 (0.67, 1.12)</t>
  </si>
  <si>
    <t>1.12 (0.86, 1.47)</t>
  </si>
  <si>
    <t>0.85 (0.78, 0.97)</t>
  </si>
  <si>
    <t>-0.007 (-0.021, 0.008)</t>
  </si>
  <si>
    <t>1.03 (0.94, 1.12)</t>
  </si>
  <si>
    <t>0.94 (0.83, 1.07)</t>
  </si>
  <si>
    <t>0.91 (0.76, 1.09)</t>
  </si>
  <si>
    <t>0.81 (0.61, 1.07)</t>
  </si>
  <si>
    <t>0.91 (0.82, 1.42)</t>
  </si>
  <si>
    <t>0.020 (-0.002, 0.041)</t>
  </si>
  <si>
    <t>1.03 (0.99, 1.07)</t>
  </si>
  <si>
    <t>1.03 (0.98, 1.08)</t>
  </si>
  <si>
    <t>1.04 (0.98, 1.11)</t>
  </si>
  <si>
    <t>1.08 (0.89, 1.31)</t>
  </si>
  <si>
    <t>1.11 (0.93, 1.34)</t>
  </si>
  <si>
    <t>1.03 (0.99, 1.15)</t>
  </si>
  <si>
    <t>-0.004 (-0.012, 0.004)</t>
  </si>
  <si>
    <t>1.00 (0.92, 1.07)</t>
  </si>
  <si>
    <t>1.00 (0.92, 1.08)</t>
  </si>
  <si>
    <t>0.94 (0.84, 1.05)</t>
  </si>
  <si>
    <t>0.87 (0.67, 1.13)</t>
  </si>
  <si>
    <t>1.08 (0.78, 1.49)</t>
  </si>
  <si>
    <t>0.86 (0.77, 1.02)</t>
  </si>
  <si>
    <t>-0.004 (-0.021, 0.013)</t>
  </si>
  <si>
    <t>1.03 (0.93, 1.15)</t>
  </si>
  <si>
    <t>1.03 (0.90, 1.18)</t>
  </si>
  <si>
    <t>0.93 (0.79, 1.08)</t>
  </si>
  <si>
    <t>0.90 (0.74, 1.11)</t>
  </si>
  <si>
    <t>0.75 (0.49, 1.13)</t>
  </si>
  <si>
    <t>0.89 (0.79, 1.11)</t>
  </si>
  <si>
    <t>0.026 (-0.006, 0.057)</t>
  </si>
  <si>
    <t>1.02 (0.96, 1.09)</t>
  </si>
  <si>
    <t>1.06 (0.98, 1.15)</t>
  </si>
  <si>
    <t>1.10 (0.86, 1.40)</t>
  </si>
  <si>
    <t>1.06 (0.83, 1.35)</t>
  </si>
  <si>
    <t>1.23 (1.13, 1.35)</t>
  </si>
  <si>
    <t>-0.002 (-0.012, 0.009)</t>
  </si>
  <si>
    <t>1.04 (0.99, 1.09)</t>
  </si>
  <si>
    <t>1.04 (0.98, 1.10)</t>
  </si>
  <si>
    <t>1.03 (0.95, 1.11)</t>
  </si>
  <si>
    <t>1.11 (0.89, 1.38)</t>
  </si>
  <si>
    <t>1.23 (0.99, 1.52)</t>
  </si>
  <si>
    <t>1.05 (0.95, 1.14)</t>
  </si>
  <si>
    <t>-0.008 (-0.017, 0.002)</t>
  </si>
  <si>
    <t>1.06 (0.95, 1.17)</t>
  </si>
  <si>
    <t>1.08 (0.92, 1.26)</t>
  </si>
  <si>
    <t>1.13 (0.75, 1.69)</t>
  </si>
  <si>
    <t>1.69 (1.09, 2.61)</t>
  </si>
  <si>
    <t>0.97 (0.83, 1.36)</t>
  </si>
  <si>
    <t>-0.025 (-0.049, -0.002)</t>
  </si>
  <si>
    <t>0.99 (0.83, 1.18)</t>
  </si>
  <si>
    <t>0.92 (0.71, 1.19)</t>
  </si>
  <si>
    <t>0.96 (0.63, 1.47)</t>
  </si>
  <si>
    <t>0.99 (0.84, 1.24)</t>
  </si>
  <si>
    <t>0.007 (-0.025, 0.039)</t>
  </si>
  <si>
    <t>1.03 (0.98, 1.09)</t>
  </si>
  <si>
    <t>1.04 (0.96, 1.13)</t>
  </si>
  <si>
    <t>1.12 (0.90, 1.39)</t>
  </si>
  <si>
    <t>0.96 (0.86, 1.21)</t>
  </si>
  <si>
    <t>-0.004 (-0.013, 0.006)</t>
  </si>
  <si>
    <t>SD</t>
  </si>
  <si>
    <t>Impedance of leg left, Impedance of leg right, Impedance of whole body, Morning or evening person</t>
  </si>
  <si>
    <t>Body fat percentage, Drive faster than motorway speed limit, Ever smoked, Getting up in morning, Leg fat mass left, Leg fat mass right, Leg fat percentage left, Leg fat percentage right, Overall health rating, Past tobacco smoking</t>
  </si>
  <si>
    <t>Age completed full time education, Job involves heavy manual or physical work, Job involves mainly walking or standing, Morning or evening person</t>
  </si>
  <si>
    <t>chr2:59202672</t>
  </si>
  <si>
    <t>Getting up in morning, Morning or evening person</t>
  </si>
  <si>
    <t>chr7:24045786</t>
  </si>
  <si>
    <t>Chronotype, Morning vs evening chronotype, Morning or evening person</t>
  </si>
  <si>
    <t>chr7:96838765</t>
  </si>
  <si>
    <t>chr18:75344323</t>
  </si>
  <si>
    <t>Morning or evening person, Schizophrenia</t>
  </si>
  <si>
    <t>Comparative body size at age 10, Getting up in morning, Morning or evening person</t>
  </si>
  <si>
    <t>Height, Arm fat-free mass left, Arm predicted mass left, Morning or evening person, Sitting height, Trunk fat-free mass, Trunk predicted mass, Whole body fat-free mass, Whole body water mass</t>
  </si>
  <si>
    <t>Body mass index males, Body mass index, Allergic disease, Chronotype, Morning vs evening chronotype, Crohns disease, Allergic disease asthma hay fever or eczema, Arm fat-free mass left, Arm fat-free mass right, Arm predicted mass left, Arm predicted mass right, Basal metabolic rate, Daytime dozing or sleeping, Hayfever, allergic rhinitis or eczema, Impedance of arm left, Impedance of arm right, Impedance of leg left, Impedance of leg right, Impedance of whole body, Leg fat-free mass left, Leg fat-free mass right, Leg predicted mass left, Leg predicted mass right, Morning or evening person, No blood clot, bronchitis, emphysema, asthma, rhinitis, eczema or allergy diagnosed by doctor, Overall health rating, Self-reported hayfever or allergic rhinitis, Trunk fat-free mass, Trunk predicted mass, Weight, Whole body fat-free mass, Whole body water mass</t>
  </si>
  <si>
    <t>chr9:107043918</t>
  </si>
  <si>
    <t>chr10:71284656</t>
  </si>
  <si>
    <t>UNC5B</t>
  </si>
  <si>
    <t>Medication for pain relief, constipation, heartburn: paracetamol, Morning or evening person, Nervous feelings, Trunk fat mass, Waist circumference, Weight, Whole body fat mass, Worrier or anxious feelings</t>
  </si>
  <si>
    <t>chr10:127505811</t>
  </si>
  <si>
    <t>Age at menarche, Body mass index, Impedance of arm left, Impedance of arm right, Impedance of leg left, Impedance of leg right, Impedance of whole body, Morning or evening person</t>
  </si>
  <si>
    <t>chr12:63127132</t>
  </si>
  <si>
    <t>Frequency of unenthusiasm or disinterest in last 2 weeks, Getting up in morning, Height, Morning or evening person, Neuroticism score, Number of self-reported non-cancer illnesses, Vascular or heart problems diagnosed by doctor: none of the above</t>
  </si>
  <si>
    <t>Arm fat mass left, Arm fat mass right, Arm fat percentage left, Arm fat percentage right, Body fat percentage, Body mass index, Current tobacco smoking, Difficulty not smoking for 1 day, Leg fat mass left, Leg fat mass right, Leg fat percentage left, Leg fat percentage right, Maternal smoking around birth, Morning or evening person, Number of operations, Pack years adult smoking as proportion of life span exposed to smoking, Pack years of smoking preview only, Pain type experienced in last month: none of the above, Qualifications: college or university degree, Time spent watching television, Trunk fat mass, Trunk fat percentage, Waist circumference, Weight, Whole body fat mass, Years of educational attainment, Intelligence</t>
  </si>
  <si>
    <t>Red cell distribution width, Impedance of arm left, Impedance of arm right, Morning or evening person</t>
  </si>
  <si>
    <t>Comparative body size at age 10, Morning or evening person, Sodium in urine</t>
  </si>
  <si>
    <t>Mean corpuscular hemoglobin, Mean corpuscular volume, Autism, Morning or evening person</t>
  </si>
  <si>
    <t>chr3:7147930</t>
  </si>
  <si>
    <t>chr18:62573119</t>
  </si>
  <si>
    <t>chr6:99144528</t>
  </si>
  <si>
    <t>chr1:96493548</t>
  </si>
  <si>
    <t>Morning or evening person, Pulse rate</t>
  </si>
  <si>
    <t>chr10:121793877</t>
  </si>
  <si>
    <t>chr1:66385464</t>
  </si>
  <si>
    <t>chr7:148867275</t>
  </si>
  <si>
    <t>EZH2</t>
  </si>
  <si>
    <t>Insomnia in females, Insomnia in males, Insomnia, Insomnia complaints, Insomnia complaints continuous, Insomnia complaints dichotomous, Restless legs syndrome, Sleep traits multi trait analysis, Morning or evening person, Sleeplessness or insomnia, Treatment with mirapexin 0.088mg tablet</t>
  </si>
  <si>
    <t>Arm fat mass left, Cause of death: home, Leg fat mass left, Morning or evening person, Trunk fat mass, Weight, Whole body fat mass</t>
  </si>
  <si>
    <t>Getting up in morning, Leg fat mass left, Leg fat mass right, Miserableness, Morning or evening person, Trunk fat mass, Trunk fat percentage, Whole body fat mass</t>
  </si>
  <si>
    <t>Chronotype, Morning vs evening chronotype, Getting up in morning, Leg fat-free mass left, Leg predicted mass left, Morning or evening person, Whole body fat-free mass, Whole body water mass</t>
  </si>
  <si>
    <t>Arm fat percentage right, Body mass index, Leg fat percentage left, Morning or evening person</t>
  </si>
  <si>
    <t>Arm fat-free mass left, Arm fat-free mass right, Arm predicted mass left, Arm predicted mass right, Basal metabolic rate, Height, Leg fat-free mass left, Leg fat-free mass right, Leg predicted mass left, Leg predicted mass right, Morning or evening person, Sitting height, Trunk fat-free mass, Trunk predicted mass, Weight, Whole body fat-free mass, Whole body water mass</t>
  </si>
  <si>
    <t>chr13:111574073</t>
  </si>
  <si>
    <t>chr16:23112872</t>
  </si>
  <si>
    <t>chr19:46500649</t>
  </si>
  <si>
    <t>Genetic generalised epilepsy, Morning or evening person, Time spent watching television</t>
  </si>
  <si>
    <t>Height in females, Height tails, Height, Arm fat-free mass left, Arm fat-free mass right, Arm predicted mass left, Arm predicted mass right, Basal metabolic rate, Comparative height size at age 10, Getting up in morning, Leg fat-free mass right, Leg predicted mass right, Sitting height, Trunk fat-free mass, Trunk predicted mass, Whole body fat-free mass, Whole body water mass</t>
  </si>
  <si>
    <t>Morning or evening person, Usual walking pace</t>
  </si>
  <si>
    <t>chr1:77239680</t>
  </si>
  <si>
    <t>Chronotype, Morning vs evening chronotype, Getting up in morning, Morning or evening person</t>
  </si>
  <si>
    <t>Body mass index, Getting up in morning, Self-reported hypertension, Systolic blood pressure, Vascular or heart problems diagnosed by doctor: high blood pressure, High grade serous ovarian cancer, Serous invasive ovarian cancer</t>
  </si>
  <si>
    <t>chr1:14181336</t>
  </si>
  <si>
    <t>Body mass index, Chronotype, Excessive daytime sleepiness, Morning vs evening chronotype, Sleep traits multi trait analysis, Age at menarche, Arm fat mass left, Arm fat mass right, Arm fat percentage left, Arm fat percentage right, Arm fat-free mass left, Arm fat-free mass right, Arm predicted mass left, Arm predicted mass right, Basal metabolic rate, Body fat percentage, Comparative body size at age 10, Daytime dozing or sleeping, Diabetes diagnosed by doctor, Frequency of stair climbing in last 4 weeks, Hip circumference, Impedance of leg left, Impedance of leg right, Impedance of whole body, Leg fat mass left, Leg fat mass right, Leg fat percentage left, Leg fat percentage right, Leg fat-free mass left, Leg fat-free mass right, Leg predicted mass left, Leg predicted mass right, Morning or evening person, Nap during day, Number of days or week walked 10+ minutes, Trunk fat mass, Trunk fat percentage, Trunk fat-free mass, Trunk predicted mass, Waist circumference, Weight, Whole body fat mass, Whole body fat-free mass, Whole body water mass</t>
  </si>
  <si>
    <t>chr1:193307845</t>
  </si>
  <si>
    <t>chr10:62542182</t>
  </si>
  <si>
    <t>Getting up in morning, Morning or evening person, Treatment with leflunomide</t>
  </si>
  <si>
    <t>chr15:96364590</t>
  </si>
  <si>
    <t>chr2:75218418</t>
  </si>
  <si>
    <t>chr2:50305702</t>
  </si>
  <si>
    <t>chr5:174112585</t>
  </si>
  <si>
    <t>chr3:83755410</t>
  </si>
  <si>
    <t>High light scatter percentage of red cells, High light scatter reticulocyte count, Immature fraction of reticulocytes, Reticulocyte count, Reticulocyte fraction of red cells, Arm fat mass left, Arm fat mass right, Arm fat percentage left, Arm fat percentage right, Body fat percentage, Body mass index, Heel bone mineral density, Heel bone mineral density left, Leg fat mass left, Leg fat mass right, Leg fat percentage left, Leg fat percentage right, Morning or evening person, Pulse rate, Trunk fat mass, Trunk fat percentage, Waist circumference, Weight, Whole body fat mass</t>
  </si>
  <si>
    <t>chr11:83261055</t>
  </si>
  <si>
    <t>Height, Medication for cholesterol, blood pressure or diabetes: blood pressure medication, Medication for cholesterol, blood pressure or diabetes: cholesterol lowering medication, Medication for cholesterol, blood pressure or diabetes: none of the above, Morning or evening person, Number of treatments or medications taken, Self-reported high cholesterol, Self-reported hypertension, Sitting height, Systolic blood pressure, Treatment with blood pressure medication, Treatment with ramipril, Treatment with simvastatin, Vascular or heart problems diagnosed by doctor: high blood pressure, Vascular or heart problems diagnosed by doctor: none of the above</t>
  </si>
  <si>
    <t>Chronotype, Morning vs evening chronotype, Morning or evening person, Risk taking</t>
  </si>
  <si>
    <t>Forced expiratory volume in 1-second, best measure, Forced vital capacity, best measure, Getting up in morning, Morning or evening person</t>
  </si>
  <si>
    <t>Age at first live birth, Getting up in morning, Qualifications: college or university degree</t>
  </si>
  <si>
    <t>chr2:4604333</t>
  </si>
  <si>
    <t>chr3:133252483</t>
  </si>
  <si>
    <t>chr2:54048025</t>
  </si>
  <si>
    <t>chr3:110553096</t>
  </si>
  <si>
    <t>Body mass index females, Body mass index males, Body mass index, Mean corpuscular hemoglobin, Mean corpuscular volume, Red blood cell count, Reticulocyte fraction of red cells, Arm fat mass left, Arm fat mass right, Arm fat percentage left, Arm fat percentage right, Impedance of leg left, Impedance of leg right, Impedance of whole body, Morning or evening person, Waist circumference</t>
  </si>
  <si>
    <t>Body mass index females, Body mass index males, Body mass index, Type II diabetes, Childhood BMI, Childhood obesity, Body mass index in physically active females, Body mass index in physically active males, Body mass index in physically active indivdiuals, Body mass index in females greater than 50 years of age, Body mass index in females less than or equal to 50 years of age, Body mass index in females, Body mass index in physically inactive females, Body mass index in physically inactive males, Body mass index in physically inactive indivdiuals, Body mass index in males greater than 50 years of age, Body mass index in males less than or equal to 50 years of age, Body mass index in males, Body mass index in female non-smokers, Body mass index in male non-smokers, Body mass index in non-smokers, Body mass index in female smokers, Body mass index in male smokers, Body mass index in smokers, Body mass index tails, Body mass index ajusted for physical activity in females, Body mass index adjsuted for physical activity in males, Body mass index adjusted for physical activity, Body mass index adjusted for smoking in females, Body mass index adjusted for smoking in males, Body mass index adjusted for smoking, Hip circumference in females, Hip circumference in males, Hip circumference, Obesity class 1, Obesity class 2, Obesity class 3, Overweight, Waist circumference in females, Waist circumference in males, Waist circumference, Waist hip ratio in females, Waist hip ratio in males, Waist hip ratio, Weight in females, Weight in males, Weight, High density lipoprotein, Triglycerides, Adult obesity body mass index, BMI in adolescenceyoung adulthood, BMI tails upper and lower 5th percentiles, Body mass index 25 kgm2, Body mass index 30 kgm2, Body mass index 35 kgm2, Body mass index 40 kgm2, Childhood obesity body mass index, Extreme obesity with early age of onset, Fasting insulin, HDL cholesterol, Macronutrient intake protein, Obesity body mass index, Obesity in children and adolescents with early age of onset, Obesity with early age of onset age 2, log Leptin, Body fat percentage, log Fasting insulin, HbA1c, Childhood body mass index, Dietary macronutrient intake, Obesity, Obesity early onset extreme, Type 2 diabetes, Age at menarche, Alcohol intake frequency, Arm fat mass left, Arm fat mass right, Arm fat percentage left, Arm fat percentage right, Arm fat-free mass left, Arm fat-free mass right, Arm predicted mass left, Arm predicted mass right, Average weekly beer plus cider intake, Average weekly red wine intake, Average weekly spirits intake, Basal metabolic rate, Comparative body size at age 10, Comparative height size at age 10, Creatinine in urine, Diabetes diagnosed by doctor, Getting up in morning, Heel bone mineral density, Heel bone mineral density left, Heel bone mineral density right, Illnesses of father: diabetes, Illnesses of mother: diabetes, Illnesses of siblings: diabetes, Illnesses of siblings: high blood pressure, Illnesses of siblings: none of the above, group 1, Impedance of arm left, Impedance of arm right, Impedance of leg left, Impedance of leg right, Impedance of whole body, Leg fat mass left, Leg fat mass right, Leg fat percentage left, Leg fat percentage right, Leg fat-free mass left, Leg fat-free mass right, Leg predicted mass left, Leg predicted mass right, Medication for cholesterol, blood pressure or diabetes: blood pressure medication, Medication for cholesterol, blood pressure or diabetes: cholesterol lowering medication, Medication for cholesterol, blood pressure or diabetes: none of the above, Mononeuropathies of upper limb, Morning or evening person, Number of self-reported non-cancer illnesses, Number of treatments or medications taken, Overall health rating, Relative age of first facial hair, Relative age voice broke, Self-reported breast cancer, Self-reported diabetes, Self-reported hypertension, Self-reported type 2 diabetes, Sleep duration, Snoring, Sodium in urine, Treatment with bendroflumethiazide, Treatment with blood pressure medication, Treatment with gliclazide, Treatment with metformin, Treatment with simvastatin, Trunk fat mass, Trunk fat percentage, Trunk fat-free mass, Trunk predicted mass, Usual walking pace, Vascular or heart problems diagnosed by doctor: high blood pressure, Vascular or heart problems diagnosed by doctor: none of the above, Whole body fat mass, Whole body fat-free mass, Whole body water mass</t>
  </si>
  <si>
    <t>Morning or evening person, Number of live births, Qualifications: college or university degree</t>
  </si>
  <si>
    <t>chr3:186272603</t>
  </si>
  <si>
    <t>chr3:8775737</t>
  </si>
  <si>
    <t>chr4:27493757</t>
  </si>
  <si>
    <t>chr11:93160659</t>
  </si>
  <si>
    <t>chr5:107321314</t>
  </si>
  <si>
    <t>chr3:161173939</t>
  </si>
  <si>
    <t>Body mass index males, Body mass index, Morning or evening person</t>
  </si>
  <si>
    <t>chr5:116604200</t>
  </si>
  <si>
    <t>chr7:116033025</t>
  </si>
  <si>
    <t>chr1:15640218</t>
  </si>
  <si>
    <t>chr4:129982356</t>
  </si>
  <si>
    <t>chr11:99282070</t>
  </si>
  <si>
    <t>Impedance of leg left, Morning or evening person</t>
  </si>
  <si>
    <t>Eye problems or disorders: none of the above, Morning or evening person</t>
  </si>
  <si>
    <t>chr3:114172702</t>
  </si>
  <si>
    <t>Comparative body size at age 10, Morning or evening person, Treatment with trazodone</t>
  </si>
  <si>
    <t>Chronotype, Morning vs evening chronotype, Getting up in morning, Morning or evening person, Pulse rate, Time spent using computer, Heart rate variability pvRSAHF, Ever smoker</t>
  </si>
  <si>
    <t>chr8:135211459</t>
  </si>
  <si>
    <t>chr15:100607521</t>
  </si>
  <si>
    <t>chr13:93409842</t>
  </si>
  <si>
    <t>Morning or evening person, Peak expiratory flow, Systolic blood pressure</t>
  </si>
  <si>
    <t>Morning or evening person, Nap during day</t>
  </si>
  <si>
    <t>chr6:147615645</t>
  </si>
  <si>
    <t>chr2:148794089</t>
  </si>
  <si>
    <t>Arm fat percentage right, Arm fat-free mass left, Arm fat-free mass right, Arm predicted mass left, Arm predicted mass right, Basal metabolic rate, Body fat percentage, Height, Impedance of arm left, Impedance of arm right, Impedance of leg left, Impedance of leg right, Impedance of whole body, Leg fat percentage left, Leg fat percentage right, Leg fat-free mass left, Leg fat-free mass right, Leg predicted mass left, Leg predicted mass right, Morning or evening person, Pulse rate, Trunk fat-free mass, Trunk predicted mass, Whole body fat-free mass, Whole body water mass</t>
  </si>
  <si>
    <t>chr8:27306932</t>
  </si>
  <si>
    <t>Impedance of leg left, Impedance of leg right, Leg fat-free mass left, Leg fat-free mass right, Leg predicted mass left, Leg predicted mass right, Morning or evening person</t>
  </si>
  <si>
    <t>Drive faster than motorway speed limit, Morning or evening person, Peak expiratory flow</t>
  </si>
  <si>
    <t>chr11:113524607</t>
  </si>
  <si>
    <t>chr16:56334057</t>
  </si>
  <si>
    <t>chr18:1816035</t>
  </si>
  <si>
    <t>chr13:69328926</t>
  </si>
  <si>
    <t>Chronotype, Morning vs evening chronotype, Arm fat percentage left, Arm fat percentage right, Comparative body size at age 10, Daytime dozing or sleeping, Getting up in morning, Morning or evening person, Nap during day, Sodium in urine</t>
  </si>
  <si>
    <t>chr2:70261338</t>
  </si>
  <si>
    <t>High light scatter percentage of red cells, High light scatter reticulocyte count, Immature fraction of reticulocytes, Reticulocyte count, Reticulocyte fraction of red cells, Low density lipoprotein, Total cholesterol, LDL cholesterol, Arm fat mass left, Arm fat mass right, Arm fat percentage left, Arm fat percentage right, Basal metabolic rate, Body fat percentage, Body mass index, Getting up in morning, Heel bone mineral density, Heel bone mineral density left, Heel bone mineral density right, Hip circumference, Leg fat mass left, Leg fat mass right, Leg fat percentage left, Leg fat percentage right, Leg fat-free mass left, Leg fat-free mass right, Leg predicted mass left, Leg predicted mass right, Medication for cholesterol, blood pressure or diabetes: cholesterol lowering medication, Morning or evening person, Sitting height, Trunk fat mass, Trunk fat percentage, Waist circumference, Weight, Whole body fat mass</t>
  </si>
  <si>
    <t>chr9:24582749</t>
  </si>
  <si>
    <t>chr9:137362737</t>
  </si>
  <si>
    <t>Ease of getting up in the morning, Comparative body size at age 10, Frequency of tiredness or lethargy in last 2 weeks, Frequency of unenthusiasm or disinterest in last 2 weeks, Getting up in morning, Impedance of leg left, Impedance of leg right, Impedance of whole body, Leg fat-free mass left, Leg fat-free mass right, Leg predicted mass left, Leg predicted mass right, Miserableness, Mood swings, Morning or evening person, Pain type experienced in last month: back pain, Pain type experienced in last month: hip pain, Qualifications: O levels or GCSEs or equivalent, Qualifications: college or university degree, Seen a psychiatrist for nerves, anxiety, tension or depression</t>
  </si>
  <si>
    <t>chr22:35450175</t>
  </si>
  <si>
    <t>chr6:71769560</t>
  </si>
  <si>
    <t>chr5:163903702</t>
  </si>
  <si>
    <t>chr17:67485993</t>
  </si>
  <si>
    <t>chr7:72314650</t>
  </si>
  <si>
    <t>Eosinophil count, Eosinophil percentage of granulocytes, Eosinophil percentage of white cells, Granulocyte count, Myeloid white cell count, Neutrophil count, Neutrophil percentage of granulocytes, Sum basophil neutrophil counts, Sum neutrophil eosinophil counts, White blood cell count, Alcohol usually taken with meals, Comparative height size at age 10, Height, Impedance of arm left, Impedance of arm right, Impedance of whole body, Mean time to correctly identify matches, Morning or evening person, Nap during day</t>
  </si>
  <si>
    <t>Eosinophil percentage of granulocytes, Eosinophil percentage of white cells, Granulocyte count, Mean corpuscular volume, Myeloid white cell count, Neutrophil count, Platelet distribution width, Red cell distribution width, Sum basophil neutrophil counts, Sum neutrophil eosinophil counts, White blood cell count, Arm fat mass left, Arm fat mass right, Arm fat-free mass right, Arm predicted mass left, Arm predicted mass right, Basal metabolic rate, Body mass index, Comparative body size at age 10, Diastolic blood pressure, Fed-up feelings, Forced expiratory volume in 1-second, Forced expiratory volume in 1-second, best measure, Heel bone mineral density, Heel bone mineral density left, Heel bone mineral density right, Height, Impedance of arm left, Impedance of arm right, Impedance of leg left, Impedance of leg right, Impedance of whole body, Irritability, Leg fat mass left, Leg fat mass right, Leg fat-free mass left, Leg fat-free mass right, Leg predicted mass left, Leg predicted mass right, Miserableness, Morning or evening person, Nervous feelings, Neuroticism score, Peak expiratory flow, Self-reported hypertension, Self-reported hypothyroidism or myxoedema, Suffer from nerves, Systolic blood pressure, Tense or highly strung, Treatment with levothyroxine sodium, Vascular or heart problems diagnosed by doctor: high blood pressure, Vascular or heart problems diagnosed by doctor: none of the above, Worrier or anxious feelings, Worry too long after embarrassment, Neuroticism</t>
  </si>
  <si>
    <t>chr3:176379131</t>
  </si>
  <si>
    <t>Arm fat mass right, Arm fat percentage left, Arm fat percentage right, Body mass index, Diastolic blood pressure, Morning or evening person</t>
  </si>
  <si>
    <t>High light scatter reticulocyte count, Basal metabolic rate, Getting up in morning, Impedance of arm right, Impedance of leg left, Impedance of leg right, Impedance of whole body, Leg fat-free mass left, Leg fat-free mass right, Leg predicted mass left, Leg predicted mass right, Morning or evening person</t>
  </si>
  <si>
    <t>chr8:64103102</t>
  </si>
  <si>
    <t>chr18:66858996</t>
  </si>
  <si>
    <t>Impedance of arm left, Impedance of arm right, Impedance of whole body, Morning or evening person</t>
  </si>
  <si>
    <t>chr3:105059586</t>
  </si>
  <si>
    <t>Age at menarche, Getting up in morning, Morning or evening person, Pulse rate</t>
  </si>
  <si>
    <t>chr19:5799422</t>
  </si>
  <si>
    <t>Cause of death: acute myeloid leukaemia, Morning or evening person</t>
  </si>
  <si>
    <t>chr13:109127558</t>
  </si>
  <si>
    <t>chr3:172646303</t>
  </si>
  <si>
    <t>Childhood BMI, Age-related macular degeneration, Body mass index in physically active females, Body mass index in physically active indivdiuals, Body mass index in females greater than 50 years of age, Body mass index in females less than or equal to 50 years of age, Body mass index in females, Body mass index in males greater than 50 years of age, Body mass index in males less than or equal to 50 years of age, Body mass index in males, Body mass index in female non-smokers, Body mass index in non-smokers, Body mass index in smokers, Body mass index tails, Body mass index ajusted for physical activity in females, Body mass index adjusted for physical activity, Body mass index adjusted for smoking in females, Body mass index adjusted for smoking in males, Body mass index adjusted for smoking, Body mass index, Hip circumference in males, Hip circumference, Obesity class 1, Obesity class 2, Obesity class 3, Overweight, Waist circumference in males, Waist circumference, Waist hip ratio in males, Waist hip ratio, Weight in females, Weight, Age at menarche, Arm fat mass left, Arm fat mass right, Arm fat percentage left, Arm fat percentage right, Arm fat-free mass left, Arm fat-free mass right, Arm predicted mass left, Arm predicted mass right, Basal metabolic rate, Body fat percentage, Comparative body size at age 10, Comparative height size at age 10, Diabetes diagnosed by doctor, Getting up in morning, Impedance of arm left, Impedance of arm right, Impedance of leg left, Impedance of leg right, Impedance of whole body, Leg fat mass left, Leg fat mass right, Leg fat percentage left, Leg fat percentage right, Leg fat-free mass left, Leg fat-free mass right, Leg predicted mass left, Leg predicted mass right, Medication for cholesterol, blood pressure or diabetes: blood pressure medication, Medication for cholesterol, blood pressure or diabetes: none of the above, Morning or evening person, Self-reported diabetes, Self-reported hypertension, Treatment with lisinopril, Treatment with metformin, Trunk fat mass, Trunk fat percentage, Trunk fat-free mass, Trunk predicted mass, Vascular or heart problems diagnosed by doctor: high blood pressure, Vascular or heart problems diagnosed by doctor: none of the above, Whole body fat mass, Whole body fat-free mass, Whole body water mass</t>
  </si>
  <si>
    <t>chr11:122222382</t>
  </si>
  <si>
    <t>chr12:113906013</t>
  </si>
  <si>
    <t>chr7:14054289</t>
  </si>
  <si>
    <t>Morning or evening person, Qualifications: college or university degree, Time spent watching television, Types of physical activity in last 4 weeks: walking for pleasure</t>
  </si>
  <si>
    <t>Arm fat mass left, Arm fat mass right, Arm fat percentage left, Arm fat percentage right, Arm fat-free mass left, Arm fat-free mass right, Arm predicted mass left, Arm predicted mass right, Basal metabolic rate, Body fat percentage, Body mass index, Comparative body size at age 10, Hip circumference, Impedance of leg left, Impedance of whole body, Leg fat mass left, Leg fat mass right, Leg fat percentage left, Leg fat percentage right, Leg fat-free mass left, Leg fat-free mass right, Leg predicted mass left, Leg predicted mass right, Morning or evening person, Trunk fat mass, Trunk fat percentage, Waist circumference, Weight, Whole body fat mass, Whole body fat-free mass, Whole body water mass</t>
  </si>
  <si>
    <t>Ever smoked, Getting up in morning, Morning or evening person, Past tobacco smoking, Pulse rate</t>
  </si>
  <si>
    <t>chr18:34083690</t>
  </si>
  <si>
    <t>chr6:115378116</t>
  </si>
  <si>
    <t>chr14:84883798</t>
  </si>
  <si>
    <t>chr1:195485427</t>
  </si>
  <si>
    <t>chr2:185339016</t>
  </si>
  <si>
    <t>Morning or evening person, Snoring</t>
  </si>
  <si>
    <t>chr4:18259153</t>
  </si>
  <si>
    <t>Irritability, Morning or evening person</t>
  </si>
  <si>
    <t>chr15:58677093</t>
  </si>
  <si>
    <t>chr16:49433323</t>
  </si>
  <si>
    <t>Frequency of stair climbing in last 4 weeks, Morning or evening person, Number of days or week walked 10+ minutes, Schizophrenia</t>
  </si>
  <si>
    <t>Red cell distribution width, Getting up in morning, Morning or evening person, Qualifications: none</t>
  </si>
  <si>
    <t>Basal metabolic rate, Comparative body size at age 10, Comparative height size at age 10, Hearing difficulty or problems with background noise, Impedance of leg left, Mean time to correctly identify matches, Morning or evening person, Snoring, Trunk fat-free mass, Trunk predicted mass, Whole body fat-free mass, Whole body water mass</t>
  </si>
  <si>
    <t>Granulocyte count, Mean platelet volume, Myeloid white cell count, Neutrophil count, Platelet count, Sum basophil neutrophil counts, Sum neutrophil eosinophil counts, White blood cell count, Morning or evening person</t>
  </si>
  <si>
    <t>chr13:72345662</t>
  </si>
  <si>
    <t>chr10:758375</t>
  </si>
  <si>
    <t>chr1:81206328</t>
  </si>
  <si>
    <t>chr6:109923562</t>
  </si>
  <si>
    <t>chr20:16241448</t>
  </si>
  <si>
    <t>chr20:17367963</t>
  </si>
  <si>
    <t>chr1:7824465</t>
  </si>
  <si>
    <t>Basal metabolic rate, Getting up in morning, Leg fat-free mass left, Leg fat-free mass right, Leg predicted mass left, Leg predicted mass right, Morning or evening person, Whole body fat-free mass, Whole body water mass</t>
  </si>
  <si>
    <t>chr18:5186567</t>
  </si>
  <si>
    <t>chr2:12682869</t>
  </si>
  <si>
    <t>Height, Arm fat mass left, Arm fat mass right, Arm fat-free mass left, Arm fat-free mass right, Arm predicted mass left, Arm predicted mass right, Basal metabolic rate, Body mass index, Comparative height size at age 10, Hip circumference, Impedance of leg left, Impedance of leg right, Impedance of whole body, Leg fat mass left, Leg fat mass right, Leg fat-free mass left, Leg fat-free mass right, Leg predicted mass left, Leg predicted mass right, Morning or evening person, Sitting height, Trunk fat mass, Trunk fat-free mass, Trunk predicted mass, Waist circumference, Weight, Whole body fat mass, Whole body fat-free mass, Whole body water mass</t>
  </si>
  <si>
    <t>Morning or evening person, Qualifications: college or university degree</t>
  </si>
  <si>
    <t>chr8:3796798</t>
  </si>
  <si>
    <t>chr9:74064861</t>
  </si>
  <si>
    <t>chr1:240973733</t>
  </si>
  <si>
    <t>chr3:152928455</t>
  </si>
  <si>
    <t>chr8:35380270</t>
  </si>
  <si>
    <t>chr9:8450638</t>
  </si>
  <si>
    <t>chr9:71630510</t>
  </si>
  <si>
    <t>chr10:54939578</t>
  </si>
  <si>
    <t>chr1:153783607</t>
  </si>
  <si>
    <t>Mean platelet volume, Platelet count, Platelet distribution width, Plateletcrit, Height, Systolic blood pressure, Diastolic blood pressure, Hand grip strength right, Morning or evening person, Reason for glasses or contact lenses: for short-sightedness, Self-reported hypertension, Treatment with amlodipine, Treatment with bendroflumethiazide, Treatment with blood pressure medication, Vascular or heart problems diagnosed by doctor: high blood pressure, Vascular or heart problems diagnosed by doctor: none of the above</t>
  </si>
  <si>
    <t>chr2:76134657</t>
  </si>
  <si>
    <t>chr4:79285118</t>
  </si>
  <si>
    <t>chr4:65654949</t>
  </si>
  <si>
    <t>Body fat percentage, Comparative height size at age 10, Impedance of arm left, Impedance of arm right, Impedance of leg left, Impedance of leg right, Impedance of whole body, Leg fat percentage right, Morning or evening person, Pulse rate, Qualifications: A levels or as levels or equivalent, Trunk fat mass, Trunk fat percentage</t>
  </si>
  <si>
    <t>Fluid intelligence score, Morning or evening person, Number of days or week of moderate physical activity 10+ minutes, Number of days or week of vigorous physical activity 10+ minutes, Number of incorrect matches in round, Tense or highly strung, Time spent using computer, Intelligence</t>
  </si>
  <si>
    <t>Arm fat mass left, Arm fat mass right, Arm fat-free mass left, Arm fat-free mass right, Arm predicted mass left, Arm predicted mass right, Basal metabolic rate, Body mass index, Comparative height size at age 10, Hip circumference, Impedance of leg right, Leg fat mass left, Leg fat mass right, Leg fat-free mass left, Leg fat-free mass right, Leg predicted mass left, Leg predicted mass right, Morning or evening person, Trunk fat mass, Trunk fat-free mass, Trunk predicted mass, Waist circumference, Weight, Whole body fat mass, Whole body fat-free mass, Whole body water mass</t>
  </si>
  <si>
    <t>chr8:90523458</t>
  </si>
  <si>
    <t>Morning or evening person, Self-reported obsessive compulsive disorder</t>
  </si>
  <si>
    <t>chr8:92271350</t>
  </si>
  <si>
    <t>chr11:43871672</t>
  </si>
  <si>
    <t>chr14:61993501</t>
  </si>
  <si>
    <t>chr8:31959977</t>
  </si>
  <si>
    <t>Granulocyte count, Lymphocyte percentage of white cells, Myeloid white cell count, Neutrophil count, Neutrophil percentage of white cells, Sum basophil neutrophil counts, Sum neutrophil eosinophil counts, Body mass index, Height, Impedance of arm left, Impedance of arm right, Impedance of leg left, Impedance of leg right, Impedance of whole body, Morning or evening person</t>
  </si>
  <si>
    <t>High light scatter percentage of red cells, High light scatter reticulocyte count, Immature fraction of reticulocytes, Platelet count, Plateletcrit, Red cell distribution width, Reticulocyte count, Reticulocyte fraction of red cells, Arm fat mass left, Arm fat-free mass left, Arm fat-free mass right, Arm predicted mass left, Arm predicted mass right, Basal metabolic rate, Comparative height size at age 10, Forced expiratory volume in 1-second, Forced expiratory volume in 1-second, best measure, Forced vital capacity, Forced vital capacity, best measure, Height, Hip circumference, Impedance of whole body, Leg fat-free mass left, Leg fat-free mass right, Leg predicted mass left, Leg predicted mass right, Morning or evening person, Pain type experienced in last month: knee pain, Pain type experienced in last month: neck or shoulder pain, Peak expiratory flow, Self-reported osteoarthritis, Sitting height, Time spent watching television, Trunk fat-free mass, Trunk predicted mass, Weight, Whole body fat-free mass, Whole body water mass, Coronary artery disease</t>
  </si>
  <si>
    <t>Chronotype, Morning vs evening chronotype, Age completed full time education, Alcohol usually taken with meals, Average weekly beer plus cider intake, Morning or evening person</t>
  </si>
  <si>
    <t>chr4:146375778</t>
  </si>
  <si>
    <t>chr16:678514</t>
  </si>
  <si>
    <t>chr16:68103029</t>
  </si>
  <si>
    <t>Granulocyte percentage of myeloid white cells, High light scatter percentage of red cells, High light scatter reticulocyte count, Immature fraction of reticulocytes, Lymphocyte count, Lymphocyte percentage of white cells, Mean corpuscular hemoglobin, Mean corpuscular volume, Monocyte percentage of white cells, Plateletcrit, Red blood cell count, Reticulocyte count, Reticulocyte fraction of red cells, White blood cell count, Arm fat-free mass left, Arm fat-free mass right, Arm predicted mass left, Arm predicted mass right, Basal metabolic rate, Birth weight, Guilty feelings, Height, Impedance of leg left, Impedance of leg right, Impedance of whole body, Leg fat-free mass left, Leg fat-free mass right, Leg predicted mass left, Leg predicted mass right, Miserableness, Morning or evening person, Sitting height, Trunk fat-free mass, Trunk predicted mass, Weight, Whole body fat-free mass, Whole body water mass</t>
  </si>
  <si>
    <t>Morning or evening person, Other diseases of jaws</t>
  </si>
  <si>
    <t>chr3:116384428</t>
  </si>
  <si>
    <t>chr3:123430969</t>
  </si>
  <si>
    <t>Mean platelet volume, Platelet count, Platelet distribution width, Red blood cell count, Red cell distribution width, Alcohol intake frequency, Arm fat-free mass left, Arm fat-free mass right, Arm predicted mass left, Arm predicted mass right, Basal metabolic rate, Body mass index, Hair or balding pattern: pattern 4, Impedance of arm left, Impedance of arm right, Impedance of leg right, Impedance of whole body, Leg fat-free mass left, Leg fat-free mass right, Leg predicted mass left, Leg predicted mass right, Morning or evening person, Weight, Whole body fat-free mass, Whole body water mass</t>
  </si>
  <si>
    <t>chr12:106596137</t>
  </si>
  <si>
    <t>chr3:23183193</t>
  </si>
  <si>
    <t>chr3:77156287</t>
  </si>
  <si>
    <t>Comparative height size at age 10, Morning or evening person</t>
  </si>
  <si>
    <t>chr2:124681064</t>
  </si>
  <si>
    <t>chr3:151070245</t>
  </si>
  <si>
    <t>chr10:129351712</t>
  </si>
  <si>
    <t>chr4:113518738</t>
  </si>
  <si>
    <t>chr5:64565648</t>
  </si>
  <si>
    <t>Arm fat mass left, Arm fat mass right, Body fat percentage, Body mass index, Comparative body size at age 10, Ever depressed for a whole week, Falls in the last year, Fed-up feelings, Frequency of tiredness or lethargy in last 2 weeks, Hand grip strength left, Hand grip strength right, Leg fat mass left, Leg fat mass right, Leg fat percentage left, Leg fat percentage right, Loneliness, isolation, Long-standing illness, disability or infirmity, Mood swings, Morning or evening person, Nap during day, Neuroticism score, No blood clot, bronchitis, emphysema, asthma, rhinitis, eczema or allergy diagnosed by doctor, Overall health rating, Pain type experienced in last month: back pain, Qualifications: college or university degree, Seen doctor for nerves, anxiety, tension or depression, Sleeplessness or insomnia, Sodium in urine, Trunk fat mass, Trunk fat percentage, Waist circumference, Whole body fat mass, Years of educational attainment</t>
  </si>
  <si>
    <t>Age at menarche, Getting up in morning, Morning or evening person, Number of live births, Other serious medical condition or disability diagnosed by doctor, Types of transport used, excluding work: public transport</t>
  </si>
  <si>
    <t>Getting up in morning, Morning or evening person, Neuroticism score, Worrier or anxious feelings</t>
  </si>
  <si>
    <t>Diastolic blood pressure, Heel bone mineral density, Heel bone mineral density left, Heel bone mineral density right, Morning or evening person, Self-reported hypertension, Vascular or heart problems diagnosed by doctor: high blood pressure</t>
  </si>
  <si>
    <t>Impedance of leg right, Morning or evening person</t>
  </si>
  <si>
    <t>chr12:120591801</t>
  </si>
  <si>
    <t>chr2:238402864</t>
  </si>
  <si>
    <t>chr16:60594532</t>
  </si>
  <si>
    <t>chr17:57656837</t>
  </si>
  <si>
    <t>Height, Basal metabolic rate, Comparative height size at age 10, Leg fat-free mass left, Leg fat-free mass right, Leg predicted mass left, Leg predicted mass right, Morning or evening person, Sitting height, Trunk fat-free mass, Trunk predicted mass, Whole body fat-free mass, Whole body water mass</t>
  </si>
  <si>
    <t>Chronotype, Morning vs evening chronotype, Arm fat mass left, Arm fat mass right, Arm fat percentage left, Arm fat percentage right, Body fat percentage, Body mass index, Hip circumference, Leg fat mass left, Leg fat mass right, Leg fat percentage left, Leg fat percentage right, Morning or evening person, Trunk fat mass, Trunk fat percentage, Types of physical activity in last 4 weeks: other exercises, Waist circumference, Weight, Whole body fat mass</t>
  </si>
  <si>
    <t>chr4:139018499</t>
  </si>
  <si>
    <t>chr10:58808177</t>
  </si>
  <si>
    <t>Monocyte count, Platelet count, Plateletcrit, Atopic dermatitis, Friendships satisfaction, Impedance of leg right, Medication for pain relief, constipation, heartburn: none of the above, Morning or evening person, Pain type experienced in last month: headache, Pain type experienced in last month: hip pain</t>
  </si>
  <si>
    <t>Chronotype, Morning vs evening chronotype, Morning or evening person, Treatment with gamolenic acid</t>
  </si>
  <si>
    <t>chr6:143430488</t>
  </si>
  <si>
    <t>chr13:66016736</t>
  </si>
  <si>
    <t>chr13:77016606</t>
  </si>
  <si>
    <t>chr14:56814436</t>
  </si>
  <si>
    <t>chr10:125022222</t>
  </si>
  <si>
    <t>Monocyte percentage of white cells, Cause of death: fatty liver, Home area population density: Scotland - accessible small town, Morning or evening person</t>
  </si>
  <si>
    <t>Mean platelet volume, Platelet count, Morning or evening person, Qualifications: college or university degree, Qualifications: other professional qualifications</t>
  </si>
  <si>
    <t>chr3:182378523</t>
  </si>
  <si>
    <t>chr18:38182497</t>
  </si>
  <si>
    <t>Morning or evening person, Types of transport used, excluding work: car or motor vehicle</t>
  </si>
  <si>
    <t>chr4:162782931</t>
  </si>
  <si>
    <t>Comparative body size at age 10, Comparative height size at age 10, Frequency of depressed mood in last 2 weeks, Frequency of tenseness or restlessness in last 2 weeks, Impedance of leg left, Impedance of leg right, Loneliness, isolation, Mood swings, Neuroticism score, Overall health rating, Sleeplessness or insomnia, Sodium in urine, Years of educational attainment in females</t>
  </si>
  <si>
    <t>Arm fat mass left, Arm fat mass right, Arm fat percentage left, Arm fat percentage right, Body fat percentage, Body mass index, Hip circumference, Leg fat mass left, Leg fat mass right, Leg fat percentage left, Leg fat percentage right, Sleeplessness or insomnia, Trunk fat mass, Trunk fat percentage, Waist circumference, Weight, Whole body fat mass</t>
  </si>
  <si>
    <t>Body mass index females, Body mass index, White blood cell count, Height in females, Height tails, Height, High density lipoprotein, HDL cholesterol, Height tails upper and lower 5th percentiles, Insomnia in females, Arm fat percentage left, Arm fat percentage right, Body fat percentage, Comparative height size at age 10, Forced vital capacity, best measure, Leg fat percentage left, Leg fat percentage right, Sitting height, Sleeplessness or insomnia, Trunk fat-free mass, Trunk predicted mass</t>
  </si>
  <si>
    <t>chr6:37663992</t>
  </si>
  <si>
    <t>Sleeplessness or insomnia</t>
  </si>
  <si>
    <t>Impedance of arm right, Sleeplessness or insomnia</t>
  </si>
  <si>
    <t>Age at menarche, Arm fat mass left, Arm fat mass right, Arm fat percentage left, Arm fat percentage right, Body fat percentage, Body mass index, Comparative body size at age 10, Getting up in morning, Hip circumference, Impedance of leg left, Impedance of leg right, Impedance of whole body, Leg fat mass left, Leg fat mass right, Leg fat percentage left, Leg fat percentage right, Past tobacco smoking, Self-reported hypertension, Sleeplessness or insomnia, Smoking status: previous, Trunk fat mass, Trunk fat percentage, Vascular or heart problems diagnosed by doctor: high blood pressure, Vascular or heart problems diagnosed by doctor: none of the above, Waist circumference, Weight, Whole body fat mass</t>
  </si>
  <si>
    <t>Height, Arm fat-free mass left, Arm fat-free mass right, Arm predicted mass left, Arm predicted mass right, Basal metabolic rate, Forced expiratory volume in 1-second, predicted, Hair or balding pattern: pattern 4, Hand grip strength left, Hand grip strength right, Impedance of leg left, Impedance of leg right, Impedance of whole body, Leg fat-free mass left, Leg fat-free mass right, Leg predicted mass left, Leg predicted mass right, Sitting height, Sleeplessness or insomnia, Systolic blood pressure, Trunk fat-free mass, Trunk predicted mass, Weight, Whole body fat-free mass, Whole body water mass</t>
  </si>
  <si>
    <t>Body mass index, Bipolar disorder, Intelligence multi trait analysis, Age at first live birth, Age completed full time education, Arm fat-free mass left, Arm fat-free mass right, Arm predicted mass left, Arm predicted mass right, Basal metabolic rate, Fluid intelligence score, Impedance of leg left, Impedance of leg right, Impedance of whole body, Job involves heavy manual or physical work, Job involves mainly walking or standing, Leg fat-free mass left, Leg fat-free mass right, Leg predicted mass left, Leg predicted mass right, Loneliness, isolation, Miserableness, Mood swings, Qualifications: A levels or as levels or equivalent, Qualifications: CSEs or equivalent, Qualifications: college or university degree, Qualifications: none, Qualifications: other professional qualifications, Sleeplessness or insomnia, Time spent using computer, Time spent watching television, Trunk fat-free mass, Trunk predicted mass, Weight, Whole body fat-free mass, Whole body water mass, Years of educational attainment in females, Years of educational attainment in males, Years of educational attainment, Neuroticism, Intelligence</t>
  </si>
  <si>
    <t>Getting up in morning, Sleeplessness or insomnia</t>
  </si>
  <si>
    <t>chr1:57385242</t>
  </si>
  <si>
    <t>Alcohol intake frequency, Arm fat-free mass left, Arm fat-free mass right, Arm predicted mass left, Arm predicted mass right, Basal metabolic rate, Ever had prostate specific antigen test, Impedance of arm left, Impedance of arm right, Leg fat mass left, Leg fat mass right, Leg fat percentage left, Leg fat percentage right, Nap during day, Nervous feelings, Qualifications: college or university degree, Sleeplessness or insomnia, Sodium in urine, Trunk fat-free mass, Trunk predicted mass, Weight, Worrier or anxious feelings</t>
  </si>
  <si>
    <t>Impedance of leg left, Impedance of leg right, Irritability, Leg fat-free mass left, Leg fat-free mass right, Leg predicted mass left, Leg predicted mass right, Nervous feelings, Neuroticism score, Sensitivity or hurt feelings, Sleeplessness or insomnia, Suffer from nerves, Tense or highly strung, Vascular or heart problems diagnosed by doctor: high blood pressure, Worrier or anxious feelings, Worry too long after embarrassment, Neuroticism</t>
  </si>
  <si>
    <t>chr17:30572596</t>
  </si>
  <si>
    <t>chr4:90366326</t>
  </si>
  <si>
    <t>Hand grip strength left, Medication for pain relief, constipation, heartburn: none of the above, Medication for pain relief, constipation, heartburn: paracetamol, Miserableness, Mood swings, Number of days or week walked 10+ minutes, Number of treatments or medications taken, Overall health rating, Sleeplessness or insomnia, Treatment with paracetamol, Worrier or anxious feelings</t>
  </si>
  <si>
    <t>chr16:59442275</t>
  </si>
  <si>
    <t>Age at menarche, Comparative body size at age 10, Sleeplessness or insomnia</t>
  </si>
  <si>
    <t>Mean corpuscular volume, Nap during day, Sleep duration, Sleeplessness or insomnia</t>
  </si>
  <si>
    <t>Depressive symptoms, Depressive symptoms multi trait analysis, Frequency of depressed mood in last 2 weeks, Qualifications: college or university degree, Sleeplessness or insomnia</t>
  </si>
  <si>
    <t>chr7:18284276</t>
  </si>
  <si>
    <t>Schizophrenia, Impedance of leg left, Medication for pain relief, constipation, heartburn: none of the above, Pain type experienced in last month: headache, Self-reported migraine, Sleeplessness or insomnia, Trunk fat-free mass, Trunk predicted mass, Vitamin and mineral supplements: none of the above, Whole body fat-free mass, Whole body water mass</t>
  </si>
  <si>
    <t>Body mass index, Mean corpuscular hemoglobin, Tourettes syndrome or obsessive compulsive disorder, Arm fat mass left, Arm fat mass right, Arm fat percentage left, Arm fat percentage right, Arm fat-free mass left, Arm fat-free mass right, Arm predicted mass left, Arm predicted mass right, Basal metabolic rate, Body fat percentage, Hip circumference, Impedance of arm left, Impedance of arm right, Impedance of leg left, Impedance of leg right, Impedance of whole body, Leg fat mass left, Leg fat mass right, Leg fat percentage left, Leg fat percentage right, Leg fat-free mass left, Leg fat-free mass right, Leg predicted mass left, Leg predicted mass right, Sleep duration, Sleeplessness or insomnia, Treatment with blood pressure medication, Trunk fat mass, Trunk fat percentage, Waist circumference, Weight, Whole body fat mass, Whole body fat-free mass, Whole body water mass</t>
  </si>
  <si>
    <t>Impedance of arm right, Impedance of whole body, Sleeplessness or insomnia</t>
  </si>
  <si>
    <t>Sleeplessness or insomnia, Time spent watching television</t>
  </si>
  <si>
    <t>High light scatter percentage of red cells, High light scatter reticulocyte count, Immature fraction of reticulocytes, Reticulocyte count, Reticulocyte fraction of red cells, Age at first live birth, Age at last live birth, Alcohol intake frequency, Arm fat mass left, Arm fat mass right, Arm fat percentage left, Arm fat percentage right, Arm fat-free mass left, Arm fat-free mass right, Arm predicted mass left, Arm predicted mass right, Basal metabolic rate, Body fat percentage, Body mass index, Diabetes diagnosed by doctor, Diastolic blood pressure, Fluid intelligence score, Hip circumference, Impedance of arm left, Impedance of arm right, Impedance of leg left, Impedance of leg right, Impedance of whole body, Leg fat mass left, Leg fat mass right, Leg fat percentage left, Leg fat percentage right, Leg fat-free mass left, Leg fat-free mass right, Leg predicted mass left, Leg predicted mass right, Miserableness, Number of treatments or medications taken, Qualifications: A levels or as levels or equivalent, Qualifications: college or university degree, Self-reported diabetes, Sleeplessness or insomnia, Taking other prescription medications, Time spent watching television, Trunk fat mass, Trunk fat percentage, Trunk fat-free mass, Trunk predicted mass, Usual walking pace, Waist circumference, Weight, Whole body fat mass, Whole body fat-free mass, Whole body water mass, Why stopped smoking: health precaution</t>
  </si>
  <si>
    <t>Reticulocyte count, Reticulocyte fraction of red cells, Arm fat mass left, Arm fat mass right, Arm fat-free mass left, Arm fat-free mass right, Arm predicted mass left, Arm predicted mass right, Basal metabolic rate, Body mass index, Breastfed as a baby, Comparative body size at age 10, Hip circumference, Impedance of arm left, Impedance of arm right, Impedance of leg left, Impedance of leg right, Impedance of whole body, Leg fat-free mass left, Leg fat-free mass right, Leg predicted mass left, Leg predicted mass right, Sleeplessness or insomnia, Systolic blood pressure, Time spent using computer, Trunk fat-free mass, Trunk predicted mass, Waist circumference, Weight, Whole body fat-free mass, Whole body water mass</t>
  </si>
  <si>
    <t>chr13:59259385</t>
  </si>
  <si>
    <t>Body mass index, Comparative height size at age 10, Forced expiratory volume in 1-second, Forced expiratory volume in 1-second, best measure, Forced vital capacity, Forced vital capacity, best measure, Hand grip strength left, Hand grip strength right, Height, Leg fat percentage left, Pain type experienced in last month: neck or shoulder pain, Peak expiratory flow, Sitting height, Sleeplessness or insomnia</t>
  </si>
  <si>
    <t>Sleep duration, Sleeplessness or insomnia</t>
  </si>
  <si>
    <t>chr7:52516929</t>
  </si>
  <si>
    <t>chr3:185064042</t>
  </si>
  <si>
    <t>Red cell distribution width, Comparative height size at age 10, Frequency of tenseness or restlessness in last 2 weeks, Frequency of tiredness or lethargy in last 2 weeks, Neuroticism score, Sensitivity or hurt feelings, Sleeplessness or insomnia, Worrier or anxious feelings, Worry too long after embarrassment</t>
  </si>
  <si>
    <t>chr2:66749722</t>
  </si>
  <si>
    <t>Insomnia, Sleeplessness or insomnia</t>
  </si>
  <si>
    <t>Health satisfaction, Sleeplessness or insomnia</t>
  </si>
  <si>
    <t>chr16:51143606</t>
  </si>
  <si>
    <t>Hematocrit, Heel bone mineral density, Mouth or teeth dental problems: dentures, Other non-toxic goitre, Overall health rating, Pulse rate, Qualifications: college or university degree, Qualifications: none, Types of physical activity in last 4 weeks: walking for pleasure</t>
  </si>
  <si>
    <t>chr15:73720068</t>
  </si>
  <si>
    <t>chr18:53222129</t>
  </si>
  <si>
    <t>Intelligence multi trait analysis, Age completed full time education, Alcohol intake frequency, Fed-up feelings, Frequency of depressed mood in last 2 weeks, Frequency of tiredness or lethargy in last 2 weeks, Frequency of unenthusiasm or disinterest in last 2 weeks, Miserableness, Mood swings, Neuroticism score, Overall health rating, Pain type experienced in last month: back pain, Qualifications: A levels or as levels or equivalent, Qualifications: college or university degree, Qualifications: none, Sitting height, Depressive symptoms, Years of educational attainment</t>
  </si>
  <si>
    <t>chr11:118525616</t>
  </si>
  <si>
    <t>Arm fat mass left, Arm fat mass right, Arm fat percentage left, Arm fat percentage right, Body fat percentage, Body mass index, Height, Leg fat mass left, Leg fat mass right, Leg fat percentage left, Leg fat percentage right, Trunk fat percentage, Waist circumference, Whole body fat mass</t>
  </si>
  <si>
    <t>chr9:14534507</t>
  </si>
  <si>
    <t>chr9:4292083</t>
  </si>
  <si>
    <t>Type II diabetes, Height, Fasting blood glucose, Type 1 diabetes, Type 2 diabetes, Type 2 diabetes males, Fasting glucose, log Fasting insulin adjusted for BMI, Hair or balding pattern: pattern 2, Pain type experienced in last month: knee pain, Self-reported diabetes, Diabetes mellitus type 1</t>
  </si>
  <si>
    <t>chr9:93599640</t>
  </si>
  <si>
    <t>Comparative body size at age 10, Fed-up feelings, Frequency of depressed mood in last 2 weeks, Heel bone mineral density, Loneliness, isolation, Neuroticism score, Overall health rating, Qualifications: A levels or as levels or equivalent, Qualifications: none, Sleeplessness or insomnia, Types of physical activity in last 4 weeks: none of the above, Years of educational attainment in females</t>
  </si>
  <si>
    <t>chr1:190931446</t>
  </si>
  <si>
    <t>Overall health rating</t>
  </si>
  <si>
    <t>chr10:55417710</t>
  </si>
  <si>
    <t>Age at menarche, Frequency of tiredness or lethargy in last 2 weeks, Heel bone mineral density right, Impedance of arm left, Impedance of arm right, Impedance of whole body, Irritability, Miserableness, Pulse rate, Self-reported hypertension, Sleeplessness or insomnia, Systolic blood pressure, Vascular or heart problems diagnosed by doctor: high blood pressure, Vascular or heart problems diagnosed by doctor: none of the above</t>
  </si>
  <si>
    <t>chr11:73744247</t>
  </si>
  <si>
    <t>chr2:145701170</t>
  </si>
  <si>
    <t>chr6:93789132</t>
  </si>
  <si>
    <t>chr6:33679281</t>
  </si>
  <si>
    <t>Eosinophil count, Eosinophil percentage of granulocytes, Eosinophil percentage of white cells, Neutrophil percentage of granulocytes, Platelet count, Plateletcrit, Sum eosinophil basophil counts, Allergic disease, Height, Rheumatoid arthritis, Allergic disease asthma hay fever or eczema, Doctor diagnosed hayfever or allergic rhinitis, Forced expiratory volume in 1-second, Forced expiratory volume in 1-second, best measure, Forced vital capacity, Forced vital capacity, best measure, Hayfever, allergic rhinitis or eczema, No blood clot, bronchitis, emphysema, asthma, rhinitis, eczema or allergy diagnosed by doctor, Pain type experienced in last month: none of the above, Self-reported hayfever or allergic rhinitis, Self-reported malabsorption or coeliac disease, Sitting height, Trunk predicted mass, Schizophrenia</t>
  </si>
  <si>
    <t>chr6:41786632</t>
  </si>
  <si>
    <t>Granulocyte percentage of myeloid white cells, Mean corpuscular hemoglobin, Mean corpuscular volume, Monocyte count, Monocyte percentage of white cells, Neutrophil percentage of white cells, Red blood cell count, Red cell distribution width, Reticulocyte count, Age at menarche, Arm fat mass left, Arm fat mass right, Arm fat-free mass left, Arm fat-free mass right, Arm predicted mass left, Arm predicted mass right, Basal metabolic rate, Height, Hip circumference, Leg fat-free mass left, Leg fat-free mass right, Leg predicted mass left, Leg predicted mass right, Medication for pain relief, constipation, heartburn: omeprazole, Pulse rate, Relative age of first facial hair, Relative age voice broke, Sitting height, Trunk fat mass, Trunk fat-free mass, Trunk predicted mass, Weight, Whole body fat-free mass, Whole body water mass</t>
  </si>
  <si>
    <t>chr8:113141958</t>
  </si>
  <si>
    <t>chr10:75065880</t>
  </si>
  <si>
    <t>Height, Trunk fat mass</t>
  </si>
  <si>
    <t>chr22:41100796</t>
  </si>
  <si>
    <t>Eosinophil count, Eosinophil percentage of granulocytes, Eosinophil percentage of white cells, Neutrophil percentage of granulocytes, Sum eosinophil basophil counts, Allergic disease, Current tobacco smoking, Heel bone mineral density left, Irritability, Mood swings, Nervous feelings, Neuroticism score, No blood clot, bronchitis, emphysema, asthma, rhinitis, eczema or allergy diagnosed by doctor, Tense or highly strung, Trunk fat percentage, Worrier or anxious feelings, Schizophrenia</t>
  </si>
  <si>
    <t>chr1:210119988</t>
  </si>
  <si>
    <t>Alcohol intake frequency, Arm fat mass left, Arm fat mass right, Arm fat percentage left, Arm fat percentage right, Body fat percentage, Body mass index, Hip circumference, Leg fat mass left, Leg fat mass right, Leg fat percentage left, Leg fat percentage right, Trunk fat mass, Trunk fat percentage, Waist circumference, Weight, Whole body fat mass, Worry too long after embarrassment</t>
  </si>
  <si>
    <t>chr13:84720746</t>
  </si>
  <si>
    <t>chr6:147659773</t>
  </si>
  <si>
    <t>Getting up in morning, Irritability, Number of operations, Seen doctor for nerves, anxiety, tension or depression</t>
  </si>
  <si>
    <t>chr1:57353532</t>
  </si>
  <si>
    <t>chr11:47584931</t>
  </si>
  <si>
    <t>Body mass index females, Body mass index, Granulocyte count, Granulocyte percentage of myeloid white cells, Immature fraction of reticulocytes, Monocyte percentage of white cells, Neutrophil count, Platelet count, Plateletcrit, Sum basophil neutrophil counts, Sum neutrophil eosinophil counts, White blood cell count, Alzheimers disease, Age at menarche, Alcohol intake frequency, Arm fat mass left, Arm fat mass right, Arm fat percentage left, Arm fat percentage right, Birth weight, Body fat percentage, Comparative body size at age 10, Comparative height size at age 10, Current tobacco smoking, Fluid intelligence score, Forced expiratory volume in 1-second, Forced expiratory volume in 1-second, best measure, Forced expiratory volume in 1-second, predicted, Forced vital capacity, Forced vital capacity, best measure, Frequency of depressed mood in last 2 weeks, Frequency of tiredness or lethargy in last 2 weeks, Hand grip strength left, Hand grip strength right, Height, Hip circumference, Leg fat mass left, Leg fat mass right, Leg fat percentage left, Leg fat percentage right, Loneliness, isolation, Miserableness, Mood swings, Neuroticism score, Sitting height, Sleeplessness or insomnia, Smoking status: current, Suffer from nerves, Trunk fat mass, Trunk fat percentage, Trunk fat-free mass, Trunk predicted mass, Usual walking pace, Waist circumference, Whole body fat mass, Neuroticism</t>
  </si>
  <si>
    <t>chr2:158281045</t>
  </si>
  <si>
    <t>Sleeplessness or insomnia, Systolic blood pressure, Waist circumference</t>
  </si>
  <si>
    <t>chr17:47957635</t>
  </si>
  <si>
    <t>Body mass index, Forced vital capacity, Forced vital capacity, best measure, Heel bone mineral density, Height, Impedance of arm left, Impedance of arm right, Impedance of whole body, Leg fat percentage left, Leg fat percentage right, Started insulin within one year diagnosis of diabetes</t>
  </si>
  <si>
    <t>chr12:43090684</t>
  </si>
  <si>
    <t>Sensitivity or hurt feelings</t>
  </si>
  <si>
    <t>chr2:77497498</t>
  </si>
  <si>
    <t>chr6:165997793</t>
  </si>
  <si>
    <t>Cause of death: home, Myasthenia gravis and other myoneural disorders</t>
  </si>
  <si>
    <t>chr4:111901575</t>
  </si>
  <si>
    <t>chr6:18843579</t>
  </si>
  <si>
    <t>chr1:190090965</t>
  </si>
  <si>
    <t>Depressive symptoms multi trait analysis</t>
  </si>
  <si>
    <t>chr9:8858043</t>
  </si>
  <si>
    <t>chr1:96495712</t>
  </si>
  <si>
    <t>chr5:103324699</t>
  </si>
  <si>
    <t>Mean corpuscular volume, Rheumatoid arthritis, Self-reported hypothyroidism or myxoedema, Treatment with levothyroxine sodium, Worrier or anxious feelings</t>
  </si>
  <si>
    <t>chr12:84307166</t>
  </si>
  <si>
    <t>Overall health rating, Qualifications: college or university degree, Sleeplessness or insomnia</t>
  </si>
  <si>
    <t>chr5:62218784</t>
  </si>
  <si>
    <t>Mean platelet volume, Seen doctor for nerves, anxiety, tension or depression</t>
  </si>
  <si>
    <t>chr18:33734001</t>
  </si>
  <si>
    <t>Neuroticism score, Pain type experienced in last month: neck or shoulder pain</t>
  </si>
  <si>
    <t>chr7:115442352</t>
  </si>
  <si>
    <t>Current tobacco smoking, Maternal smoking around birth, Number of incorrect matches in round, Risk taking, Seen doctor for nerves, anxiety, tension or depression, Smoking status: current</t>
  </si>
  <si>
    <t>chr11:57899750</t>
  </si>
  <si>
    <t>Alcohol intake frequency, Alcohol usually taken with meals, Arm fat percentage right, Average weekly red wine intake, Duration walking for pleasure, Fed-up feelings, Getting up in morning, Guilty feelings, Impedance of arm left, Impedance of arm right, Neuroticism score, Pulse rate, Sitting height, Systolic blood pressure, Types of physical activity in last 4 weeks: heavy diy, Types of physical activity in last 4 weeks: other exercises, Worrier or anxious feelings, Worry too long after embarrassment, Schizophrenia</t>
  </si>
  <si>
    <t>chr1:117401813</t>
  </si>
  <si>
    <t>chr15:38605656</t>
  </si>
  <si>
    <t>Seen doctor for nerves, anxiety, tension or depression</t>
  </si>
  <si>
    <t>chr15:74039318</t>
  </si>
  <si>
    <t>Height, Body mass index, Comparative height size at age 10, Forced expiratory volume in 1-second, Forced expiratory volume in 1-second, best measure, Forced vital capacity, Forced vital capacity, best measure, Hand grip strength left, Hand grip strength right, Leg fat percentage left, Peak expiratory flow, Sitting height</t>
  </si>
  <si>
    <t>chr16:9097933</t>
  </si>
  <si>
    <t>Arm fat mass left, Arm fat-free mass left, Arm fat-free mass right, Arm predicted mass left, Arm predicted mass right, Basal metabolic rate, Comparative height size at age 10, Height, Hip circumference, Leg fat mass left, Leg fat mass right, Leg fat-free mass left, Leg fat-free mass right, Leg predicted mass left, Leg predicted mass right, Long-standing illness, disability or infirmity, Trunk fat mass, Trunk fat-free mass, Trunk predicted mass, Weight, Whole body fat mass, Whole body fat-free mass, Whole body water mass</t>
  </si>
  <si>
    <t>chr19:5073436</t>
  </si>
  <si>
    <t>Age at menarche, Diastolic blood pressure, Height, Sitting height, Systolic blood pressure, Vascular or heart problems diagnosed by doctor: high blood pressure, Vascular or heart problems diagnosed by doctor: none of the above</t>
  </si>
  <si>
    <t>chr2:51597374</t>
  </si>
  <si>
    <t>Years of education, Qualifications: college or university degree, Qualifications: none, Sodium in urine, Years of educational attainment in males, Years of educational attainment</t>
  </si>
  <si>
    <t>chr4:102276925</t>
  </si>
  <si>
    <t>Hematocrit, Hemoglobin concentration, Platelet distribution width, Crohns disease, HDL cholesterol, Age started oral contraceptive pill, Alcohol intake frequency, Arm fat mass left, Arm fat mass right, Arm fat percentage left, Arm fat percentage right, Body fat percentage, Body mass index, Comparative body size at age 10, Comparative height size at age 10, Current employment status: in paid employment or self-employed, Daytime dozing or sleeping, Diabetes diagnosed by doctor, Diastolic blood pressure, Drive faster than motorway speed limit, Fluid intelligence score, Forced expiratory volume in 1-second, predicted, Hair or balding pattern: pattern 4, Hand grip strength left, Hand grip strength right, Hayfever, allergic rhinitis or eczema, Height, Hip circumference, Illnesses of siblings: none of the above, group 2, Impedance of leg left, Impedance of leg right, Impedance of whole body, Leg fat mass left, Leg fat mass right, Leg fat percentage left, Leg fat percentage right, Long-standing illness, disability or infirmity, No blood clot, bronchitis, emphysema, asthma, rhinitis, eczema or allergy diagnosed by doctor, Overall health rating, Pain type experienced in last month: hip pain, Pain type experienced in last month: neck or shoulder pain, Pain type experienced in last month: none of the above, Prospective memory result, Qualifications: college or university degree, Self-reported hypertension, Self-reported osteoarthritis, Self-reported urinary frequency or incontinence, Sensitivity or hurt feelings, Sitting height, Sleep duration, Taking other prescription medications, Time spent watching television, Trunk fat mass, Trunk fat percentage, Types of physical activity in last 4 weeks: other exercises, Types of physical activity in last 4 weeks: strenuous sports, Types of transport used, excluding work: cycle, Usual walking pace, Vascular or heart problems diagnosed by doctor: high blood pressure, Waist circumference, Weight, Whole body fat mass, Schizophrenia, Intelligence</t>
  </si>
  <si>
    <t>chr4:148066279</t>
  </si>
  <si>
    <t>chr6:30964446</t>
  </si>
  <si>
    <t>Lymphocyte count, White blood cell count, Inflammatory bowel disease, Ulcerative colitis, Cause of death: appendix, Comparative height size at age 10, Forced expiratory volume in 1-second, predicted, Hayfever, allergic rhinitis or eczema, Height, Self-reported hypothyroidism or myxoedema, Self-reported malabsorption or coeliac disease, Sitting height, Treatment with levothyroxine sodium, Treatment with reductil 10mg capsule</t>
  </si>
  <si>
    <t>chr5:107513973</t>
  </si>
  <si>
    <t>chr2:235991989</t>
  </si>
  <si>
    <t>Arm fat mass left, Arm fat mass right, Arm fat percentage left, Arm fat percentage right, Arm fat-free mass left, Arm fat-free mass right, Arm predicted mass left, Arm predicted mass right, Basal metabolic rate, Body fat percentage, Body mass index, Hip circumference, Impedance of whole body, Leg fat mass left, Leg fat mass right, Leg fat-free mass left, Leg fat-free mass right, Leg predicted mass left, Leg predicted mass right, Trunk fat mass, Weight, Whole body fat mass, Whole body fat-free mass, Whole body water mass</t>
  </si>
  <si>
    <t>chr13:111329944</t>
  </si>
  <si>
    <t>Arm fat mass left, Arm fat mass right, Arm fat percentage left, Arm fat percentage right, Body fat percentage, Body mass index, Hip circumference, Leg fat mass left, Leg fat mass right, Leg fat percentage left, Leg fat percentage right, Long-standing illness, disability or infirmity, Trunk fat mass, Trunk fat percentage, Waist circumference, Weight, Whole body fat mass</t>
  </si>
  <si>
    <t>chr3:71386804</t>
  </si>
  <si>
    <t>Forced expiratory volume in 1-second, Forced vital capacity, Forced vital capacity, best measure, Height, Other malignant neoplasms of skin, Self-reported basal cell carcinoma</t>
  </si>
  <si>
    <t>chr3:108236668</t>
  </si>
  <si>
    <t>Body mass index, Leg fat mass left, Leg fat mass right, Qualifications: college or university degree, Qualifications: none, Weight</t>
  </si>
  <si>
    <t>chr1:72263459</t>
  </si>
  <si>
    <t>Body mass index in physically active indivdiuals, Body mass index in females less than or equal to 50 years of age, Body mass index in females, Body mass index in males, Body mass index adjusted for physical activity, Body mass index adjusted for smoking, Body mass index, Waist circumference in females, Waist circumference, Weight, Age at menarche, Arm fat mass left, Arm fat mass right, Arm fat percentage left, Arm fat percentage right, Arm fat-free mass left, Arm fat-free mass right, Arm predicted mass left, Arm predicted mass right, Basal metabolic rate, Body fat percentage, Comparative body size at age 10, Duration of walks, Fluid intelligence score, Frequency of travelling from home to job workplace, Hip circumference, Leg fat mass left, Leg fat mass right, Leg fat percentage left, Leg fat percentage right, Qualifications: A levels or as levels or equivalent, Qualifications: college or university degree, Qualifications: none, Sodium in urine, Time spent using computer, Trunk fat mass, Whole body fat mass, Years of educational attainment in females, Years of educational attainment, Intelligence</t>
  </si>
  <si>
    <t>chr5:88397744</t>
  </si>
  <si>
    <t>chr4:34718604</t>
  </si>
  <si>
    <t>chr4:81367410</t>
  </si>
  <si>
    <t>Height in females, Height in males, Height tails, Height, Hip circumference adjusted for BMI, Waist circumference adjusted for BMI, Waist circumference in non-smokers, Waist circumference adjusted for physical activity, Waist circumference adjusted for smoking, Weight, Arm fat-free mass left, Arm fat-free mass right, Arm predicted mass left, Arm predicted mass right, Basal metabolic rate, Comparative body size at age 10, Comparative height size at age 10, Forced expiratory volume in 1-second, predicted, Hip circumference, Leg fat-free mass left, Leg fat-free mass right, Leg predicted mass left, Leg predicted mass right, Overall health rating, Sitting height, Sleep duration, Trunk fat mass, Trunk fat percentage, Trunk fat-free mass, Trunk predicted mass, Whole body fat mass, Whole body fat-free mass, Whole body water mass</t>
  </si>
  <si>
    <t>chr3:87952563</t>
  </si>
  <si>
    <t>chr5:93659771</t>
  </si>
  <si>
    <t>chr5:51196795</t>
  </si>
  <si>
    <t>chr5:107776415</t>
  </si>
  <si>
    <t>chr7:120034454</t>
  </si>
  <si>
    <t>chr8:90638590</t>
  </si>
  <si>
    <t>chr15:89370401</t>
  </si>
  <si>
    <t>Height, Ever smoked, Past tobacco smoking, Sleeplessness or insomnia, Smoking status: previous, Age at menopause</t>
  </si>
  <si>
    <t>chr2:58665930</t>
  </si>
  <si>
    <t>Body mass index, Mean corpuscular hemoglobin, Body mass index in physically active females, Body mass index in physically active indivdiuals, Body mass index in females greater than 50 years of age, Body mass index in females, Body mass index ajusted for physical activity in females, Body mass index adjusted for physical activity, Body mass index adjusted for smoking in females, Body mass index adjusted for smoking, Arm fat mass left, Arm fat mass right, Arm fat percentage left, Arm fat percentage right, Arm fat-free mass left, Arm fat-free mass right, Arm predicted mass left, Arm predicted mass right, Basal metabolic rate, Body fat percentage, Hip circumference, Impedance of arm left, Impedance of arm right, Impedance of leg left, Impedance of leg right, Impedance of whole body, Leg fat mass left, Leg fat mass right, Leg fat percentage left, Leg fat percentage right, Leg fat-free mass left, Leg fat-free mass right, Leg predicted mass left, Leg predicted mass right, Number of incorrect matches in round, Sleep duration, Sleeplessness or insomnia, Treatment with blood pressure medication, Trunk fat mass, Trunk fat percentage, Waist circumference, Weight, Whole body fat mass, Whole body fat-free mass, Whole body water mass</t>
  </si>
  <si>
    <t>chr7:10945561</t>
  </si>
  <si>
    <t>chr9:117756713</t>
  </si>
  <si>
    <t>Fed-up feelings, Malignant neoplasm of breast, Neuroticism score, Time spent watching television</t>
  </si>
  <si>
    <t>chr1:65892559</t>
  </si>
  <si>
    <t>chr1:36728502</t>
  </si>
  <si>
    <t>Guilty feelings, Neuroticism score, Seen doctor for nerves, anxiety, tension or depression, Sensitivity or hurt feelings</t>
  </si>
  <si>
    <t>chr10:62759539</t>
  </si>
  <si>
    <t>Lymphocyte count, Monocyte count, Crohns disease, Inflammatory bowel disease, Basal metabolic rate, Diastolic blood pressure, Height, Hip circumference, Leg fat-free mass left, Leg fat-free mass right, Leg predicted mass left, Leg predicted mass right, Nap during day, Self-reported hypertension, Sleeplessness or insomnia, Systolic blood pressure, Trunk fat-free mass, Trunk predicted mass, Vascular or heart problems diagnosed by doctor: high blood pressure, Vascular or heart problems diagnosed by doctor: none of the above, Whole body fat-free mass, Whole body water mass</t>
  </si>
  <si>
    <t>chr12:6764652</t>
  </si>
  <si>
    <t>chr3:158804674</t>
  </si>
  <si>
    <t>chr6:99150880</t>
  </si>
  <si>
    <t>chr13:96280614</t>
  </si>
  <si>
    <t>Impedance of leg left, Impedance of leg right</t>
  </si>
  <si>
    <t>chr5:104612267</t>
  </si>
  <si>
    <t>Arm fat mass left, Arm fat mass right, Body fat percentage, Body mass index, Comparative body size at age 10, Ever depressed for a whole week, Ever unenthusiastic or disinterested for a whole week, Falls in the last year, Fed-up feelings, Frequency of tiredness or lethargy in last 2 weeks, Hand grip strength left, Hand grip strength right, Leg fat mass left, Leg fat mass right, Leg fat percentage left, Leg fat percentage right, Loneliness, isolation, Long-standing illness, disability or infirmity, Mood swings, Morning or evening person, Nap during day, Neuroticism score, No blood clot, bronchitis, emphysema, asthma, rhinitis, eczema or allergy diagnosed by doctor, Overall health rating, Pain type experienced in last month: back pain, Qualifications: college or university degree, Seen doctor for nerves, anxiety, tension or depression, Sleeplessness or insomnia, Sodium in urine, Trunk fat mass, Trunk fat percentage, Waist circumference, Whole body fat mass, Years of educational attainment</t>
  </si>
  <si>
    <t>chr7:134305130</t>
  </si>
  <si>
    <t>Mean platelet volume</t>
  </si>
  <si>
    <t>chr8:115645008</t>
  </si>
  <si>
    <t>Hematocrit, Hemoglobin concentration, High light scatter percentage of red cells, High light scatter reticulocyte count, Immature fraction of reticulocytes, Reticulocyte count, Reticulocyte fraction of red cells, Type 2 diabetes, Arm fat mass left, Arm fat mass right, Arm fat percentage left, Arm fat percentage right, Basal metabolic rate, Body fat percentage, Body mass index, Heel bone mineral density, Heel bone mineral density left, Heel bone mineral density right, Hip circumference, Leg fat mass left, Leg fat mass right, Leg fat percentage left, Leg fat percentage right, Leg fat-free mass left, Leg fat-free mass right, Leg predicted mass left, Leg predicted mass right, Medication for cholesterol, blood pressure or diabetes: cholesterol lowering medication, Morning or evening person, Sitting height, Trunk fat mass, Trunk fat percentage, Waist circumference, Weight, Whole body fat mass</t>
  </si>
  <si>
    <t>chr9:122859331</t>
  </si>
  <si>
    <t>Birth weight, Height</t>
  </si>
  <si>
    <t>chr21:45119810</t>
  </si>
  <si>
    <t>Arm fat mass left, Arm fat mass right, Arm fat percentage left, Arm fat percentage right, Body mass index, Hand grip strength left, Leg fat mass left, Leg fat mass right, Weight, Whole body fat mass</t>
  </si>
  <si>
    <t>chr8:102343998</t>
  </si>
  <si>
    <t>Time spent using computer</t>
  </si>
  <si>
    <t>chr12:123372451</t>
  </si>
  <si>
    <t>Lymphocyte count, Lymphocyte percentage of white cells, Neutrophil percentage of white cells, Platelet count, Plateletcrit, Allergic disease, Age completed full time education, Alcohol intake frequency, Arm fat-free mass left, Arm fat-free mass right, Arm predicted mass left, Arm predicted mass right, Average weekly red wine intake, Basal metabolic rate, Comparative height size at age 10, Diastolic blood pressure, Hayfever, allergic rhinitis or eczema, Heel bone mineral density, Height, Hip circumference, Job involves heavy manual or physical work, Leg fat-free mass left, Leg fat-free mass right, Leg predicted mass left, Leg predicted mass right, No blood clot, bronchitis, emphysema, asthma, rhinitis, eczema or allergy diagnosed by doctor, Qualifications: A levels or as levels or equivalent, Qualifications: O levels or GCSEs or equivalent, Qualifications: college or university degree, Qualifications: none, Qualifications: other professional qualifications, Sitting height, Time spent watching television, Trunk fat-free mass, Trunk predicted mass, Weight, Whole body fat-free mass, Whole body water mass, Schizophrenia, Years of educational attainment in females, Years of educational attainment in males, Years of educational attainment</t>
  </si>
  <si>
    <t>chr8:10312527</t>
  </si>
  <si>
    <t>Diastolic blood pressure, Impedance of leg left, Irritability, Leg fat-free mass left, Leg fat-free mass right, Leg predicted mass left, Leg predicted mass right, Miserableness, Mood swings, Nervous feelings, Neuroticism score, Sensitivity or hurt feelings, Sleeplessness or insomnia, Tense or highly strung, Vascular or heart problems diagnosed by doctor: high blood pressure, Worrier or anxious feelings, Worry too long after embarrassment</t>
  </si>
  <si>
    <t>chr20:43343388</t>
  </si>
  <si>
    <t>Mood swings</t>
  </si>
  <si>
    <t>chr6:31507350</t>
  </si>
  <si>
    <t>Eosinophil count, Eosinophil percentage of white cells, Granulocyte percentage of myeloid white cells, Hemoglobin concentration, Monocyte count, Monocyte percentage of white cells, Sum eosinophil basophil counts, IgA deficiency, Height, Weight, Asthma, Comparative height size at age 10, Diabetes diagnosed by doctor, Doctor diagnosed asthma, Forced expiratory volume in 1-second, Forced expiratory volume in 1-second, best measure, Forced vital capacity, Forced vital capacity, best measure, Hand grip strength left, Hand grip strength right, Insulin-dependent diabetes mellitus, Intestinal malabsorption, Long-standing illness, disability or infirmity, Medication for cholesterol, blood pressure or diabetes: insulin, Mouth or teeth dental problems: mouth ulcers, Number of self-reported non-cancer illnesses, Number of treatments or medications taken, Overall health rating, Pain type experienced in last month: neck or shoulder pain, Qualifications: college or university degree, Self-reported ankylosing spondylitis, Self-reported asthma, Self-reported diabetes, Self-reported hypothyroidism or myxoedema, Self-reported malabsorption or coeliac disease, Self-reported multiple sclerosis, Self-reported psoriasis, Sitting height, Started insulin within one year diagnosis of diabetes, Taking other prescription medications, Treatment with insulin, Treatment with insulin product, Treatment with levothyroxine sodium, Trunk fat-free mass, Trunk predicted mass, Vascular or heart problems diagnosed by doctor: none of the above, Wheeze or whistling in the chest in last year, Rheumatoid arthritis, Coronary artery disease</t>
  </si>
  <si>
    <t>chr6:104952730</t>
  </si>
  <si>
    <t>Age at menarche, Basal metabolic rate, Comparative body size at age 10, Forced expiratory volume in 1-second, predicted, Guilty feelings, Hand grip strength left, Hand grip strength right, Hearing difficulty or problems with background noise, Height, Impedance of arm left, Impedance of arm right, Impedance of leg left, Impedance of leg right, Impedance of whole body, Leg fat-free mass left, Leg fat-free mass right, Leg predicted mass left, Leg predicted mass right, Number of operations, Relative age of first facial hair, Relative age voice broke, Sleeplessness or insomnia, Trunk fat mass, Trunk fat-free mass, Trunk predicted mass, Weight, Whole body fat-free mass, Whole body water mass, Schizophrenia</t>
  </si>
  <si>
    <t>chr16:665164</t>
  </si>
  <si>
    <t>Arm fat-free mass left, Arm fat-free mass right, Arm predicted mass left, Arm predicted mass right, Basal metabolic rate, Comparative height size at age 10, Height, Leg fat-free mass left, Leg fat-free mass right, Leg predicted mass left, Leg predicted mass right, Sitting height, Trunk fat-free mass, Trunk predicted mass, Whole body fat-free mass, Whole body water mass</t>
  </si>
  <si>
    <t>chr16:52269195</t>
  </si>
  <si>
    <t>Age at menarche, Worry too long after embarrassment</t>
  </si>
  <si>
    <t>chr17:28606723</t>
  </si>
  <si>
    <t>Hemoglobin concentration, High light scatter percentage of red cells, High light scatter reticulocyte count, Immature fraction of reticulocytes, Mean corpuscular hemoglobin, Mean corpuscular hemoglobin concentration, Mean corpuscular volume, Red blood cell count, Red cell distribution width</t>
  </si>
  <si>
    <t>chr2:214517930</t>
  </si>
  <si>
    <t>Average weekly champagne plus white wine intake, Time spent watching television</t>
  </si>
  <si>
    <t>chr3:43025066</t>
  </si>
  <si>
    <t>Monocyte count</t>
  </si>
  <si>
    <t>chr16:77103427</t>
  </si>
  <si>
    <t>chr5:92311331</t>
  </si>
  <si>
    <t>Hand grip strength left, Hand grip strength right</t>
  </si>
  <si>
    <t>chr1:72474590</t>
  </si>
  <si>
    <t>Body mass index in physically active males, Body mass index in physically active indivdiuals, Body mass index in females greater than 50 years of age, Body mass index in females less than or equal to 50 years of age, Body mass index in females, Body mass index in physically inactive indivdiuals, Body mass index in males greater than 50 years of age, Body mass index in males less than or equal to 50 years of age, Body mass index in males, Body mass index in female non-smokers, Body mass index in male non-smokers, Body mass index in non-smokers, Body mass index in smokers, Body mass index tails, Body mass index ajusted for physical activity in females, Body mass index adjsuted for physical activity in males, Body mass index adjusted for physical activity, Body mass index adjusted for smoking in females, Body mass index adjusted for smoking in males, Body mass index adjusted for smoking, Body mass index, Hip circumference, Obesity class 1, Obesity class 2, Obesity class 3, Overweight, Waist circumference in females, Waist circumference in males, Waist circumference, Weight in males, Weight, Depressive symptoms, Depressive symptoms multi trait analysis, Age at menarche, Alcohol intake versus 10 years previously, Arm fat mass left, Arm fat mass right, Arm fat percentage left, Arm fat percentage right, Arm fat-free mass left, Arm fat-free mass right, Arm predicted mass left, Arm predicted mass right, Basal metabolic rate, Body fat percentage, Comparative body size at age 10, Hayfever, allergic rhinitis or eczema, Impedance of arm left, Impedance of arm right, Impedance of whole body, Leg fat mass left, Leg fat mass right, Leg fat percentage left, Leg fat percentage right, Leg fat-free mass left, Leg fat-free mass right, Leg predicted mass left, Leg predicted mass right, Number of self-reported non-cancer illnesses, Number of treatments or medications taken, Pulse rate, Qualifications: college or university degree, Seen doctor for nerves, anxiety, tension or depression, Self-reported hypertension, Sodium in urine, Taking other prescription medications, Trunk fat mass, Trunk fat percentage, Vascular or heart problems diagnosed by doctor: high blood pressure, Whole body fat mass, Whole body fat-free mass, Whole body water mass</t>
  </si>
  <si>
    <t>chr16:15054789</t>
  </si>
  <si>
    <t>Lipid metabolism phenotypes, Lipid metabolism</t>
  </si>
  <si>
    <t>chr3:50171620</t>
  </si>
  <si>
    <t>Mean corpuscular volume, Inflammatory bowel disease, Age at first live birth, Age at last live birth, Age completed full time education, Alcohol intake frequency, Alcohol intake versus 10 years previously, Arm fat mass left, Arm fat mass right, Arm fat percentage left, Arm fat percentage right, Arm fat-free mass left, Arm fat-free mass right, Arm predicted mass left, Arm predicted mass right, Average weekly beer plus cider intake, Basal metabolic rate, Body fat percentage, Body mass index, Diastolic blood pressure, Ever highly irritable or argumentative for 2 days, Fluid intelligence score, Heel bone mineral density, Hip circumference, Impedance of arm left, Impedance of arm right, Impedance of leg left, Impedance of leg right, Impedance of whole body, Job involves heavy manual or physical work, Job involves mainly walking or standing, Leg fat mass left, Leg fat mass right, Leg fat percentage left, Leg fat percentage right, Leg fat-free mass left, Leg fat-free mass right, Leg pain on walking, Leg predicted mass left, Leg predicted mass right, Miserableness, Mood swings, Number of treatments or medications taken, Overall health rating, Qualifications: A levels or as levels or equivalent, Qualifications: NVQ or HND or HNC or equivalent, Qualifications: college or university degree, Qualifications: none, Sleeplessness or insomnia, Taking other prescription medications, Time spent watching television, Trunk fat mass, Trunk fat percentage, Trunk fat-free mass, Trunk predicted mass, Usual walking pace, Waist circumference, Weight, Wheeze or whistling in the chest in last year, Whole body fat mass, Whole body fat-free mass, Whole body water mass, Years of educational attainment in females, Years of educational attainment in males, Years of educational attainment</t>
  </si>
  <si>
    <t>chr16:61613685</t>
  </si>
  <si>
    <t>chr9:74504071</t>
  </si>
  <si>
    <t>chr16:52712177</t>
  </si>
  <si>
    <t>chr3:178752144</t>
  </si>
  <si>
    <t>chr19:44908684</t>
  </si>
  <si>
    <t>Body mass index, Mean corpuscular hemoglobin concentration, Platelet count, Platelet distribution width, Plateletcrit, Red cell distribution width, Coronary artery disease, Myocardial infarction, Type II diabetes, Age-related macular degeneration, APOE apolipoprotein E, APOE apolipoprotein E females, APOE apolipoprotein E males, Age related macular degeneration, Alzheimers disease, Alzheimers disease age of onset, Cognitive ageing, Cognitive ageing females, Cortical amyloid beta load, LDL cholesterol change with statins, LDL cholesterol female, Late onset Alzheimers disease, Advanced age related macular degeneration, Alzheimers disease biomarkers, Blood protein levels, Brain imaging, Cerebral amyloid deposition PET imaging, Cerebral amyloid deposition positivity PET imaging, Cerebrospinal AB1 42 levels in Alzheimers disease dementia, Cognitive decline age related, Dementia with Lewy bodies, HDL cholesterol, Lewy body disease, Lifespan, Parental lifespan, Arm fat mass left, Arm fat mass right, Arm fat percentage left, Arm fat percentage right, Arm fat-free mass left, Arm predicted mass left, Body fat percentage, Cause of death: alzheimers disease, unspecified, Cause of death: unspecified dementia, Chronic ischaemic heart disease, Diabetes diagnosed by doctor, Diastolic blood pressure, Father still alive, Fathers age at death, Forced expiratory volume in 1-second, best measure, Forced vital capacity, best measure, Frequency of stair climbing in last 4 weeks, Illnesses of father: alzheimers disease or dementia, Illnesses of father: diabetes, Illnesses of father: none of the above, group 1, Illnesses of mother: alzheimers disease or dementia, Illnesses of mother: chronic bronchitis or emphysema, Illnesses of mother: diabetes, Illnesses of mother: high blood pressure, Illnesses of mother: none of the above, group 1, Illnesses of siblings: alzheimers disease or dementia, Leg fat mass left, Leg fat mass right, Leg fat percentage left, Leg fat percentage right, Medication for cholesterol, blood pressure or diabetes: cholesterol lowering medication, Medication for cholesterol, blood pressure or diabetes: none of the above, Mother still alive, Mothers age at death, No treatment with medication for cholesterol, blood pressure, diabetes, or take exogenous hormones, Number of days or week of moderate physical activity 10+ minutes, Number of days or week of vigorous physical activity 10+ minutes, Pain type experienced in last month: back pain, Pulse rate, Self-reported angina, Self-reported dementia or alzheimers/cognitive impairment, Self-reported heart attack or myocardial infarction, Self-reported high cholesterol, Treatment with atorvastatin, Treatment with cholesterol lowering medication, Treatment with ezetimibe, Treatment with ezetrol 10mg tablet, Treatment with lipitor 10mg tablet, Treatment with rosuvastatin, Treatment with simvastatin, Trunk fat mass, Trunk fat percentage, Vascular or heart problems diagnosed by doctor: angina, Vascular or heart problems diagnosed by doctor: heart attack, Waist circumference, Weight, Weight change compared with 1 year ago, Whole body fat mass, C-reactive protein, Low density lipoprotein, Total cholesterol, Posterior cortical atrophy, Alzheimer disease</t>
  </si>
  <si>
    <t>chr5:153714438</t>
  </si>
  <si>
    <t>Arm fat mass left, Arm fat mass right, Arm fat percentage left, Arm fat percentage right, Arm fat-free mass left, Arm fat-free mass right, Arm predicted mass left, Arm predicted mass right, Basal metabolic rate, Body fat percentage, Body mass index, Hip circumference, Leg fat mass left, Leg fat mass right, Leg fat percentage left, Leg fat percentage right, Leg fat-free mass left, Leg fat-free mass right, Leg predicted mass left, Leg predicted mass right, Trunk fat mass, Trunk fat percentage, Waist circumference, Weight, Whole body fat mass, Whole body fat-free mass, Whole body water mass</t>
  </si>
  <si>
    <t>chr8:72978190</t>
  </si>
  <si>
    <t>Frequency of tiredness or lethargy in last 2 weeks, Overall health rating, Sleep duration, Sleeplessness or insomnia</t>
  </si>
  <si>
    <t>chr11:62930341</t>
  </si>
  <si>
    <t>chr17:49046061</t>
  </si>
  <si>
    <t>Coronary artery disease, Myocardial infarction, Height, Arm fat mass left, Arm fat mass right, Arm fat percentage left, Arm fat percentage right, Body fat percentage, Body mass index, Frequency of walking for pleasure in last 4 weeks, Hip circumference, Impedance of leg left, Impedance of leg right, Leg fat mass left, Leg fat mass right, Leg fat percentage left, Leg fat percentage right, Medication for cholesterol, blood pressure or diabetes: blood pressure medication, Medication for pain relief, constipation, heartburn: aspirin, Self-reported hypertension, Sensitivity or hurt feelings, Sitting height, Trunk fat mass, Trunk fat percentage, Usual walking pace, Vascular or heart problems diagnosed by doctor: high blood pressure, Vascular or heart problems diagnosed by doctor: none of the above, Waist circumference, Weight, Whole body fat mass</t>
  </si>
  <si>
    <t>chr2:159713522</t>
  </si>
  <si>
    <t>Monocyte percentage of white cells</t>
  </si>
  <si>
    <t>chr4:105134055</t>
  </si>
  <si>
    <t>chr15:90883330</t>
  </si>
  <si>
    <t>Maternal effects on offspring birthweight, Autism spectrum disorder or schizophrenia, Schizophrenia, Birth weight, Birth weight of first child, Diastolic blood pressure, Illnesses of mother: high blood pressure, Impedance of leg left, Impedance of leg right, Leg fat-free mass right, Leg predicted mass right, Medication for cholesterol, blood pressure or diabetes: blood pressure medication, Number of incorrect matches in round, Self-reported angina, Self-reported hypertension, Sensitivity or hurt feelings, Systolic blood pressure, Time spent using computer, Treatment with atenolol, Treatment with blood pressure medication, Vascular or heart problems diagnosed by doctor: angina, Vascular or heart problems diagnosed by doctor: high blood pressure, Vascular or heart problems diagnosed by doctor: none of the above, Coronary artery disease</t>
  </si>
  <si>
    <t>chr6:162859172</t>
  </si>
  <si>
    <t>chr12:117947983</t>
  </si>
  <si>
    <t>chr16:29967506</t>
  </si>
  <si>
    <t>Eosinophil count, Eosinophil percentage of granulocytes, Eosinophil percentage of white cells, Mean corpuscular hemoglobin, Mean corpuscular volume, Neutrophil percentage of granulocytes, Red blood cell count, Sum eosinophil basophil counts, Age at menarche, Alcohol intake frequency, Arm fat mass left, Arm fat mass right, Arm fat percentage left, Arm fat percentage right, Arm fat-free mass left, Arm fat-free mass right, Arm predicted mass left, Arm predicted mass right, Basal metabolic rate, Body fat percentage, Body mass index, Comparative height size at age 10, Hand grip strength left, Hand grip strength right, Height, Hip circumference, Impedance of arm left, Impedance of arm right, Impedance of leg left, Impedance of leg right, Impedance of whole body, Leg fat mass left, Leg fat mass right, Leg fat percentage left, Leg fat percentage right, Leg fat-free mass left, Leg fat-free mass right, Leg predicted mass left, Leg predicted mass right, Nervous feelings, Number of incorrect matches in round, Time spent driving, Trunk fat mass, Trunk fat percentage, Trunk fat-free mass, Trunk predicted mass, Waist circumference, Weight, Whole body fat mass, Whole body fat-free mass, Whole body water mass, Schizophrenia</t>
  </si>
  <si>
    <t>chr3:155714440</t>
  </si>
  <si>
    <t>chr14:32943790</t>
  </si>
  <si>
    <t>Trunk fat mass, Trunk fat percentage</t>
  </si>
  <si>
    <t>chr7:49854753</t>
  </si>
  <si>
    <t>chr11:66273608</t>
  </si>
  <si>
    <t>Alcohol intake frequency, Arm fat mass left, Arm fat mass right, Arm fat percentage left, Arm fat percentage right, Arm fat-free mass left, Arm fat-free mass right, Arm predicted mass left, Arm predicted mass right, Average weekly red wine intake, Basal metabolic rate, Body fat percentage, Body mass index, Hip circumference, Leg fat mass left, Leg fat mass right, Leg fat percentage left, Leg fat percentage right, Leg fat-free mass left, Leg fat-free mass right, Leg predicted mass left, Leg predicted mass right, Overall health rating, Sleeplessness or insomnia, Time spent watching television, Trunk fat mass, Trunk fat percentage, Waist circumference, Weight, Whole body fat mass, Whole body fat-free mass, Whole body water mass</t>
  </si>
  <si>
    <t>chr2:207177857</t>
  </si>
  <si>
    <t>Arm fat-free mass left, Arm fat-free mass right, Arm predicted mass left, Arm predicted mass right, Basal metabolic rate, Chest pain or discomfort, Forced expiratory volume in 1-second, best measure, Forced vital capacity, best measure, Frequency of tiredness or lethargy in last 2 weeks, Leg fat-free mass left, Leg fat-free mass right, Leg predicted mass left, Leg predicted mass right, Mean time to correctly identify matches, Medication for pain relief, constipation, heartburn: aspirin, Medication for pain relief, constipation, heartburn: none of the above, Overall health rating, Pain type experienced in last month: none of the above, Trunk fat-free mass, Trunk predicted mass, Vascular or heart problems diagnosed by doctor: angina, Whole body fat-free mass, Whole body water mass</t>
  </si>
  <si>
    <t>chr5:136318049</t>
  </si>
  <si>
    <t>Relative age of first facial hair, Relative age voice broke</t>
  </si>
  <si>
    <t>chr2:44035310</t>
  </si>
  <si>
    <t>chr11:72636995</t>
  </si>
  <si>
    <t>Leg fat-free mass left, Leg fat-free mass right, Leg predicted mass left, Leg predicted mass right</t>
  </si>
  <si>
    <t>chr11:66633902</t>
  </si>
  <si>
    <t>Red blood cell count, Arm fat percentage left, Arm fat percentage right, Comparative height size at age 10, Forced expiratory volume in 1-second, Forced expiratory volume in 1-second, best measure, Forced vital capacity, Forced vital capacity, best measure, Hand grip strength left, Hand grip strength right, Height, Impedance of leg left, Impedance of leg right, Number of treatments or medications taken, Overall health rating, Peak expiratory flow, Seen doctor for nerves, anxiety, tension or depression</t>
  </si>
  <si>
    <t>chr1:173909724</t>
  </si>
  <si>
    <t>Subjective well being multi trait analysis, Alcohol usually taken with meals, Frequency of tiredness or lethargy in last 2 weeks, Pulse rate</t>
  </si>
  <si>
    <t>chr20:49157975</t>
  </si>
  <si>
    <t>Height, Comparative height size at age 10, Forced vital capacity, Sitting height, Trunk fat-free mass, Trunk predicted mass</t>
  </si>
  <si>
    <t>chr18:55239599</t>
  </si>
  <si>
    <t>Hand grip strength left, Miserableness, Mood swings, Neuroticism score, Number of days or week walked 10+ minutes, Sleeplessness or insomnia, Worrier or anxious feelings</t>
  </si>
  <si>
    <t>chr12:65973946</t>
  </si>
  <si>
    <t>Arm fat-free mass left, Arm fat-free mass right, Arm predicted mass left, Arm predicted mass right, Basal metabolic rate, Birth weight, Birth weight of first child, Comparative height size at age 10, Forced expiratory volume in 1-second, Forced expiratory volume in 1-second, best measure, Forced expiratory volume in 1-second, predicted, Forced vital capacity, Forced vital capacity, best measure, Heel bone mineral density, Height, Leg fat-free mass left, Leg fat-free mass right, Leg predicted mass left, Leg predicted mass right, Self-reported diabetes, Sitting height, Trunk fat-free mass, Trunk predicted mass, Weight, Whole body fat-free mass, Whole body water mass, Schizophrenia</t>
  </si>
  <si>
    <t>chr17:2497582</t>
  </si>
  <si>
    <t>Comparative height size at age 10, Hearing difficulty or problems with background noise</t>
  </si>
  <si>
    <t>chr2:209515428</t>
  </si>
  <si>
    <t>chr3:117923158</t>
  </si>
  <si>
    <t>Ever smoked, Past tobacco smoking, Sleeplessness or insomnia, Smoking status: previous, Taking other prescription medications</t>
  </si>
  <si>
    <t>chr4:22048542</t>
  </si>
  <si>
    <t>chr1:201795966</t>
  </si>
  <si>
    <t>Daytime dozing or sleeping, Diastolic blood pressure, Frequency of depressed mood in last 2 weeks, Frequency of tiredness or lethargy in last 2 weeks, Leg fat mass left, Leg fat mass right, Nap during day, Sleep duration, Sleeplessness or insomnia</t>
  </si>
  <si>
    <t>chr5:166033080</t>
  </si>
  <si>
    <t>chr6:140003445</t>
  </si>
  <si>
    <t>Self-reported hypertension, Vascular or heart problems diagnosed by doctor: high blood pressure</t>
  </si>
  <si>
    <t>chr6:34860776</t>
  </si>
  <si>
    <t>Platelet count, Plateletcrit, Body mass index in physically active females, Body mass index in physically active indivdiuals, Body mass index in females less than or equal to 50 years of age, Body mass index in females, Body mass index in female non-smokers, Body mass index in non-smokers, Body mass index ajusted for physical activity in females, Body mass index adjusted for physical activity, Body mass index adjusted for smoking in females, Body mass index adjusted for smoking, Body mass index, Height, Hip circumference in females, Hip circumference, Weight, High density lipoprotein, Total cholesterol, HDL cholesterol, Coronary artery disease, Arm fat mass left, Arm fat mass right, Arm fat percentage left, Arm fat percentage right, Arm fat-free mass left, Arm fat-free mass right, Arm predicted mass left, Arm predicted mass right, Basal metabolic rate, Body fat percentage, Impedance of arm left, Impedance of arm right, Impedance of leg left, Impedance of leg right, Impedance of whole body, Leg fat mass left, Leg fat mass right, Leg fat percentage left, Leg fat percentage right, Leg fat-free mass left, Leg fat-free mass right, Leg predicted mass left, Leg predicted mass right, Overall health rating, Pulse rate, Sitting height, Trunk fat mass, Trunk fat percentage, Trunk fat-free mass, Trunk predicted mass, Usual walking pace, Waist circumference, Whole body fat mass, Whole body fat-free mass, Whole body water mass</t>
  </si>
  <si>
    <t>chr7:88681585</t>
  </si>
  <si>
    <t>chr11:121664229</t>
  </si>
  <si>
    <t>Relative age of first facial hair, Smoking status: current</t>
  </si>
  <si>
    <t>chr19:30219878</t>
  </si>
  <si>
    <t>Arm fat-free mass left, Arm predicted mass left, Impedance of arm left, Impedance of arm right, Impedance of whole body, Trunk fat-free mass, Trunk predicted mass</t>
  </si>
  <si>
    <t>chr13:59958662</t>
  </si>
  <si>
    <t>Daytime dozing or sleeping</t>
  </si>
  <si>
    <t>chr11:99255285</t>
  </si>
  <si>
    <t>chr9:130911265</t>
  </si>
  <si>
    <t>Arm fat mass left, Arm fat mass right, Arm fat percentage left, Arm fat percentage right, Body fat percentage, Body mass index, Leg fat mass left, Leg fat mass right, Trunk fat mass, Waist circumference, Weight, Whole body fat mass</t>
  </si>
  <si>
    <t>chr5:180084043</t>
  </si>
  <si>
    <t>chr12:109544773</t>
  </si>
  <si>
    <t>Red cell distribution width, Frequency of tenseness or restlessness in last 2 weeks, Frequency of tiredness or lethargy in last 2 weeks</t>
  </si>
  <si>
    <t>chr16:19893022</t>
  </si>
  <si>
    <t>Age at menarche, Arm fat mass left, Arm fat mass right, Arm fat percentage left, Arm fat percentage right, Arm fat-free mass left, Arm fat-free mass right, Arm predicted mass left, Arm predicted mass right, Basal metabolic rate, Body mass index, Comparative body size at age 10, Hand grip strength left, Heel bone mineral density, Hip circumference, Impedance of arm left, Impedance of arm right, Impedance of leg left, Impedance of leg right, Impedance of whole body, Leg fat mass left, Leg fat mass right, Leg fat-free mass left, Leg fat-free mass right, Leg predicted mass left, Leg predicted mass right, Trunk fat-free mass, Trunk predicted mass, Waist circumference, Weight, Whole body fat mass, Whole body fat-free mass, Whole body water mass</t>
  </si>
  <si>
    <t>chr11:83566282</t>
  </si>
  <si>
    <t>Long-standing illness, disability or infirmity, Overall health rating</t>
  </si>
  <si>
    <t>chr1:106647440</t>
  </si>
  <si>
    <t>Impedance of arm right, Impedance of leg right, Impedance of whole body, Sleeplessness or insomnia</t>
  </si>
  <si>
    <t>chr7:108985128</t>
  </si>
  <si>
    <t>Ever smoked, Past tobacco smoking</t>
  </si>
  <si>
    <t>chr8:60002224</t>
  </si>
  <si>
    <t>Leg fat percentage right</t>
  </si>
  <si>
    <t>chr2:42586107</t>
  </si>
  <si>
    <t>chr3:10539696</t>
  </si>
  <si>
    <t>chr5:141874498</t>
  </si>
  <si>
    <t>chr3:173395117</t>
  </si>
  <si>
    <t>Arm fat mass left, Arm fat mass right, Arm fat percentage left, Arm fat percentage right, Body fat percentage, Body mass index, Frequency of tiredness or lethargy in last 2 weeks, Hip circumference, Leg fat mass left, Leg fat mass right, Leg fat percentage left, Leg fat percentage right, Long-standing illness, disability or infirmity, Medication for pain relief, constipation, heartburn: none of the above, Medication for pain relief, constipation, heartburn: paracetamol, Number of self-reported non-cancer illnesses, Number of treatments or medications taken, Overall health rating, Pain type experienced in last month: headache, Seen doctor for nerves, anxiety, tension or depression, Taking other prescription medications, Treatment with paracetamol, Trunk fat mass, Trunk fat percentage, Waist circumference, Weight, Whole body fat mass</t>
  </si>
  <si>
    <t>chr7:132987432</t>
  </si>
  <si>
    <t>Sleep duration, Types of physical activity in last 4 weeks: walking for pleasure</t>
  </si>
  <si>
    <t>chr7:1927205</t>
  </si>
  <si>
    <t>Platelet distribution width, Arm fat percentage left, Arm fat percentage right, Body fat percentage, Leg fat percentage left, Leg fat percentage right, Overall health rating, Qualifications: college or university degree, Self-reported hypertension, Systolic blood pressure, Taking other prescription medications, Trunk fat percentage, Types of physical activity in last 4 weeks: none of the above, Usual walking pace, Vascular or heart problems diagnosed by doctor: high blood pressure, Vascular or heart problems diagnosed by doctor: none of the above</t>
  </si>
  <si>
    <t>chr1:74412569</t>
  </si>
  <si>
    <t>Age completed full time education, Arm fat mass left, Arm fat mass right, Arm fat percentage left, Arm fat percentage right, Body fat percentage, Body mass index, Leg fat mass left, Leg fat mass right, Qualifications: none, Trunk fat mass, Trunk fat percentage, Waist circumference, Whole body fat mass</t>
  </si>
  <si>
    <t>chr5:81000668</t>
  </si>
  <si>
    <t>chr9:132011450</t>
  </si>
  <si>
    <t>Body mass index, Impedance of arm left, Leg fat mass left, Leg fat mass right, Leg fat percentage left, Leg fat percentage right, Qualifications: college or university degree, Waist circumference</t>
  </si>
  <si>
    <t>chr15:56923669</t>
  </si>
  <si>
    <t>Body mass index females, Body mass index, Mean platelet volume, Platelet count, Hair or balding pattern: pattern 2, Hand grip strength left, Qualifications: college or university degree, Types of transport used, excluding work: public transport</t>
  </si>
  <si>
    <t>chr15:66417048</t>
  </si>
  <si>
    <t>chr17:45080341</t>
  </si>
  <si>
    <t>Arm fat-free mass right, Arm predicted mass right, Body fat percentage, Diastolic blood pressure, Heel bone mineral density, Height, Impedance of arm left, Impedance of arm right, Impedance of leg left, Impedance of leg right, Impedance of whole body, Leg fat percentage left, Leg fat percentage right, Nap during day, Self-reported hypertension, Sleeplessness or insomnia, Systolic blood pressure, Trunk fat percentage, Trunk fat-free mass, Trunk predicted mass, Vascular or heart problems diagnosed by doctor: high blood pressure, Vascular or heart problems diagnosed by doctor: none of the above, Whole body fat-free mass, Whole body water mass</t>
  </si>
  <si>
    <t>chr4:89899658</t>
  </si>
  <si>
    <t>chr9:136217234</t>
  </si>
  <si>
    <t>Basal metabolic rate, Comparative height size at age 10, Forced expiratory volume in 1-second, Forced expiratory volume in 1-second, best measure, Forced expiratory volume in 1-second, predicted percentage, Forced vital capacity, Forced vital capacity, best measure, Height, Leg fat-free mass left, Leg fat-free mass right, Leg predicted mass left, Leg predicted mass right, Reason for glasses or contact lenses: for short-sightedness, Sitting height, Sodium in urine, Trunk fat-free mass, Trunk predicted mass, Whole body fat-free mass, Whole body water mass</t>
  </si>
  <si>
    <t>chr6:123971449</t>
  </si>
  <si>
    <t>chr2:103796466</t>
  </si>
  <si>
    <t>Alcohol intake versus 10 years previously, Arm fat mass left, Arm fat mass right, Arm fat percentage left, Arm fat percentage right, Arm fat-free mass left, Arm fat-free mass right, Arm predicted mass left, Arm predicted mass right, Basal metabolic rate, Body fat percentage, Body mass index, Daytime dozing or sleeping, Ever smoked, Hip circumference, Impedance of arm left, Impedance of arm right, Leg fat mass left, Leg fat mass right, Leg fat percentage left, Leg fat percentage right, Number of self-reported non-cancer illnesses, Number of treatments or medications taken, Past tobacco smoking, Smoking status: previous, Time spent watching television, Trunk fat mass, Trunk fat percentage, Waist circumference, Weight, Whole body fat mass</t>
  </si>
  <si>
    <t>chr11:45394026</t>
  </si>
  <si>
    <t>chr7:3480392</t>
  </si>
  <si>
    <t>chr15:98640647</t>
  </si>
  <si>
    <t>Arm fat-free mass left, Arm fat-free mass right, Arm predicted mass left, Arm predicted mass right, Basal metabolic rate, Birth weight, Birth weight of first child, Comparative height size at age 10, Forced expiratory volume in 1-second, Forced expiratory volume in 1-second, best measure, Forced vital capacity, Forced vital capacity, best measure, Height, Hip circumference, Impedance of leg left, Impedance of leg right, Leg fat-free mass left, Leg fat-free mass right, Leg predicted mass left, Leg predicted mass right, Sitting height, Trunk fat-free mass, Trunk predicted mass, Whole body fat-free mass, Whole body water mass</t>
  </si>
  <si>
    <t>chr20:52368751</t>
  </si>
  <si>
    <t>Body mass index in physically active females, Body mass index in females, Body mass index, Waist circumference, Weight in females, Weight, Arm fat mass left, Arm fat mass right, Arm fat percentage left, Arm fat percentage right, Arm fat-free mass left, Arm fat-free mass right, Arm predicted mass left, Arm predicted mass right, Basal metabolic rate, Body fat percentage, Hip circumference, Impedance of arm left, Impedance of arm right, Impedance of leg left, Impedance of leg right, Impedance of whole body, Leg fat mass left, Leg fat mass right, Leg fat percentage left, Leg fat percentage right, Leg fat-free mass left, Leg fat-free mass right, Leg predicted mass left, Leg predicted mass right, Long-standing illness, disability or infirmity, Overall health rating, Trunk fat mass, Trunk fat percentage, Trunk fat-free mass, Trunk predicted mass, Whole body fat mass, Whole body fat-free mass, Whole body water mass</t>
  </si>
  <si>
    <t>chr2:66907294</t>
  </si>
  <si>
    <t>chr2:175608567</t>
  </si>
  <si>
    <t>Body fat percentage, Trunk fat percentage</t>
  </si>
  <si>
    <t>chr7:107204249</t>
  </si>
  <si>
    <t>chr2:238322836</t>
  </si>
  <si>
    <t>chr20:64039074</t>
  </si>
  <si>
    <t>Arm fat-free mass left, Arm fat-free mass right, Arm predicted mass left, Arm predicted mass right, Basal metabolic rate, Impedance of whole body, Leg fat-free mass left, Leg fat-free mass right, Leg predicted mass left, Leg predicted mass right, Trunk fat-free mass, Trunk predicted mass, Weight, Whole body fat-free mass, Whole body water mass</t>
  </si>
  <si>
    <t>chr3:18676563</t>
  </si>
  <si>
    <t>Arm fat mass left, Arm fat mass right, Arm fat percentage left, Arm fat percentage right, Body fat percentage, Body mass index, Leg fat mass left, Leg fat mass right, Leg fat percentage left, Leg fat percentage right, Medication for pain relief, constipation, heartburn: aspirin, Medication for pain relief, constipation, heartburn: none of the above, Mouth or teeth dental problems: dentures, Neuroticism score, Overall health rating, Treatment with aspirin, Trunk fat mass, Trunk fat percentage, Waist circumference, Whole body fat mass, Worry too long after embarrassment</t>
  </si>
  <si>
    <t>chr3:44021069</t>
  </si>
  <si>
    <t>Arm fat mass left, Arm fat mass right, Arm fat percentage left, Arm fat percentage right, Body fat percentage, Body mass index, Leg fat mass left, Leg fat mass right, Leg fat percentage left, Leg fat percentage right, Sleeplessness or insomnia, Trunk fat mass, Trunk fat percentage, Types of physical activity in last 4 weeks: walking for pleasure, Whole body fat mass</t>
  </si>
  <si>
    <t>chr9:137371330</t>
  </si>
  <si>
    <t>Chronotype, Morning vs evening chronotype, Comparative body size at age 10, Frequency of tiredness or lethargy in last 2 weeks, Frequency of unenthusiasm or disinterest in last 2 weeks, Getting up in morning, Impedance of leg left, Impedance of leg right, Impedance of whole body, Leg fat-free mass left, Leg fat-free mass right, Leg predicted mass left, Leg predicted mass right, Mood swings, Morning or evening person, Pain type experienced in last month: back pain, Pain type experienced in last month: hip pain, Qualifications: college or university degree, Seen a psychiatrist for nerves, anxiety, tension or depression</t>
  </si>
  <si>
    <t>chr13:54147564</t>
  </si>
  <si>
    <t>Arm fat percentage left, Body mass index, Waist circumference</t>
  </si>
  <si>
    <t>chr17:62947335</t>
  </si>
  <si>
    <t>chr5:107874113</t>
  </si>
  <si>
    <t>chr2:2846768</t>
  </si>
  <si>
    <t>chr16:12229652</t>
  </si>
  <si>
    <t>chr8:35333101</t>
  </si>
  <si>
    <t>chr8:30991934</t>
  </si>
  <si>
    <t>Arm fat mass left, Arm fat mass right, Arm fat percentage left, Arm fat percentage right, Body fat percentage, Body mass index, Leg fat mass left, Leg fat mass right, Leg fat percentage left, Leg fat percentage right, Overall health rating, Qualifications: college or university degree, Time spent watching television, Treatment with bendroflumethiazide, Trunk fat mass, Trunk fat percentage, Waist circumference, Whole body fat mass</t>
  </si>
  <si>
    <t>chr19:55622672</t>
  </si>
  <si>
    <t>Arm fat percentage left, Arm fat percentage right, Body fat percentage, Trunk fat mass, Trunk fat percentage</t>
  </si>
  <si>
    <t>chr20:47212407</t>
  </si>
  <si>
    <t>Migraine, Comparative body size at age 10, Nap during day</t>
  </si>
  <si>
    <t>chr6:38484727</t>
  </si>
  <si>
    <t>Nap during day, Sleeplessness or insomnia</t>
  </si>
  <si>
    <t>chr13:53416990</t>
  </si>
  <si>
    <t>Arm fat-free mass left, Arm fat-free mass right, Arm predicted mass left, Arm predicted mass right, Basal metabolic rate, Leg fat-free mass left, Leg fat-free mass right, Leg predicted mass left, Leg predicted mass right, Overall health rating, Pain type experienced in last month: none of the above, Sleeplessness or insomnia, Whole body fat-free mass, Whole body water mass</t>
  </si>
  <si>
    <t>chr13:61145932</t>
  </si>
  <si>
    <t>chr17:52181782</t>
  </si>
  <si>
    <t>Getting up in morning, Medication for pain relief, constipation, heartburn: none of the above, Medication for pain relief, constipation, heartburn: paracetamol, Overall health rating, Pain type experienced in last month: neck or shoulder pain, Pain type experienced in last month: none of the above, Treatment with paracetamol</t>
  </si>
  <si>
    <t>chr16:56094870</t>
  </si>
  <si>
    <t>Subjective well being, Impedance of leg left, Subject well being</t>
  </si>
  <si>
    <t>chr5:153842673</t>
  </si>
  <si>
    <t>Frequency of tiredness or lethargy in last 2 weeks</t>
  </si>
  <si>
    <t>chr21:41866940</t>
  </si>
  <si>
    <t>chr2:66558048</t>
  </si>
  <si>
    <t>Insomnia in females, Insomnia in males, Insomnia, Morning or evening person, Sleeplessness or insomnia, Treatment with mirapexin 0.088mg tablet</t>
  </si>
  <si>
    <t>chr17:63359083</t>
  </si>
  <si>
    <t>chr10:102925542</t>
  </si>
  <si>
    <t>Body mass index males, Body mass index, Granulocyte count, High light scatter percentage of red cells, High light scatter reticulocyte count, Monocyte count, Myeloid white cell count, Red blood cell count, Reticulocyte count, Reticulocyte fraction of red cells, White blood cell count, Coronary artery disease, Myocardial infarction, Body mass index in physically active females, Body mass index in physically active indivdiuals, Body mass index in females, Body mass index adjusted for physical activity, Body mass index adjusted for smoking, Weight, Intracranial aneurysm, Parkinsons disease, Systolic blood pressure, Arm fat mass left, Arm fat mass right, Arm fat-free mass left, Arm fat-free mass right, Arm predicted mass left, Arm predicted mass right, Basal metabolic rate, Birth weight, Diastolic blood pressure, Frequency of tenseness or restlessness in last 2 weeks, Hip circumference, Illnesses of mother: high blood pressure, Impedance of leg left, Impedance of leg right, Impedance of whole body, Intermittent tinnitus, Leg fat-free mass left, Leg fat-free mass right, Leg predicted mass left, Leg predicted mass right, Nervous feelings, Self-reported hypertension, Sleeplessness or insomnia, Tense or highly strung, Treatment with blood pressure medication, Trunk fat mass, Trunk fat-free mass, Trunk predicted mass, Vascular or heart problems diagnosed by doctor: high blood pressure, Vascular or heart problems diagnosed by doctor: none of the above, Whole body fat mass, Whole body fat-free mass, Whole body water mass, Worrier or anxious feelings, Cross disorder, Schizophrenia</t>
  </si>
  <si>
    <t>chr7:102417732</t>
  </si>
  <si>
    <t>chr3:173395251</t>
  </si>
  <si>
    <t>Arm fat mass left, Arm fat mass right, Arm fat percentage left, Arm fat percentage right, Arm fat-free mass left, Basal metabolic rate, Body fat percentage, Body mass index, Frequency of tiredness or lethargy in last 2 weeks, Hip circumference, Impedance of whole body, Leg fat mass left, Leg fat mass right, Leg fat percentage left, Leg fat percentage right, Leg fat-free mass left, Leg predicted mass left, Leg predicted mass right, Long-standing illness, disability or infirmity, Medication for pain relief, constipation, heartburn: none of the above, Medication for pain relief, constipation, heartburn: paracetamol, Number of self-reported non-cancer illnesses, Number of treatments or medications taken, Pain type experienced in last month: headache, Taking other prescription medications, Treatment with paracetamol, Trunk fat mass, Trunk fat percentage, Waist circumference, Weight, Whole body fat mass</t>
  </si>
  <si>
    <t>chr6:7115694</t>
  </si>
  <si>
    <t>Granulocyte count, Lymphocyte count, Monocyte count, Myeloid white cell count, Neutrophil count, Plateletcrit, Sum basophil neutrophil counts, Sum neutrophil eosinophil counts, White blood cell count, Serum urate, Hair or balding pattern: pattern 2, Hair or balding pattern: pattern 3, Hair or balding pattern: pattern 4, Other inflammatory spondylopathies</t>
  </si>
  <si>
    <t>chr16:77141806</t>
  </si>
  <si>
    <t>chr17:52240310</t>
  </si>
  <si>
    <t>Overall health rating, Pain type experienced in last month: neck or shoulder pain</t>
  </si>
  <si>
    <t>chr5:136301271</t>
  </si>
  <si>
    <t>chr7:107316716</t>
  </si>
  <si>
    <t>chr7:21602469</t>
  </si>
  <si>
    <t>chr20:32520305</t>
  </si>
  <si>
    <t>Basophil count, Basophil percentage of granulocytes, Basophil percentage of white cells, Granulocyte percentage of myeloid white cells, High light scatter percentage of red cells, High light scatter reticulocyte count, Immature fraction of reticulocytes, Mean corpuscular hemoglobin, Mean corpuscular volume, Monocyte count, Monocyte percentage of white cells, Red blood cell count, Red cell distribution width, Medication for pain relief, constipation, heartburn: paracetamol, Pain type experienced in last month: headache, Pain type experienced in last month: none of the above, Sitting height, Treatment with paracetamol</t>
  </si>
  <si>
    <t>chr15:89378738</t>
  </si>
  <si>
    <t>Ever smoked, Past tobacco smoking, Sleeplessness or insomnia, Smoking status: previous</t>
  </si>
  <si>
    <t>chr13:96325441</t>
  </si>
  <si>
    <t>Arm fat mass left, Arm fat mass right, Arm fat-free mass left, Arm fat-free mass right, Arm predicted mass left, Arm predicted mass right, Basal metabolic rate, Body mass index, Hip circumference, Impedance of arm left, Impedance of arm right, Impedance of leg left, Impedance of leg right, Impedance of whole body, Leg fat mass left, Leg fat mass right, Leg fat-free mass left, Leg fat-free mass right, Leg predicted mass left, Leg predicted mass right, Weight, Whole body fat mass, Whole body fat-free mass, Whole body water mass</t>
  </si>
  <si>
    <t>chr9:117757416</t>
  </si>
  <si>
    <t>Malignant neoplasm of breast, Neuroticism score</t>
  </si>
  <si>
    <t>chr3:151100288</t>
  </si>
  <si>
    <t>chr17:45099436</t>
  </si>
  <si>
    <t>Allergic disease, Height, Systolic blood pressure, Age at menarche, Arm fat-free mass left, Arm fat-free mass right, Arm predicted mass left, Arm predicted mass right, Asthma, Basal metabolic rate, Diastolic blood pressure, Hair or balding pattern: pattern 4, Heel bone mineral density, Impedance of arm left, Impedance of arm right, Impedance of leg left, Impedance of leg right, Impedance of whole body, Leg predicted mass right, Nap during day, No blood clot, bronchitis, emphysema, asthma, rhinitis, eczema or allergy diagnosed by doctor, Relative age of first facial hair, Self-reported asthma, Sleeplessness or insomnia, Trunk fat-free mass, Trunk predicted mass, Wheeze or whistling in the chest in last year, Whole body fat-free mass, Whole body water mass</t>
  </si>
  <si>
    <t>chr8:30984006</t>
  </si>
  <si>
    <t>Arm fat mass left, Arm fat mass right, Arm fat percentage left, Arm fat percentage right, Body fat percentage, Body mass index, Leg fat mass left, Leg fat mass right, Leg fat percentage left, Leg fat percentage right, Overall health rating, Qualifications: college or university degree, Time spent watching television, Treatment with bendroflumethiazide, Trunk fat mass, Trunk fat percentage, Waist circumference, Weight, Whole body fat mass</t>
  </si>
  <si>
    <t>chr1:72298606</t>
  </si>
  <si>
    <t>Age at menarche, Alcohol intake versus 10 years previously, Arm fat mass left, Arm fat mass right, Arm fat percentage left, Arm fat percentage right, Arm fat-free mass left, Arm fat-free mass right, Arm predicted mass left, Arm predicted mass right, Basal metabolic rate, Body fat percentage, Body mass index, Comparative body size at age 10, Ever smoked, Hip circumference, Impedance of arm left, Impedance of arm right, Impedance of leg right, Impedance of whole body, Leg fat mass left, Leg fat mass right, Leg fat percentage left, Leg fat percentage right, Leg fat-free mass left, Leg fat-free mass right, Leg predicted mass left, Leg predicted mass right, Long-standing illness, disability or infirmity, Medication for cholesterol, blood pressure or diabetes: cholesterol lowering medication, Medication for cholesterol, blood pressure or diabetes: none of the above, Mononeuropathies of upper limb, Mood swings, Neuroticism score, Number of self-reported non-cancer illnesses, Number of treatments or medications taken, Overall health rating, Pain type experienced in last month: none of the above, Past tobacco smoking, Pulse rate, Relative age of first facial hair, Seen doctor for nerves, anxiety, tension or depression, Self-reported hypertension, Smoking status: previous, Taking other prescription medications, Trunk fat mass, Trunk fat percentage, Trunk fat-free mass, Trunk predicted mass, Vascular or heart problems diagnosed by doctor: high blood pressure, Vascular or heart problems diagnosed by doctor: none of the above, Waist circumference, Weight, Whole body fat mass, Whole body fat-free mass, Whole body water mass</t>
  </si>
  <si>
    <t>chr12:123405729</t>
  </si>
  <si>
    <t>Lymphocyte count, Lymphocyte percentage of white cells, Neutrophil percentage of white cells, Platelet count, Plateletcrit, Allergic disease, Age completed full time education, Alcohol intake frequency, Arm fat-free mass left, Arm fat-free mass right, Arm predicted mass left, Arm predicted mass right, Average weekly red wine intake, Basal metabolic rate, Comparative height size at age 10, Diastolic blood pressure, Hayfever, allergic rhinitis or eczema, Heel bone mineral density, Height, Leg fat-free mass left, Leg fat-free mass right, Leg predicted mass left, Leg predicted mass right, No blood clot, bronchitis, emphysema, asthma, rhinitis, eczema or allergy diagnosed by doctor, Qualifications: A levels or as levels or equivalent, Qualifications: O levels or GCSEs or equivalent, Qualifications: college or university degree, Qualifications: none, Qualifications: other professional qualifications, Sitting height, Time spent watching television, Trunk fat-free mass, Trunk predicted mass, Weight, Whole body fat-free mass, Whole body water mass, Years of educational attainment in females, Years of educational attainment in males, Years of educational attainment</t>
  </si>
  <si>
    <t>chr16:51129209</t>
  </si>
  <si>
    <t>Long-standing illness, disability or infirmity, Medication for pain relief, constipation, heartburn: omeprazole, Overall health rating, Treatment with omeprazole</t>
  </si>
  <si>
    <t>chr16:52277667</t>
  </si>
  <si>
    <t>chr5:102789329</t>
  </si>
  <si>
    <t>Impedance of leg left, Impedance of leg right, Impedance of whole body, Nap during day, Sleep duration</t>
  </si>
  <si>
    <t>chr11:66283241</t>
  </si>
  <si>
    <t>Gout, Alcohol intake frequency, Arm fat mass left, Arm fat mass right, Arm fat percentage left, Arm fat percentage right, Arm fat-free mass left, Arm fat-free mass right, Arm predicted mass left, Arm predicted mass right, Average weekly red wine intake, Basal metabolic rate, Body fat percentage, Body mass index, Hip circumference, Leg fat mass left, Leg fat mass right, Leg fat percentage left, Leg fat percentage right, Leg fat-free mass left, Leg fat-free mass right, Leg predicted mass left, Leg predicted mass right, Overall health rating, Sleeplessness or insomnia, Time spent watching television, Trunk fat mass, Trunk fat percentage, Waist circumference, Weight, Whole body fat mass, Whole body fat-free mass, Whole body water mass</t>
  </si>
  <si>
    <t>chr13:39470830</t>
  </si>
  <si>
    <t>chr5:117775016</t>
  </si>
  <si>
    <t>chr6:35471616</t>
  </si>
  <si>
    <t>Lymphocyte count, Body mass index</t>
  </si>
  <si>
    <t>chr6:33821630</t>
  </si>
  <si>
    <t>Eosinophil count, Eosinophil percentage of granulocytes, Eosinophil percentage of white cells, Platelet count, Plateletcrit, Sum eosinophil basophil counts, IgA deficiency, Forced expiratory volume in 1-second, Forced expiratory volume in 1-second, best measure, Forced vital capacity, Forced vital capacity, best measure, Height, Intestinal malabsorption, Self-reported malabsorption or coeliac disease, Rheumatoid arthritis, Schizophrenia</t>
  </si>
  <si>
    <t>chr9:122850528</t>
  </si>
  <si>
    <t>chr13:53304927</t>
  </si>
  <si>
    <t>Ever had prostate specific antigen test, Hearing difficulty or problems, Number of self-reported non-cancer illnesses, Overall health rating, Pain type experienced in last month: none of the above, Sleeplessness or insomnia, Vitamin and mineral supplements: none of the above</t>
  </si>
  <si>
    <t>chr15:73735944</t>
  </si>
  <si>
    <t>chr5:88364163</t>
  </si>
  <si>
    <t>chr5:107887675</t>
  </si>
  <si>
    <t>chr11:62917758</t>
  </si>
  <si>
    <t>chr5:10900282</t>
  </si>
  <si>
    <t>chr18:53016932</t>
  </si>
  <si>
    <t>Age completed full time education, Fed-up feelings, Frequency of depressed mood in last 2 weeks, Frequency of tiredness or lethargy in last 2 weeks, Frequency of unenthusiasm or disinterest in last 2 weeks, Long-standing illness, disability or infirmity, Miserableness, Overall health rating, Qualifications: A levels or as levels or equivalent, Qualifications: none</t>
  </si>
  <si>
    <t>chr19:55624693</t>
  </si>
  <si>
    <t>chr11:134394248</t>
  </si>
  <si>
    <t>chr2:113327019</t>
  </si>
  <si>
    <t>Sleep duration, Sleeplessness or insomnia, Snoring</t>
  </si>
  <si>
    <t>chr3:10563364</t>
  </si>
  <si>
    <t>chr4:102191313</t>
  </si>
  <si>
    <t>Hematocrit, Hemoglobin concentration, Platelet distribution width, Autism spectrum disorder or schizophrenia, Intelligence multi trait analysis, Age started oral contraceptive pill, Alcohol intake frequency, Arm fat mass left, Arm fat mass right, Arm fat percentage left, Arm fat percentage right, Body fat percentage, Body mass index, Comparative body size at age 10, Current employment status: in paid employment or self-employed, Daytime dozing or sleeping, Diastolic blood pressure, Fluid intelligence score, Forced expiratory volume in 1-second, predicted, Hand grip strength left, Hand grip strength right, Hayfever, allergic rhinitis or eczema, Height, Hip circumference, Illnesses of siblings: none of the above, group 2, Impedance of leg left, Impedance of leg right, Impedance of whole body, Leg fat mass left, Leg fat mass right, Leg fat percentage left, Leg fat percentage right, No blood clot, bronchitis, emphysema, asthma, rhinitis, eczema or allergy diagnosed by doctor, Pain type experienced in last month: none of the above, Prospective memory result, Qualifications: college or university degree, Self-reported hypertension, Self-reported osteoarthritis, Self-reported urinary frequency or incontinence, Sitting height, Sleep duration, Taking other prescription medications, Time spent watching television, Treatment with omega-3 or fish oil supplement, Trunk fat mass, Trunk fat percentage, Types of physical activity in last 4 weeks: other exercises, Types of physical activity in last 4 weeks: strenuous sports, Usual walking pace, Vascular or heart problems diagnosed by doctor: high blood pressure, Vascular or heart problems diagnosed by doctor: none of the above, Waist circumference, Weight, Whole body fat mass, Schizophrenia</t>
  </si>
  <si>
    <t>chr9:132031876</t>
  </si>
  <si>
    <t>Body mass index, Impedance of arm left, Leg fat mass left, Leg fat mass right, Leg fat percentage left, Leg fat percentage right, Usual walking pace</t>
  </si>
  <si>
    <t>chr15:90885359</t>
  </si>
  <si>
    <t>Neutrophil count, Coronary artery disease, Myocardial infarction, Birth weight, Birth weight of first child, Chronic ischaemic heart disease, Diastolic blood pressure, Fathers age at death, Illnesses of father: heart disease, Illnesses of father: high blood pressure, Illnesses of father: none of the above, group 1, Illnesses of mother: high blood pressure, Illnesses of siblings: high blood pressure, Impedance of leg left, Impedance of leg right, Medication for cholesterol, blood pressure or diabetes: blood pressure medication, Medication for cholesterol, blood pressure or diabetes: cholesterol lowering medication, Medication for cholesterol, blood pressure or diabetes: none of the above, Medication for pain relief, constipation, heartburn: aspirin, No blood clot, bronchitis, emphysema, asthma, rhinitis, eczema or allergy diagnosed by doctor, No treatment with medication for cholesterol, blood pressure, diabetes, or take exogenous hormones, Self-reported angina, Self-reported heart attack or myocardial infarction, Self-reported hypertension, Sensitivity or hurt feelings, Systolic blood pressure, Treatment with amlodipine, Treatment with aspirin, Treatment with atenolol, Treatment with bendroflumethiazide, Treatment with blood pressure medication, Vascular or heart problems diagnosed by doctor: angina, Vascular or heart problems diagnosed by doctor: heart attack, Vascular or heart problems diagnosed by doctor: high blood pressure, Vascular or heart problems diagnosed by doctor: none of the above, Schizophrenia</t>
  </si>
  <si>
    <t>chr17:28779854</t>
  </si>
  <si>
    <t>Hemoglobin concentration, High light scatter percentage of red cells, High light scatter reticulocyte count, Immature fraction of reticulocytes, Mean corpuscular hemoglobin, Mean corpuscular hemoglobin concentration, Mean corpuscular volume, Red blood cell count, Red cell distribution width, Reticulocyte count</t>
  </si>
  <si>
    <t>chr9:8856375</t>
  </si>
  <si>
    <t>chr13:53368522</t>
  </si>
  <si>
    <t>Arm fat-free mass left, Arm fat-free mass right, Arm predicted mass left, Arm predicted mass right, Basal metabolic rate, Impedance of arm left, Leg fat-free mass left, Leg predicted mass left, Leg predicted mass right, Overall health rating, Pain type experienced in last month: none of the above, Sleeplessness or insomnia, Treatment with saw palmetto product, Whole body fat-free mass, Whole body water mass</t>
  </si>
  <si>
    <t>chr13:68770002</t>
  </si>
  <si>
    <t>Guilty feelings, Irritability, Medication for pain relief, constipation, heartburn: paracetamol, Mood swings, Neuroticism score, Sleeplessness or insomnia, Tense or highly strung</t>
  </si>
  <si>
    <t>chr3:18782806</t>
  </si>
  <si>
    <t>Arm fat mass right, Arm fat percentage left, Arm fat percentage right, Body fat percentage, Leg fat mass left, Leg fat mass right, Leg fat percentage left, Leg fat percentage right, Medication for pain relief, constipation, heartburn: aspirin, Medication for pain relief, constipation, heartburn: none of the above, Miserableness, Mouth or teeth dental problems: none of the above, Neuroticism score, Treatment with aspirin, Trunk fat mass, Trunk fat percentage, Whole body fat mass, Worry too long after embarrassment</t>
  </si>
  <si>
    <t>chr14:100658733</t>
  </si>
  <si>
    <t>Arm fat mass left, Arm fat mass right, Hip circumference, Leg fat mass left, Whole body fat mass</t>
  </si>
  <si>
    <t>chr2:42499746</t>
  </si>
  <si>
    <t>Arm fat percentage left, Trunk fat percentage</t>
  </si>
  <si>
    <t>chr7:94712447</t>
  </si>
  <si>
    <t>chr6:38496850</t>
  </si>
  <si>
    <t>chr9:93630533</t>
  </si>
  <si>
    <t>Body mass index, Comparative body size at age 10, Frequency of depressed mood in last 2 weeks, Height, Impedance of leg left, Impedance of leg right, Impedance of whole body</t>
  </si>
  <si>
    <t>chr12:109552564</t>
  </si>
  <si>
    <t>chr8:35327636</t>
  </si>
  <si>
    <t>chr18:55228300</t>
  </si>
  <si>
    <t>chr3:117918448</t>
  </si>
  <si>
    <t>chr16:12257397</t>
  </si>
  <si>
    <t>chr16:19905573</t>
  </si>
  <si>
    <t>Childhood BMI, Body mass index in physically active indivdiuals, Body mass index in females greater than 50 years of age, Body mass index in females, Body mass index in males greater than 50 years of age, Body mass index in males, Body mass index in smokers, Body mass index tails, Body mass index adjusted for physical activity, Body mass index adjusted for smoking in males, Body mass index adjusted for smoking, Body mass index, Hip circumference in females, Hip circumference, Obesity class 1, Obesity class 2, Overweight, Waist circumference, Weight, Age at menarche, Arm fat mass left, Arm fat mass right, Arm fat-free mass left, Arm fat-free mass right, Arm predicted mass left, Arm predicted mass right, Basal metabolic rate, Comparative body size at age 10, Impedance of arm left, Impedance of arm right, Impedance of leg left, Impedance of leg right, Impedance of whole body, Leg fat-free mass left, Leg fat-free mass right, Leg predicted mass left, Leg predicted mass right, Trunk fat-free mass, Trunk predicted mass, Whole body fat-free mass, Whole body water mass</t>
  </si>
  <si>
    <t>chr2:209513121</t>
  </si>
  <si>
    <t>Sleep duration, Coronary artery disease</t>
  </si>
  <si>
    <t>Age at menarche, Morning or evening person, Sleep duration</t>
  </si>
  <si>
    <t>chr9:37100528</t>
  </si>
  <si>
    <t>HDL cholesterol, Mean time to correctly identify matches, Sleep duration</t>
  </si>
  <si>
    <t>Heel bone mineral density, Sleep duration</t>
  </si>
  <si>
    <t>chr11:48140901</t>
  </si>
  <si>
    <t>Age at menarche, Nap during day, Sleep duration</t>
  </si>
  <si>
    <t>chr16:23898217</t>
  </si>
  <si>
    <t>Epilepsy, Sleep duration</t>
  </si>
  <si>
    <t>Sleep duration, Time spent watching television</t>
  </si>
  <si>
    <t>chr2:138437758</t>
  </si>
  <si>
    <t>Reticulocyte count, High density lipoprotein, Triglycerides, Medication for cholesterol, blood pressure or diabetes: cholesterol lowering medication, Self-reported high cholesterol, Sleep duration</t>
  </si>
  <si>
    <t>chr11:80974138</t>
  </si>
  <si>
    <t>Coronary artery disease, Body mass index, Comparative height size at age 10, Fed-up feelings, Fluid intelligence score, Height, Impedance of arm left, Impedance of arm right, Impedance of leg left, Impedance of leg right, Impedance of whole body, Miserableness, Sleep duration, Worrier or anxious feelings</t>
  </si>
  <si>
    <t>Hematocrit, Hemoglobin concentration, Platelet distribution width, Crohns disease, Age started oral contraceptive pill, Alcohol intake frequency, Arm fat mass left, Arm fat mass right, Arm fat percentage left, Arm fat percentage right, Body fat percentage, Body mass index, Comparative body size at age 10, Daytime dozing or sleeping, Diastolic blood pressure, Fluid intelligence score, Forced expiratory volume in 1-second, predicted, Hand grip strength left, Hand grip strength right, Height, Hip circumference, Impedance of leg left, Impedance of leg right, Leg fat mass left, Leg fat mass right, Leg fat percentage left, Leg fat percentage right, Overall health rating, Pain type experienced in last month: none of the above, Qualifications: college or university degree, Self-reported hypertension, Self-reported osteoarthritis, Self-reported urinary frequency or incontinence, Sleep duration, Time spent watching television, Trunk fat mass, Trunk fat percentage, Types of physical activity in last 4 weeks: other exercises, Types of physical activity in last 4 weeks: strenuous sports, Usual walking pace, Vascular or heart problems diagnosed by doctor: high blood pressure, Vascular or heart problems diagnosed by doctor: none of the above, Waist circumference, Weight, Whole body fat mass, Schizophrenia</t>
  </si>
  <si>
    <t>Red blood cell count, No blood clot, bronchitis, emphysema, asthma, rhinitis, eczema or allergy diagnosed by doctor, Sleep duration</t>
  </si>
  <si>
    <t>Impedance of arm left, Impedance of arm right, Impedance of leg left, Impedance of leg right, Impedance of whole body, Qualifications: A levels or as levels or equivalent, Qualifications: college or university degree, Qualifications: none, Sleep duration, Sodium in urine</t>
  </si>
  <si>
    <t>Postprocedural disorders of eye and adnexa, Sleep duration</t>
  </si>
  <si>
    <t>Height in females, Height in males, Height tails, Height, Hip circumference adjusted for BMI, Waist circumference adjusted for BMI, Waist circumference adjusted for physical activity, Waist circumference adjusted for smoking, Weight in males, Weight, Arm fat-free mass left, Arm fat-free mass right, Arm predicted mass left, Arm predicted mass right, Basal metabolic rate, Comparative body size at age 10, Comparative height size at age 10, Forced expiratory volume in 1-second, predicted, Forced vital capacity, Forced vital capacity, best measure, Hip circumference, Leg fat-free mass left, Leg fat-free mass right, Leg predicted mass left, Leg predicted mass right, Overall health rating, Sitting height, Sleep duration, Trunk fat mass, Trunk fat percentage, Trunk fat-free mass, Trunk predicted mass, Unspecified haematuria, Whole body fat mass, Whole body fat-free mass, Whole body water mass</t>
  </si>
  <si>
    <t>chr11:101650155</t>
  </si>
  <si>
    <t>chr17:11324035</t>
  </si>
  <si>
    <t>Morning or evening person, Qualifications: A levels or as levels or equivalent, Qualifications: college or university degree, Qualifications: other professional qualifications, Risk taking, Sleep duration, Types of physical activity in last 4 weeks: light diy, Wheeze or whistling in the chest in last year</t>
  </si>
  <si>
    <t>Arm fat mass left, Arm fat mass right, Arm fat percentage left, Arm fat percentage right, Arm fat-free mass left, Basal metabolic rate, Body fat percentage, Body mass index, Hip circumference, Leg fat mass left, Leg fat mass right, Leg fat percentage left, Leg fat percentage right, Leg fat-free mass left, Leg fat-free mass right, Leg predicted mass left, Leg predicted mass right, Sleep duration, Trunk fat mass, Trunk fat percentage, Waist circumference, Weight, Whole body fat mass, Whole body fat-free mass, Whole body water mass</t>
  </si>
  <si>
    <t>chr6:89080482</t>
  </si>
  <si>
    <t>chr13:62184870</t>
  </si>
  <si>
    <t>chr16:6500399</t>
  </si>
  <si>
    <t>Granulocyte count, Monocyte count, Myeloid white cell count, Neutrophil count, Platelet distribution width, Red cell distribution width, Sum basophil neutrophil counts, Sum neutrophil eosinophil counts, White blood cell count, Arm fat mass left, Arm fat mass right, Arm fat percentage left, Arm fat percentage right, Body mass index, Comparative body size at age 10, Diastolic blood pressure, Forced expiratory volume in 1-second, Forced expiratory volume in 1-second, best measure, Heel bone mineral density, Heel bone mineral density left, Heel bone mineral density right, Height, Impedance of arm left, Impedance of arm right, Impedance of leg left, Impedance of leg right, Impedance of whole body, Irritability, Leg fat mass left, Leg fat mass right, Leg fat percentage left, Leg fat percentage right, Nervous feelings, Neuroticism score, Overall health rating, Peak expiratory flow, Self-reported hypertension, Self-reported hypothyroidism or myxoedema, Sleep duration, Systolic blood pressure, Treatment with blood pressure medication, Treatment with levothyroxine sodium, Vascular or heart problems diagnosed by doctor: high blood pressure, Vascular or heart problems diagnosed by doctor: none of the above, Worrier or anxious feelings</t>
  </si>
  <si>
    <t>Chronotype, Morning vs evening chronotype, Getting up in morning, Morning or evening person, Nap during day, Pulse rate, Sleep duration, Time spent using computer</t>
  </si>
  <si>
    <t>Eosinophil count, Granulocyte count, Hematocrit, Hemoglobin concentration, High light scatter percentage of red cells, High light scatter reticulocyte count, Lymphocyte count, Mean corpuscular hemoglobin, Mean corpuscular hemoglobin concentration, Mean corpuscular volume, Monocyte count, Myeloid white cell count, Neutrophil count, Red cell distribution width, Reticulocyte count, Reticulocyte fraction of red cells, Sum basophil neutrophil counts, Sum eosinophil basophil counts, Sum neutrophil eosinophil counts, White blood cell count, IgA deficiency, Primary sclerosing cholangitis, Body mass index, Comparative body size at age 10, Comparative height size at age 10, Diastolic blood pressure, Forced expiratory volume in 1-second, Forced expiratory volume in 1-second, best measure, Forced expiratory volume in 1-second, predicted percentage, Forced vital capacity, Forced vital capacity, best measure, Intestinal malabsorption, Leg fat mass left, Leg fat mass right, Leg fat percentage left, Medication for pain relief, constipation, heartburn: none of the above, Medication for pain relief, constipation, heartburn: paracetamol, Mouth or teeth dental problems: mouth ulcers, Peak expiratory flow, Potassium in urine, Reason for reducing amount of alcohol drunk: health precaution, Self-reported hyperthyroidism or thyrotoxicosis, Self-reported malabsorption or coeliac disease, Self-reported psoriasis, Sleep duration, Treatment with insulin product, Unspecified haematuria, Schizophrenia</t>
  </si>
  <si>
    <t>Age at first live birth, Alcohol intake frequency, Arm fat mass left, Arm fat mass right, Arm fat percentage left, Arm fat percentage right, Body fat percentage, Body mass index, Frequency of unenthusiasm or disinterest in last 2 weeks, Hip circumference, Impedance of leg left, Impedance of leg right, Impedance of whole body, Irritability, Leg fat mass left, Leg fat mass right, Leg fat percentage left, Leg fat percentage right, Leg fat-free mass left, Leg predicted mass left, Medication for pain relief, constipation, heartburn: none of the above, Miserableness, Mood swings, Neuroticism score, Number of self-reported non-cancer illnesses, Number of treatments or medications taken, Overall health rating, Qualifications: college or university degree, Reason for glasses or contact lenses: for short-sightedness, Self-reported hypertension, Sleep duration, Taking other prescription medications, Time spent watching television, Trunk fat mass, Trunk fat percentage, Types of physical activity in last 4 weeks: none of the above, Types of physical activity in last 4 weeks: other exercises, Vascular or heart problems diagnosed by doctor: high blood pressure, Vascular or heart problems diagnosed by doctor: none of the above, Waist circumference, Weight, Whole body fat mass, Years of educational attainment</t>
  </si>
  <si>
    <t>Getting up in morning, Sleep duration</t>
  </si>
  <si>
    <t>chr5:1428768</t>
  </si>
  <si>
    <t>Hand grip strength left, Hand grip strength right, Impedance of whole body, Sleep duration</t>
  </si>
  <si>
    <t>Sleep duration, Schizophrenia</t>
  </si>
  <si>
    <t>chr2:156184261</t>
  </si>
  <si>
    <t>Type II diabetes, Age at first live birth, Arm fat mass left, Arm fat mass right, Arm fat percentage left, Arm fat percentage right, Body fat percentage, Body mass index, Comparative height size at age 10, Hip circumference, Leg fat mass left, Leg fat mass right, Leg fat percentage left, Leg fat percentage right, Pulse rate, Relative age voice broke, Self-reported hypertension, Sleep duration, Trunk fat mass, Trunk fat percentage, Types of physical activity in last 4 weeks: none of the above, Vascular or heart problems diagnosed by doctor: high blood pressure, Vascular or heart problems diagnosed by doctor: none of the above, Waist circumference, Weight, Whole body fat mass</t>
  </si>
  <si>
    <t>chr5:3126470</t>
  </si>
  <si>
    <t>Daytime dozing or sleeping, Nap during day, Sleep duration</t>
  </si>
  <si>
    <t>Body mass index, Height, Hip circumference, Waist circumference, Weight, Low density lipoprotein, Total cholesterol, LDL cholesterol, log Fasting insulin, Parkinsons disease, Arm fat mass left, Arm fat mass right, Arm fat percentage left, Arm fat percentage right, Body fat percentage, Forced expiratory volume in 1-second, Forced expiratory volume in 1-second, best measure, Forced vital capacity, Forced vital capacity, best measure, Hand grip strength left, Leg fat mass left, Leg fat mass right, Leg fat percentage left, Leg fat percentage right, Potassium in urine, Sleep duration, Trunk fat mass, Trunk fat percentage, Whole body fat mass</t>
  </si>
  <si>
    <t>Mean corpuscular hemoglobin, Mean corpuscular hemoglobin concentration, Mean corpuscular volume, Mean platelet volume, Red blood cell count, Arm fat-free mass right, Arm predicted mass right, Basal metabolic rate, Comparative height size at age 10, Height, Sitting height, Sleep duration, Treatment with fluticasone, Trunk fat-free mass, Trunk predicted mass, Whole body fat-free mass, Whole body water mass</t>
  </si>
  <si>
    <t>Mean corpuscular volume, Red blood cell count, Height, Impedance of leg left, Impedance of leg right, Nap during day, Sleep duration, Sleeplessness or insomnia</t>
  </si>
  <si>
    <t>Granulocyte count, Myeloid white cell count, Neutrophil count, Sum basophil neutrophil counts, Sum neutrophil eosinophil counts, White blood cell count, Arm fat mass left, Arm fat mass right, Arm fat percentage right, Body fat percentage, Body mass index, Leg fat mass left, Leg fat mass right, Self-reported hyperthyroidism or thyrotoxicosis, Sleep duration, Trunk fat mass, Trunk fat percentage, Weight, Whole body fat mass</t>
  </si>
  <si>
    <t>chr14:59767123</t>
  </si>
  <si>
    <t>chr2:9045435</t>
  </si>
  <si>
    <t>Age completed full time education, Qualifications: A levels or as levels or equivalent, Qualifications: college or university degree, Qualifications: none, Sleep duration, Time spent watching television, Years of educational attainment</t>
  </si>
  <si>
    <t>chr11:113537796</t>
  </si>
  <si>
    <t>chr2:59131524</t>
  </si>
  <si>
    <t>Arm fat mass left, Arm fat mass right, Arm fat percentage left, Arm fat percentage right, Body fat percentage, Body mass index, Hip circumference, Leg fat mass left, Leg fat mass right, Leg fat percentage left, Leg fat percentage right, Sleep duration, Trunk fat mass, Waist circumference, Weight, Whole body fat mass</t>
  </si>
  <si>
    <t>Ever smoked, Height, Past tobacco smoking, Sleep duration</t>
  </si>
  <si>
    <t>chr2:58644523</t>
  </si>
  <si>
    <t>chr3:107845612</t>
  </si>
  <si>
    <t>Alcohol intake frequency, Breastfed as a baby, Height, Sleep duration, Types of physical activity in last 4 weeks: walking for pleasure</t>
  </si>
  <si>
    <t>chr10:123256985</t>
  </si>
  <si>
    <t>chr15:47697602</t>
  </si>
  <si>
    <t>chr1:34266383</t>
  </si>
  <si>
    <t>chr6:92452921</t>
  </si>
  <si>
    <t>Age at menarche, Getting up in morning, Morning or evening person, Sleep duration</t>
  </si>
  <si>
    <t>chr17:52493867</t>
  </si>
  <si>
    <r>
      <t xml:space="preserve">Insomnia - Jansen </t>
    </r>
    <r>
      <rPr>
        <i/>
        <sz val="9"/>
        <color theme="1"/>
        <rFont val="Times New Roman"/>
        <family val="1"/>
      </rPr>
      <t>et al.</t>
    </r>
    <r>
      <rPr>
        <sz val="9"/>
        <color theme="1"/>
        <rFont val="Times New Roman"/>
        <family val="1"/>
      </rPr>
      <t xml:space="preserve"> (2019)</t>
    </r>
  </si>
  <si>
    <r>
      <t xml:space="preserve">Insomnia - Lane </t>
    </r>
    <r>
      <rPr>
        <i/>
        <sz val="9"/>
        <color theme="1"/>
        <rFont val="Times New Roman"/>
        <family val="1"/>
      </rPr>
      <t>et al.</t>
    </r>
    <r>
      <rPr>
        <sz val="9"/>
        <color theme="1"/>
        <rFont val="Times New Roman"/>
        <family val="1"/>
      </rPr>
      <t xml:space="preserve"> (2019)</t>
    </r>
  </si>
  <si>
    <r>
      <t xml:space="preserve">Insomnia - Jansen </t>
    </r>
    <r>
      <rPr>
        <i/>
        <sz val="9"/>
        <rFont val="Times New Roman"/>
        <family val="1"/>
      </rPr>
      <t>et al.</t>
    </r>
    <r>
      <rPr>
        <sz val="9"/>
        <rFont val="Times New Roman"/>
        <family val="1"/>
      </rPr>
      <t xml:space="preserve"> (2019)</t>
    </r>
  </si>
  <si>
    <t>&lt;1E-04</t>
  </si>
  <si>
    <r>
      <t>I</t>
    </r>
    <r>
      <rPr>
        <b/>
        <vertAlign val="subscript"/>
        <sz val="9"/>
        <rFont val="Times New Roman"/>
        <family val="1"/>
      </rPr>
      <t>GX</t>
    </r>
    <r>
      <rPr>
        <b/>
        <vertAlign val="superscript"/>
        <sz val="9"/>
        <rFont val="Times New Roman"/>
        <family val="1"/>
      </rPr>
      <t>2</t>
    </r>
  </si>
  <si>
    <t>0.009 (-0.011, 0.030)</t>
  </si>
  <si>
    <t>0.012 (-0.007, 0.031)</t>
  </si>
  <si>
    <r>
      <t xml:space="preserve">Insomnia - Jansen </t>
    </r>
    <r>
      <rPr>
        <b/>
        <i/>
        <sz val="9"/>
        <rFont val="Times New Roman"/>
        <family val="1"/>
      </rPr>
      <t>et al.</t>
    </r>
    <r>
      <rPr>
        <b/>
        <sz val="9"/>
        <rFont val="Times New Roman"/>
        <family val="1"/>
      </rPr>
      <t xml:space="preserve"> (2019)</t>
    </r>
  </si>
  <si>
    <t xml:space="preserve">Abbreviations: IVW: Inverse-Variance Weighted; MR: Mendelian Randomization; NA: Non Applicable; Q: Heterogeneity test statistic (Cochran's Q) </t>
  </si>
  <si>
    <t>Abbreviations: CI: Confidence Interval; MR: Mendelian Randomization; NA: Non Applicable</t>
  </si>
  <si>
    <t>Abbreviations: EAF: Effect Allele Frequency; NA: Non Applicable</t>
  </si>
  <si>
    <r>
      <t>R</t>
    </r>
    <r>
      <rPr>
        <b/>
        <vertAlign val="superscript"/>
        <sz val="9"/>
        <color rgb="FF000000"/>
        <rFont val="Times New Roman"/>
        <family val="1"/>
      </rPr>
      <t>2</t>
    </r>
  </si>
  <si>
    <t>F-statistic</t>
  </si>
  <si>
    <r>
      <t>R</t>
    </r>
    <r>
      <rPr>
        <b/>
        <vertAlign val="superscript"/>
        <sz val="9"/>
        <color theme="1"/>
        <rFont val="Times New Roman"/>
        <family val="1"/>
      </rPr>
      <t>2</t>
    </r>
  </si>
  <si>
    <t>GV</t>
  </si>
  <si>
    <t>GVs</t>
  </si>
  <si>
    <t>Abbreviations: CI: Confidence Interval; GVs: Genetic Variants; IVW: Inverse-Variance Weighted; MR: Mendelian Randomization; NA: Non Applicable; OR: Odds Ratio</t>
  </si>
  <si>
    <t>Abbreviations: EAF: Effect Allele Frequency; GVs: Genetic Variants; NA: Non Applicable; SE: Standard Error</t>
  </si>
  <si>
    <t>Abbreviations: Chr: Chromosome; Exp.: Exposure; GV: Genetic Variant; NA: Non Applicable</t>
  </si>
  <si>
    <t>Abbreviations: Chr: Chromosome; Exp.: Exposure; GV: Genetic Variants; NA: Non Applicable</t>
  </si>
  <si>
    <t>182600491 </t>
  </si>
  <si>
    <t>252830 </t>
  </si>
  <si>
    <t>Study Name</t>
  </si>
  <si>
    <t>Platform</t>
  </si>
  <si>
    <t>Set</t>
  </si>
  <si>
    <t>Study Design</t>
  </si>
  <si>
    <t>Country / Continent</t>
  </si>
  <si>
    <t>ASTERISK</t>
  </si>
  <si>
    <t>Illumina 300K</t>
  </si>
  <si>
    <t>GECCO</t>
  </si>
  <si>
    <t>Association STudy Evaluating RISK for sporadic colorectal cancer</t>
  </si>
  <si>
    <t>France</t>
  </si>
  <si>
    <t>ATBC</t>
  </si>
  <si>
    <t>Illumina Oncoarray</t>
  </si>
  <si>
    <t>CORECT</t>
  </si>
  <si>
    <t>Alpha-Tocopherol, Beta Carotene Cancer Prevention Study</t>
  </si>
  <si>
    <t>Finland</t>
  </si>
  <si>
    <t>CCFR_1</t>
  </si>
  <si>
    <t>Illumina 1M, 1M duo</t>
  </si>
  <si>
    <t>GECCO (CCFR)</t>
  </si>
  <si>
    <t>Colon Cancer Family Registry</t>
  </si>
  <si>
    <t>USA, Canada, Australia</t>
  </si>
  <si>
    <t>CCFR_2</t>
  </si>
  <si>
    <t>CCFR_3</t>
  </si>
  <si>
    <t>Affymetrix Axiom</t>
  </si>
  <si>
    <t>CCFR_4</t>
  </si>
  <si>
    <t>CLUEII</t>
  </si>
  <si>
    <t>Illumina Oncoarray+custom iSelect</t>
  </si>
  <si>
    <t>Oncoarray+custom</t>
  </si>
  <si>
    <t>Campaign against Cancer and Heart Disease II</t>
  </si>
  <si>
    <t>USA</t>
  </si>
  <si>
    <t>Colo2&amp;3</t>
  </si>
  <si>
    <t>Hawai’i Colorectal Cancer Studies 2&amp;3</t>
  </si>
  <si>
    <t>ColoCare_Heidelberg</t>
  </si>
  <si>
    <t xml:space="preserve">ColoCare Consortium </t>
  </si>
  <si>
    <t>Germany</t>
  </si>
  <si>
    <t>ColoCare_Seattle</t>
  </si>
  <si>
    <t>COLON</t>
  </si>
  <si>
    <t>Illumina OmniExpressExome</t>
  </si>
  <si>
    <t>OmniExpressExome</t>
  </si>
  <si>
    <t>Colorectal Cancer: Longitudinal Observational study on Nutritional and lifestyle factors that influence colorectal tumor recurrence, survival and quality of life</t>
  </si>
  <si>
    <t>Netherlands</t>
  </si>
  <si>
    <t>CORSA_1</t>
  </si>
  <si>
    <t>CORSA Axiom</t>
  </si>
  <si>
    <t>Colorectal Cancer Study of Austria</t>
  </si>
  <si>
    <t>Austria</t>
  </si>
  <si>
    <t>CORSA_2</t>
  </si>
  <si>
    <t>CPSII_1</t>
  </si>
  <si>
    <t> CORECT</t>
  </si>
  <si>
    <t>American Cancer Society Cancer Prevention Study II nested case-control study</t>
  </si>
  <si>
    <t>CPSII_2</t>
  </si>
  <si>
    <t>CRCGEN</t>
  </si>
  <si>
    <t>Colorectal Cancer Genetics &amp; Genomics, Spanish study</t>
  </si>
  <si>
    <t>Spain</t>
  </si>
  <si>
    <t>Czech</t>
  </si>
  <si>
    <t>Czech Republic CCS</t>
  </si>
  <si>
    <t>Czech Republic</t>
  </si>
  <si>
    <t>DACHS_1</t>
  </si>
  <si>
    <t xml:space="preserve">Darmkrebs: Chancen der Verhütung durch Screening </t>
  </si>
  <si>
    <t>DACHS_2</t>
  </si>
  <si>
    <t>Illumina OmniExpress</t>
  </si>
  <si>
    <t>DACHS_3</t>
  </si>
  <si>
    <t>Darmkrebs: Chancen der Verhütung durch Screening Study</t>
  </si>
  <si>
    <t>DALS_1</t>
  </si>
  <si>
    <t>Illumina 550K, 610K</t>
  </si>
  <si>
    <t xml:space="preserve">Diet, Activity and Lifestyle Study </t>
  </si>
  <si>
    <t>DALS_2</t>
  </si>
  <si>
    <t>EDRN</t>
  </si>
  <si>
    <t>Early Detection Research Network</t>
  </si>
  <si>
    <t>EPIC</t>
  </si>
  <si>
    <t>European Prospective Investigation into Cancer and Nutrition</t>
  </si>
  <si>
    <t>Europe</t>
  </si>
  <si>
    <t>EPICOLON</t>
  </si>
  <si>
    <t>ESTHER_VERDI</t>
  </si>
  <si>
    <t>Epidemiologische Studie zu Chancen der Verhütung, Früherkennung und optimierten Therapie chronischer Erkrankungen in der älteren Bevölkerung; Verlauf der diagnotischen Abklärung bei Krebspatienten</t>
  </si>
  <si>
    <t>HawaiiCCS_AD</t>
  </si>
  <si>
    <t>Hawaii Adenoma Study</t>
  </si>
  <si>
    <t>HCES-CRC</t>
  </si>
  <si>
    <t>Hwasun Cancer Epidemiology Study-Colon and Rectum Cancer</t>
  </si>
  <si>
    <t>Case-control</t>
  </si>
  <si>
    <t>Korea</t>
  </si>
  <si>
    <t>HPFS_1</t>
  </si>
  <si>
    <t>Health Professionals Follow-Up Study</t>
  </si>
  <si>
    <t>HPFS_2</t>
  </si>
  <si>
    <t>HPFS_3_AD</t>
  </si>
  <si>
    <t>HPFS_4</t>
  </si>
  <si>
    <t>HPFS_5_AD</t>
  </si>
  <si>
    <t>Kentucky</t>
  </si>
  <si>
    <t>Kentucky Case-Control Study</t>
  </si>
  <si>
    <t>LCCS</t>
  </si>
  <si>
    <t>Leeds Colorectal Cancer Study</t>
  </si>
  <si>
    <t>UK</t>
  </si>
  <si>
    <t>MCCS</t>
  </si>
  <si>
    <t>Melbourne Collaborative Cohort Study</t>
  </si>
  <si>
    <t>Australia</t>
  </si>
  <si>
    <t>MEC_1</t>
  </si>
  <si>
    <t>Multiethnic Cohort Study</t>
  </si>
  <si>
    <t>MEC_2</t>
  </si>
  <si>
    <t>MECC_1</t>
  </si>
  <si>
    <t>Molecular Epidemiology of Colorectal Cancer Study</t>
  </si>
  <si>
    <t>Israel</t>
  </si>
  <si>
    <t>MECC_2</t>
  </si>
  <si>
    <t>MECC_3</t>
  </si>
  <si>
    <t>MSKCC</t>
  </si>
  <si>
    <t>Memorial Sloan Kettering Cancer Center Cohort</t>
  </si>
  <si>
    <t>NCCCSI</t>
  </si>
  <si>
    <t>North Carolina Colon Cancer Study, I</t>
  </si>
  <si>
    <t>NCCCSII</t>
  </si>
  <si>
    <t>North Carolina Colon Cancer Study, II</t>
  </si>
  <si>
    <t>NFCCR</t>
  </si>
  <si>
    <t>Newfoundland Case-Control Study</t>
  </si>
  <si>
    <t>Canada</t>
  </si>
  <si>
    <t>NGCCS</t>
  </si>
  <si>
    <t>PopGen Biobank</t>
  </si>
  <si>
    <t>NHS_1</t>
  </si>
  <si>
    <t>Nurses’ Health Study</t>
  </si>
  <si>
    <t>NHS_2</t>
  </si>
  <si>
    <t>NHS_3_AD</t>
  </si>
  <si>
    <t>NHS_4</t>
  </si>
  <si>
    <t>NHS_5_AD</t>
  </si>
  <si>
    <t>NHSII</t>
  </si>
  <si>
    <t>NSHDS</t>
  </si>
  <si>
    <t>The Northern Sweden Health and Disease Study</t>
  </si>
  <si>
    <t>Sweden</t>
  </si>
  <si>
    <t>OFCCR</t>
  </si>
  <si>
    <t>Affymetrix 500K</t>
  </si>
  <si>
    <t>Ontario Familial Colorectal Cancer Registry</t>
  </si>
  <si>
    <t>OSUMC</t>
  </si>
  <si>
    <t>Columbus-area HNPCC study, Ohio Colorectal Cancer Prevention Initiative, Ohio State University Medical Center</t>
  </si>
  <si>
    <t>PHS</t>
  </si>
  <si>
    <t>Physicians’ Health Study</t>
  </si>
  <si>
    <t>PLCO_1</t>
  </si>
  <si>
    <t>Illumina 300/240S &amp; 610K</t>
  </si>
  <si>
    <t>Prostate, Lung, Colorectal, and Ovarian Cancer Screening Trial</t>
  </si>
  <si>
    <t>PLCO_2</t>
  </si>
  <si>
    <t>PLCO_4_AD</t>
  </si>
  <si>
    <t>PMH-CCFR</t>
  </si>
  <si>
    <t>Postmenopausal Hormones Supplementary Study to the Colon Cancer Family Registry</t>
  </si>
  <si>
    <t>REACH</t>
  </si>
  <si>
    <t>SEARCH</t>
  </si>
  <si>
    <t>Studies of Epidemiology and Risk Factors in Cancer Heredity</t>
  </si>
  <si>
    <t>SELECT</t>
  </si>
  <si>
    <t>Selenium and Vitamin E Prevention Trial</t>
  </si>
  <si>
    <t>SLRCCS</t>
  </si>
  <si>
    <t>Swedish Low-Risk Colorectal Cancer Study</t>
  </si>
  <si>
    <t>SMC_COSM</t>
  </si>
  <si>
    <t>Swedish Mammography Cohort and Cohort of Swedish Men</t>
  </si>
  <si>
    <t>SMS_AD</t>
  </si>
  <si>
    <t>Screening Markers for Colorectal Cancer Study (advanced adenomas)</t>
  </si>
  <si>
    <t>UKB</t>
  </si>
  <si>
    <t>UK Biobank Axiom</t>
  </si>
  <si>
    <t>UK Biobank</t>
  </si>
  <si>
    <t>Cohort</t>
  </si>
  <si>
    <t>USC_HRT_CRC</t>
  </si>
  <si>
    <t>Los Angeles County Cancer Surveillance Program</t>
  </si>
  <si>
    <t>VITAL</t>
  </si>
  <si>
    <t>VITamins And Lifestyle</t>
  </si>
  <si>
    <t>WHI_1</t>
  </si>
  <si>
    <t>Illumina 550K, 550Kduo, 610K</t>
  </si>
  <si>
    <t>Women’s Health Initiative Study</t>
  </si>
  <si>
    <t>WHI_2</t>
  </si>
  <si>
    <t>WHI_3</t>
  </si>
  <si>
    <t>Case-control and case cohort</t>
  </si>
  <si>
    <t>Case cohort</t>
  </si>
  <si>
    <t>Clinical trial</t>
  </si>
  <si>
    <t>Case-series</t>
  </si>
  <si>
    <t>Colon Cancer Pathways: Hyperplastic Polyps and Adenomas</t>
  </si>
  <si>
    <r>
      <rPr>
        <vertAlign val="superscript"/>
        <sz val="9"/>
        <color theme="1"/>
        <rFont val="Calibri"/>
        <family val="2"/>
      </rPr>
      <t>a</t>
    </r>
    <r>
      <rPr>
        <sz val="9"/>
        <color theme="1"/>
        <rFont val="Times New Roman"/>
        <family val="1"/>
      </rPr>
      <t xml:space="preserve"> The search was repeated in Phenoscanner in June 2022</t>
    </r>
  </si>
  <si>
    <r>
      <rPr>
        <vertAlign val="superscript"/>
        <sz val="9"/>
        <color theme="1"/>
        <rFont val="Times New Roman"/>
        <family val="1"/>
      </rPr>
      <t>b</t>
    </r>
    <r>
      <rPr>
        <sz val="9"/>
        <color theme="1"/>
        <rFont val="Times New Roman"/>
        <family val="1"/>
      </rPr>
      <t xml:space="preserve"> Position based on GRCh38</t>
    </r>
  </si>
  <si>
    <r>
      <t>Chr: Position</t>
    </r>
    <r>
      <rPr>
        <b/>
        <vertAlign val="superscript"/>
        <sz val="9"/>
        <color theme="1"/>
        <rFont val="Times New Roman"/>
        <family val="1"/>
      </rPr>
      <t>b</t>
    </r>
  </si>
  <si>
    <r>
      <rPr>
        <b/>
        <i/>
        <sz val="9"/>
        <color rgb="FF000000"/>
        <rFont val="Times New Roman"/>
        <family val="1"/>
      </rPr>
      <t>n</t>
    </r>
    <r>
      <rPr>
        <b/>
        <sz val="9"/>
        <color rgb="FF000000"/>
        <rFont val="Times New Roman"/>
        <family val="1"/>
      </rPr>
      <t xml:space="preserve"> cases</t>
    </r>
  </si>
  <si>
    <r>
      <rPr>
        <b/>
        <i/>
        <sz val="9"/>
        <color rgb="FF000000"/>
        <rFont val="Times New Roman"/>
        <family val="1"/>
      </rPr>
      <t>n</t>
    </r>
    <r>
      <rPr>
        <b/>
        <sz val="9"/>
        <color rgb="FF000000"/>
        <rFont val="Times New Roman"/>
        <family val="1"/>
      </rPr>
      <t xml:space="preserve"> controls</t>
    </r>
  </si>
  <si>
    <r>
      <rPr>
        <b/>
        <i/>
        <sz val="9"/>
        <color rgb="FF000000"/>
        <rFont val="Times New Roman"/>
        <family val="1"/>
      </rPr>
      <t>n</t>
    </r>
    <r>
      <rPr>
        <b/>
        <sz val="9"/>
        <color rgb="FF000000"/>
        <rFont val="Times New Roman"/>
        <family val="1"/>
      </rPr>
      <t xml:space="preserve"> females</t>
    </r>
  </si>
  <si>
    <r>
      <rPr>
        <b/>
        <i/>
        <sz val="9"/>
        <color rgb="FF000000"/>
        <rFont val="Times New Roman"/>
        <family val="1"/>
      </rPr>
      <t>n</t>
    </r>
    <r>
      <rPr>
        <b/>
        <sz val="9"/>
        <color rgb="FF000000"/>
        <rFont val="Times New Roman"/>
        <family val="1"/>
      </rPr>
      <t xml:space="preserve"> males</t>
    </r>
  </si>
  <si>
    <r>
      <rPr>
        <b/>
        <i/>
        <sz val="9"/>
        <color rgb="FF000000"/>
        <rFont val="Times New Roman"/>
        <family val="1"/>
      </rPr>
      <t>n</t>
    </r>
    <r>
      <rPr>
        <b/>
        <sz val="9"/>
        <color rgb="FF000000"/>
        <rFont val="Times New Roman"/>
        <family val="1"/>
      </rPr>
      <t xml:space="preserve"> total</t>
    </r>
  </si>
  <si>
    <r>
      <t xml:space="preserve">Abbreviations: CCFR: the Colon Cancer Family Registry; GECCO: the Genetics and Epidemiology of Colorectal Cancer Consortium, CORECT: the Colorectal Cancer Transdisciplinary Study; </t>
    </r>
    <r>
      <rPr>
        <i/>
        <sz val="9"/>
        <color theme="1"/>
        <rFont val="Times New Roman"/>
        <family val="1"/>
      </rPr>
      <t>n</t>
    </r>
    <r>
      <rPr>
        <sz val="9"/>
        <color theme="1"/>
        <rFont val="Times New Roman"/>
        <family val="1"/>
      </rPr>
      <t>: number of subjects; UK: United Kingdom; USA: United States of America</t>
    </r>
  </si>
  <si>
    <r>
      <t>Power</t>
    </r>
    <r>
      <rPr>
        <b/>
        <vertAlign val="superscript"/>
        <sz val="9"/>
        <color rgb="FF000000"/>
        <rFont val="Times New Roman"/>
        <family val="1"/>
      </rPr>
      <t>a</t>
    </r>
  </si>
  <si>
    <r>
      <t>Males</t>
    </r>
    <r>
      <rPr>
        <b/>
        <vertAlign val="superscript"/>
        <sz val="9"/>
        <color rgb="FF000000"/>
        <rFont val="Times New Roman"/>
        <family val="1"/>
      </rPr>
      <t>b</t>
    </r>
  </si>
  <si>
    <r>
      <t>Females</t>
    </r>
    <r>
      <rPr>
        <b/>
        <vertAlign val="superscript"/>
        <sz val="9"/>
        <color rgb="FF000000"/>
        <rFont val="Times New Roman"/>
        <family val="1"/>
      </rPr>
      <t>c</t>
    </r>
  </si>
  <si>
    <r>
      <t>Colorectal</t>
    </r>
    <r>
      <rPr>
        <b/>
        <vertAlign val="superscript"/>
        <sz val="9"/>
        <color rgb="FF000000"/>
        <rFont val="Times New Roman"/>
        <family val="1"/>
      </rPr>
      <t>d</t>
    </r>
  </si>
  <si>
    <r>
      <t>Colon</t>
    </r>
    <r>
      <rPr>
        <b/>
        <vertAlign val="superscript"/>
        <sz val="9"/>
        <color rgb="FF000000"/>
        <rFont val="Times New Roman"/>
        <family val="1"/>
      </rPr>
      <t>e</t>
    </r>
    <r>
      <rPr>
        <b/>
        <sz val="9"/>
        <color rgb="FF000000"/>
        <rFont val="Times New Roman"/>
        <family val="1"/>
      </rPr>
      <t xml:space="preserve"> </t>
    </r>
  </si>
  <si>
    <r>
      <t>Rectal</t>
    </r>
    <r>
      <rPr>
        <b/>
        <vertAlign val="superscript"/>
        <sz val="9"/>
        <color rgb="FF000000"/>
        <rFont val="Times New Roman"/>
        <family val="1"/>
      </rPr>
      <t>f</t>
    </r>
  </si>
  <si>
    <r>
      <t>Proximal colon</t>
    </r>
    <r>
      <rPr>
        <b/>
        <vertAlign val="superscript"/>
        <sz val="9"/>
        <color rgb="FF000000"/>
        <rFont val="Times New Roman"/>
        <family val="1"/>
      </rPr>
      <t>g</t>
    </r>
  </si>
  <si>
    <r>
      <t>Distal colon</t>
    </r>
    <r>
      <rPr>
        <b/>
        <vertAlign val="superscript"/>
        <sz val="9"/>
        <color rgb="FF000000"/>
        <rFont val="Times New Roman"/>
        <family val="1"/>
      </rPr>
      <t>h</t>
    </r>
  </si>
  <si>
    <r>
      <t>Minimum detectable odds ratio at 80% power</t>
    </r>
    <r>
      <rPr>
        <b/>
        <vertAlign val="superscript"/>
        <sz val="9"/>
        <color rgb="FF000000"/>
        <rFont val="Times New Roman"/>
        <family val="1"/>
      </rPr>
      <t>a</t>
    </r>
  </si>
  <si>
    <r>
      <rPr>
        <vertAlign val="superscript"/>
        <sz val="9"/>
        <color theme="1"/>
        <rFont val="Times New Roman"/>
        <family val="1"/>
      </rPr>
      <t xml:space="preserve">a </t>
    </r>
    <r>
      <rPr>
        <sz val="9"/>
        <color theme="1"/>
        <rFont val="Times New Roman"/>
        <family val="1"/>
      </rPr>
      <t xml:space="preserve">The estimates were calculated for an odds ratio (OR) of 1.10/0.9 per 1 standard deviation (SD) change in the exposure and a type 1 error 5% </t>
    </r>
  </si>
  <si>
    <r>
      <rPr>
        <vertAlign val="superscript"/>
        <sz val="9"/>
        <color theme="1"/>
        <rFont val="Times New Roman"/>
        <family val="1"/>
      </rPr>
      <t>a</t>
    </r>
    <r>
      <rPr>
        <sz val="9"/>
        <color theme="1"/>
        <rFont val="Times New Roman"/>
        <family val="1"/>
      </rPr>
      <t xml:space="preserve"> The estimates were calculated per 1 standard deviation (SD) change for a type 1 error 5% </t>
    </r>
  </si>
  <si>
    <r>
      <t>Position</t>
    </r>
    <r>
      <rPr>
        <b/>
        <vertAlign val="superscript"/>
        <sz val="9"/>
        <color theme="1"/>
        <rFont val="Times New Roman"/>
        <family val="1"/>
      </rPr>
      <t>a</t>
    </r>
  </si>
  <si>
    <r>
      <rPr>
        <b/>
        <i/>
        <sz val="9"/>
        <color theme="1"/>
        <rFont val="Times New Roman"/>
        <family val="1"/>
      </rPr>
      <t>n</t>
    </r>
    <r>
      <rPr>
        <b/>
        <vertAlign val="superscript"/>
        <sz val="9"/>
        <color theme="1"/>
        <rFont val="Times New Roman"/>
        <family val="1"/>
      </rPr>
      <t>b</t>
    </r>
  </si>
  <si>
    <r>
      <rPr>
        <vertAlign val="superscript"/>
        <sz val="9"/>
        <color theme="1"/>
        <rFont val="Times New Roman"/>
        <family val="1"/>
      </rPr>
      <t>a</t>
    </r>
    <r>
      <rPr>
        <sz val="9"/>
        <color theme="1"/>
        <rFont val="Times New Roman"/>
        <family val="1"/>
      </rPr>
      <t xml:space="preserve"> Position based on GRCh38</t>
    </r>
  </si>
  <si>
    <r>
      <rPr>
        <vertAlign val="superscript"/>
        <sz val="9"/>
        <color theme="1"/>
        <rFont val="Times New Roman"/>
        <family val="1"/>
      </rPr>
      <t>b</t>
    </r>
    <r>
      <rPr>
        <sz val="9"/>
        <color theme="1"/>
        <rFont val="Times New Roman"/>
        <family val="1"/>
      </rPr>
      <t xml:space="preserve"> </t>
    </r>
    <r>
      <rPr>
        <i/>
        <sz val="9"/>
        <color theme="1"/>
        <rFont val="Times New Roman"/>
        <family val="1"/>
      </rPr>
      <t>n</t>
    </r>
    <r>
      <rPr>
        <sz val="9"/>
        <color theme="1"/>
        <rFont val="Times New Roman"/>
        <family val="1"/>
      </rPr>
      <t xml:space="preserve"> refers to the sample size of the initial meta-GWAS from which the genetic variants were selected</t>
    </r>
  </si>
  <si>
    <t>Abbreviations: Chr: Chromosome; EAF: Effect Allele Frequency; GVs: Genetic Variants; GWAS: Genome-wide association study; NA: Non Applicable; SE: Standard Error</t>
  </si>
  <si>
    <t>Supplementary Table S4: Summary information for genetic variants used as instrumental variables in Mendelian randomization analyses of sleep traits on risk of colorectal, colon, proximal colon, distal colon and rectal cancer in both sexes combined and in sex-stratified analyses</t>
  </si>
  <si>
    <t>Supplementary Table S1. Characteristics of the studies providing data to the Genetics and Epidemiology of Colorectal Cancer Consortium, the Colorectal Cancer Transdisciplinary Study and the Colon Cancer Family Registry</t>
  </si>
  <si>
    <t>Supplementary Table S2. Statistical power for the Mendelian randomization analyses of sleep traits on risk of colorectal, colon, proximal colon, distal colon, and rectal cancer in both sexes combined and in sex-stratified analyses</t>
  </si>
  <si>
    <t>Supplementary Table S3. Minimum detectable odds ratio at 80% power for the Mendelian randomization analyses of sleep traits on risk of colorectal, colon, proximal colon, distal colon, and rectal cancer in both sexes combined and in sex-stratified analyses</t>
  </si>
  <si>
    <t>Supplementary Table S5: Summary information for the association of genetic variants used as instrumental variables in Mendelian randomization analyses of sleep traits on risk of colorectal, colon, proximal colon, distal colon and rectal cancer with colorectal cancer and its anatomical subsites in both sexes combined and in sex-stratified analyses</t>
  </si>
  <si>
    <t>Supplementary Table S6. Effect allele frequency correlation coefficient pre- and post-harmonization for the genetic variants that were used as instrumental variables in Mendelian randomization analyses of sleep traits on risk of colorectal, colon, proximal colon, distal colon, and rectal cancer in both sexes combined and in sex-stratified analyses</t>
  </si>
  <si>
    <t>Supplementary Table S7. Two-sample Mendelian randomization estimates for the association between sleep traits and risk of colorectal, colon, proximal colon, distal colon, and rectal cancer in both sexes combined and in sex-stratified analyses</t>
  </si>
  <si>
    <t>P</t>
  </si>
  <si>
    <t>Supplementary Table S8. MR-Egger test of directional pleiotropy for the association between sleep traits and risk of colorectal, colon, proximal colon, distal colon, and rectal cancer in both sexes combined and in sex-stratified analyses</t>
  </si>
  <si>
    <t>Supplementary Table S9. Test of heterogeneity (Inverse-variance weighted and MR-Egger) for the association between sleep traits and risk of colorectal, colon, proximal colon, distal colon, and rectal cancer in both sexes combined and in sex-stratified analyses</t>
  </si>
  <si>
    <r>
      <t xml:space="preserve">Global test </t>
    </r>
    <r>
      <rPr>
        <b/>
        <i/>
        <sz val="9"/>
        <rFont val="Times New Roman"/>
        <family val="1"/>
      </rPr>
      <t>P</t>
    </r>
  </si>
  <si>
    <r>
      <t xml:space="preserve">Distortion test </t>
    </r>
    <r>
      <rPr>
        <b/>
        <i/>
        <sz val="9"/>
        <rFont val="Times New Roman"/>
        <family val="1"/>
      </rPr>
      <t>P</t>
    </r>
  </si>
  <si>
    <t>Supplementary Table S10. Mendelian Randomization Pleiotropy RESidual Sum and Outlier test for the association between sleep traits and risk of colorectal, colon, proximal colon, distal colon, and rectal cancer in both sexes combined and in sex-stratified analyses</t>
  </si>
  <si>
    <t>Abbreviations: NA: Non Applicable; OR: Odds Ratio; SD: Standard Deviation</t>
  </si>
  <si>
    <r>
      <t>Supplementary Table S11. Evidence of association (</t>
    </r>
    <r>
      <rPr>
        <b/>
        <i/>
        <sz val="9"/>
        <color theme="1"/>
        <rFont val="Times New Roman"/>
        <family val="1"/>
      </rPr>
      <t>P</t>
    </r>
    <r>
      <rPr>
        <b/>
        <sz val="9"/>
        <color theme="1"/>
        <rFont val="Times New Roman"/>
        <family val="1"/>
      </rPr>
      <t>&lt;1x10</t>
    </r>
    <r>
      <rPr>
        <b/>
        <vertAlign val="superscript"/>
        <sz val="9"/>
        <color theme="1"/>
        <rFont val="Times New Roman"/>
        <family val="1"/>
      </rPr>
      <t>-5</t>
    </r>
    <r>
      <rPr>
        <b/>
        <sz val="9"/>
        <color theme="1"/>
        <rFont val="Times New Roman"/>
        <family val="1"/>
      </rPr>
      <t>) of outlying genetic variants that were used as instrumental variables in Mendelian randomization analyses of sleep traits on risk of colorectal, colon, proximal colon, distal colon, and rectal cancer with secondary phenotypes</t>
    </r>
    <r>
      <rPr>
        <b/>
        <vertAlign val="superscript"/>
        <sz val="9"/>
        <color theme="1"/>
        <rFont val="Times New Roman"/>
        <family val="1"/>
      </rPr>
      <t>a</t>
    </r>
  </si>
  <si>
    <r>
      <t>Supplementary Table S12. Evidence of association (</t>
    </r>
    <r>
      <rPr>
        <b/>
        <i/>
        <sz val="9"/>
        <color theme="1"/>
        <rFont val="Times New Roman"/>
        <family val="1"/>
      </rPr>
      <t>P</t>
    </r>
    <r>
      <rPr>
        <b/>
        <sz val="9"/>
        <color theme="1"/>
        <rFont val="Times New Roman"/>
        <family val="1"/>
      </rPr>
      <t>&lt;1x10</t>
    </r>
    <r>
      <rPr>
        <b/>
        <vertAlign val="superscript"/>
        <sz val="9"/>
        <color theme="1"/>
        <rFont val="Times New Roman"/>
        <family val="1"/>
      </rPr>
      <t>-5</t>
    </r>
    <r>
      <rPr>
        <b/>
        <sz val="9"/>
        <color theme="1"/>
        <rFont val="Times New Roman"/>
        <family val="1"/>
      </rPr>
      <t>) of all genetic variants that were used as instrumental variables in Mendelian randomization analyses of sleep traits on risk of colorectal, colon, proximal colon, distal colon, and rectal cancer with secondary phenotypes</t>
    </r>
    <r>
      <rPr>
        <b/>
        <vertAlign val="superscript"/>
        <sz val="9"/>
        <color theme="1"/>
        <rFont val="Times New Roman"/>
        <family val="1"/>
      </rPr>
      <t>a</t>
    </r>
  </si>
  <si>
    <r>
      <rPr>
        <vertAlign val="superscript"/>
        <sz val="9"/>
        <color theme="1"/>
        <rFont val="Times New Roman"/>
        <family val="1"/>
      </rPr>
      <t>b</t>
    </r>
    <r>
      <rPr>
        <sz val="9"/>
        <color theme="1"/>
        <rFont val="Times New Roman"/>
        <family val="1"/>
      </rPr>
      <t xml:space="preserve"> sample size: 66,026; proportion of cases: 0.56</t>
    </r>
  </si>
  <si>
    <r>
      <rPr>
        <vertAlign val="superscript"/>
        <sz val="9"/>
        <color theme="1"/>
        <rFont val="Times New Roman"/>
        <family val="1"/>
      </rPr>
      <t>c</t>
    </r>
    <r>
      <rPr>
        <sz val="9"/>
        <color theme="1"/>
        <rFont val="Times New Roman"/>
        <family val="1"/>
      </rPr>
      <t xml:space="preserve"> sample size: 59,889; proportion of cases: 0.51</t>
    </r>
  </si>
  <si>
    <r>
      <rPr>
        <vertAlign val="superscript"/>
        <sz val="9"/>
        <color theme="1"/>
        <rFont val="Times New Roman"/>
        <family val="1"/>
      </rPr>
      <t>d</t>
    </r>
    <r>
      <rPr>
        <sz val="9"/>
        <color theme="1"/>
        <rFont val="Times New Roman"/>
        <family val="1"/>
      </rPr>
      <t xml:space="preserve"> sample size: 125,915; proportion of cases: 0.46</t>
    </r>
  </si>
  <si>
    <r>
      <rPr>
        <vertAlign val="superscript"/>
        <sz val="9"/>
        <color theme="1"/>
        <rFont val="Times New Roman"/>
        <family val="1"/>
      </rPr>
      <t>e</t>
    </r>
    <r>
      <rPr>
        <sz val="9"/>
        <color theme="1"/>
        <rFont val="Times New Roman"/>
        <family val="1"/>
      </rPr>
      <t xml:space="preserve"> sample size: 98,777; proportion of cases: 0.31</t>
    </r>
  </si>
  <si>
    <r>
      <rPr>
        <vertAlign val="superscript"/>
        <sz val="9"/>
        <color theme="1"/>
        <rFont val="Times New Roman"/>
        <family val="1"/>
      </rPr>
      <t>f</t>
    </r>
    <r>
      <rPr>
        <sz val="9"/>
        <color theme="1"/>
        <rFont val="Times New Roman"/>
        <family val="1"/>
      </rPr>
      <t xml:space="preserve"> sample size: 83,469; proportion of cases: 0.19</t>
    </r>
  </si>
  <si>
    <r>
      <rPr>
        <vertAlign val="superscript"/>
        <sz val="9"/>
        <color theme="1"/>
        <rFont val="Times New Roman"/>
        <family val="1"/>
      </rPr>
      <t>g</t>
    </r>
    <r>
      <rPr>
        <sz val="9"/>
        <color theme="1"/>
        <rFont val="Times New Roman"/>
        <family val="1"/>
      </rPr>
      <t xml:space="preserve"> sample size: 81,551; proportion of cases: 0.17</t>
    </r>
  </si>
  <si>
    <r>
      <rPr>
        <vertAlign val="superscript"/>
        <sz val="9"/>
        <color theme="1"/>
        <rFont val="Times New Roman"/>
        <family val="1"/>
      </rPr>
      <t>h</t>
    </r>
    <r>
      <rPr>
        <sz val="9"/>
        <color theme="1"/>
        <rFont val="Times New Roman"/>
        <family val="1"/>
      </rPr>
      <t xml:space="preserve"> sample size: 83,000; proportion of cases: 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</si>
</sst>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E+00"/>
  </numFmts>
  <fonts count="22" x14ac:knownFonts="1">
    <font>
      <sz val="11"/>
      <color theme="1"/>
      <name val="Calibri"/>
      <family val="2"/>
      <scheme val="minor"/>
    </font>
    <font>
      <sz val="8"/>
      <name val="Calibri"/>
      <family val="2"/>
      <scheme val="minor"/>
    </font>
    <font>
      <sz val="9"/>
      <color theme="1"/>
      <name val="Times New Roman"/>
      <family val="1"/>
    </font>
    <font>
      <b/>
      <sz val="9"/>
      <color theme="1"/>
      <name val="Times New Roman"/>
      <family val="1"/>
    </font>
    <font>
      <b/>
      <sz val="9"/>
      <name val="Times New Roman"/>
      <family val="1"/>
    </font>
    <font>
      <sz val="9"/>
      <name val="Times New Roman"/>
      <family val="1"/>
    </font>
    <font>
      <b/>
      <vertAlign val="superscript"/>
      <sz val="9"/>
      <color theme="1"/>
      <name val="Times New Roman"/>
      <family val="1"/>
    </font>
    <font>
      <sz val="9"/>
      <color theme="1"/>
      <name val="Times New Roman"/>
      <family val="2"/>
    </font>
    <font>
      <i/>
      <sz val="9"/>
      <color theme="1"/>
      <name val="Times New Roman"/>
      <family val="1"/>
    </font>
    <font>
      <sz val="9"/>
      <color rgb="FF000000"/>
      <name val="Times New Roman"/>
      <family val="1"/>
    </font>
    <font>
      <i/>
      <sz val="9"/>
      <name val="Times New Roman"/>
      <family val="1"/>
    </font>
    <font>
      <b/>
      <vertAlign val="subscript"/>
      <sz val="9"/>
      <name val="Times New Roman"/>
      <family val="1"/>
    </font>
    <font>
      <b/>
      <vertAlign val="superscript"/>
      <sz val="9"/>
      <name val="Times New Roman"/>
      <family val="1"/>
    </font>
    <font>
      <b/>
      <i/>
      <sz val="9"/>
      <name val="Times New Roman"/>
      <family val="1"/>
    </font>
    <font>
      <b/>
      <sz val="9"/>
      <color rgb="FF000000"/>
      <name val="Times New Roman"/>
      <family val="1"/>
    </font>
    <font>
      <b/>
      <vertAlign val="superscript"/>
      <sz val="9"/>
      <color rgb="FF000000"/>
      <name val="Times New Roman"/>
      <family val="1"/>
    </font>
    <font>
      <i/>
      <sz val="9"/>
      <color rgb="FF333333"/>
      <name val="Times New Roman"/>
      <family val="1"/>
    </font>
    <font>
      <i/>
      <sz val="9"/>
      <color rgb="FF000000"/>
      <name val="Times New Roman"/>
      <family val="1"/>
    </font>
    <font>
      <b/>
      <i/>
      <sz val="9"/>
      <color theme="1"/>
      <name val="Times New Roman"/>
      <family val="1"/>
    </font>
    <font>
      <vertAlign val="superscript"/>
      <sz val="9"/>
      <color theme="1"/>
      <name val="Calibri"/>
      <family val="2"/>
    </font>
    <font>
      <vertAlign val="superscript"/>
      <sz val="9"/>
      <color theme="1"/>
      <name val="Times New Roman"/>
      <family val="1"/>
    </font>
    <font>
      <b/>
      <i/>
      <sz val="9"/>
      <color rgb="FF000000"/>
      <name val="Times New Roman"/>
      <family val="1"/>
    </font>
  </fonts>
  <fills count="3">
    <fill>
      <patternFill patternType="none"/>
    </fill>
    <fill>
      <patternFill patternType="gray125"/>
    </fill>
    <fill>
      <patternFill patternType="solid">
        <fgColor rgb="FFFFFFFF"/>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indexed="64"/>
      </top>
      <bottom style="thin">
        <color auto="1"/>
      </bottom>
      <diagonal/>
    </border>
    <border>
      <left/>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70">
    <xf numFmtId="0" fontId="0" fillId="0" borderId="0" xfId="0"/>
    <xf numFmtId="0" fontId="2" fillId="0" borderId="0" xfId="0" applyFont="1" applyAlignment="1">
      <alignmen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center" vertical="center"/>
    </xf>
    <xf numFmtId="164" fontId="5" fillId="0" borderId="1" xfId="0" applyNumberFormat="1" applyFont="1" applyBorder="1" applyAlignment="1">
      <alignment horizontal="center" vertical="center"/>
    </xf>
    <xf numFmtId="2" fontId="5" fillId="0" borderId="1" xfId="0" applyNumberFormat="1" applyFont="1" applyBorder="1" applyAlignment="1">
      <alignment horizontal="center" vertical="center"/>
    </xf>
    <xf numFmtId="1" fontId="5"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0" fontId="4" fillId="0" borderId="1" xfId="0" applyFont="1" applyBorder="1" applyAlignment="1">
      <alignment horizontal="center" vertical="center"/>
    </xf>
    <xf numFmtId="11" fontId="4" fillId="0" borderId="1" xfId="0" applyNumberFormat="1" applyFont="1" applyBorder="1" applyAlignment="1">
      <alignment horizontal="center"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2" fontId="5" fillId="0" borderId="1" xfId="0" applyNumberFormat="1" applyFont="1" applyBorder="1" applyAlignment="1">
      <alignment horizontal="center" vertical="center"/>
    </xf>
    <xf numFmtId="0" fontId="4" fillId="0" borderId="1" xfId="0" applyFont="1" applyBorder="1" applyAlignment="1">
      <alignment horizontal="center" vertical="center"/>
    </xf>
    <xf numFmtId="2" fontId="4" fillId="0" borderId="1" xfId="0" applyNumberFormat="1" applyFont="1" applyBorder="1" applyAlignment="1">
      <alignment horizontal="center" vertical="center"/>
    </xf>
    <xf numFmtId="0" fontId="5" fillId="0" borderId="1" xfId="0" applyFont="1" applyBorder="1" applyAlignment="1">
      <alignment horizontal="left" vertical="center"/>
    </xf>
    <xf numFmtId="0" fontId="8" fillId="0" borderId="1" xfId="0" applyFont="1" applyBorder="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textRotation="90"/>
    </xf>
    <xf numFmtId="0" fontId="5" fillId="0" borderId="1" xfId="0" applyFont="1" applyFill="1" applyBorder="1" applyAlignment="1">
      <alignment horizontal="center" vertical="center"/>
    </xf>
    <xf numFmtId="0" fontId="9" fillId="0" borderId="1" xfId="0" applyFont="1" applyBorder="1" applyAlignment="1">
      <alignment horizontal="center" vertical="center"/>
    </xf>
    <xf numFmtId="166" fontId="4" fillId="0" borderId="1" xfId="0" applyNumberFormat="1" applyFont="1" applyBorder="1" applyAlignment="1">
      <alignment horizontal="center" vertical="center"/>
    </xf>
    <xf numFmtId="0" fontId="4" fillId="0" borderId="1" xfId="0" applyFont="1" applyFill="1" applyBorder="1" applyAlignment="1">
      <alignment horizontal="center" vertical="center"/>
    </xf>
    <xf numFmtId="11" fontId="4" fillId="0" borderId="1" xfId="0" applyNumberFormat="1" applyFont="1" applyFill="1" applyBorder="1" applyAlignment="1">
      <alignment horizontal="center" vertical="center"/>
    </xf>
    <xf numFmtId="164" fontId="5" fillId="0" borderId="1" xfId="0" applyNumberFormat="1" applyFont="1" applyFill="1" applyBorder="1" applyAlignment="1">
      <alignment horizontal="center" vertical="center"/>
    </xf>
    <xf numFmtId="11" fontId="5" fillId="0" borderId="1" xfId="0" applyNumberFormat="1" applyFont="1" applyFill="1" applyBorder="1" applyAlignment="1">
      <alignment horizontal="center" vertical="center"/>
    </xf>
    <xf numFmtId="164" fontId="5" fillId="0" borderId="1" xfId="0" applyNumberFormat="1" applyFont="1" applyBorder="1" applyAlignment="1">
      <alignment horizontal="left" vertical="center"/>
    </xf>
    <xf numFmtId="0" fontId="5" fillId="0" borderId="0" xfId="0" applyFont="1" applyAlignment="1">
      <alignment horizontal="left" vertical="center"/>
    </xf>
    <xf numFmtId="0" fontId="5" fillId="0" borderId="0" xfId="0" applyFont="1" applyFill="1" applyAlignment="1">
      <alignment horizontal="center" vertical="center"/>
    </xf>
    <xf numFmtId="0" fontId="4" fillId="0" borderId="1" xfId="0" applyFont="1" applyBorder="1" applyAlignment="1">
      <alignment horizontal="left" vertical="center"/>
    </xf>
    <xf numFmtId="11" fontId="5" fillId="0" borderId="1" xfId="0" applyNumberFormat="1" applyFont="1" applyBorder="1" applyAlignment="1">
      <alignment horizontal="center" vertical="center"/>
    </xf>
    <xf numFmtId="11" fontId="5" fillId="0" borderId="1" xfId="0" applyNumberFormat="1" applyFont="1" applyBorder="1" applyAlignment="1">
      <alignment horizontal="left" vertical="center"/>
    </xf>
    <xf numFmtId="0" fontId="5" fillId="2" borderId="1" xfId="0" applyFont="1" applyFill="1" applyBorder="1" applyAlignment="1">
      <alignment horizontal="center" vertical="center"/>
    </xf>
    <xf numFmtId="2" fontId="5" fillId="0" borderId="1" xfId="0" applyNumberFormat="1" applyFont="1" applyFill="1" applyBorder="1" applyAlignment="1">
      <alignment horizontal="center" vertical="center"/>
    </xf>
    <xf numFmtId="0" fontId="5" fillId="0" borderId="1" xfId="0" applyFont="1" applyFill="1" applyBorder="1" applyAlignment="1">
      <alignment horizontal="left" vertical="center"/>
    </xf>
    <xf numFmtId="166" fontId="4" fillId="0" borderId="1"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0" fontId="5" fillId="0" borderId="4" xfId="0" applyFont="1" applyFill="1" applyBorder="1" applyAlignment="1">
      <alignment horizontal="center" vertical="top"/>
    </xf>
    <xf numFmtId="0" fontId="5" fillId="0" borderId="0" xfId="0" applyFont="1" applyFill="1" applyAlignment="1">
      <alignment horizontal="left" vertical="center"/>
    </xf>
    <xf numFmtId="11" fontId="5" fillId="0" borderId="0" xfId="0" applyNumberFormat="1" applyFont="1" applyFill="1" applyAlignment="1">
      <alignment horizontal="center" vertical="center"/>
    </xf>
    <xf numFmtId="0" fontId="5" fillId="0" borderId="0" xfId="0" applyFont="1" applyFill="1" applyAlignment="1">
      <alignment vertical="center"/>
    </xf>
    <xf numFmtId="0" fontId="4" fillId="0" borderId="1" xfId="0" applyFont="1" applyFill="1" applyBorder="1" applyAlignment="1">
      <alignment horizontal="center" vertical="center" wrapText="1"/>
    </xf>
    <xf numFmtId="0" fontId="2" fillId="0" borderId="0" xfId="0" applyFont="1" applyFill="1" applyAlignment="1">
      <alignment vertical="center"/>
    </xf>
    <xf numFmtId="0" fontId="14"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165"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xf>
    <xf numFmtId="0" fontId="2" fillId="0" borderId="0" xfId="0" applyFont="1" applyFill="1" applyBorder="1" applyAlignment="1">
      <alignment vertical="center"/>
    </xf>
    <xf numFmtId="11" fontId="3"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164" fontId="2" fillId="0" borderId="0" xfId="0" applyNumberFormat="1" applyFont="1" applyFill="1" applyAlignment="1">
      <alignment horizontal="center" vertical="center"/>
    </xf>
    <xf numFmtId="0" fontId="16" fillId="0" borderId="1" xfId="0" applyFont="1" applyFill="1" applyBorder="1" applyAlignment="1">
      <alignment horizontal="center" vertical="center"/>
    </xf>
    <xf numFmtId="11" fontId="2" fillId="0" borderId="1" xfId="0" applyNumberFormat="1" applyFont="1" applyFill="1" applyBorder="1" applyAlignment="1">
      <alignment horizontal="center" vertical="center"/>
    </xf>
    <xf numFmtId="0" fontId="2" fillId="0" borderId="0" xfId="0" applyFont="1" applyFill="1" applyAlignment="1">
      <alignment horizontal="left" vertical="center"/>
    </xf>
    <xf numFmtId="11" fontId="2" fillId="0" borderId="0" xfId="0" applyNumberFormat="1" applyFont="1" applyFill="1" applyAlignment="1">
      <alignment horizontal="center" vertical="center"/>
    </xf>
    <xf numFmtId="0" fontId="3" fillId="0" borderId="0" xfId="0" applyFont="1" applyFill="1" applyAlignment="1">
      <alignment horizontal="center" vertical="center"/>
    </xf>
    <xf numFmtId="0" fontId="17" fillId="0" borderId="1" xfId="0" applyFont="1" applyBorder="1" applyAlignment="1">
      <alignment horizontal="center" vertical="center"/>
    </xf>
    <xf numFmtId="0" fontId="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11" fontId="13" fillId="0" borderId="1" xfId="0" applyNumberFormat="1" applyFont="1" applyFill="1" applyBorder="1" applyAlignment="1">
      <alignment horizontal="center" vertical="center"/>
    </xf>
    <xf numFmtId="11" fontId="13" fillId="2" borderId="1" xfId="0" applyNumberFormat="1" applyFont="1" applyFill="1" applyBorder="1" applyAlignment="1">
      <alignment horizontal="center" vertical="center"/>
    </xf>
    <xf numFmtId="164" fontId="13" fillId="0" borderId="1" xfId="0" applyNumberFormat="1" applyFont="1" applyBorder="1" applyAlignment="1">
      <alignment horizontal="center" vertical="center"/>
    </xf>
    <xf numFmtId="0" fontId="3"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 fillId="0" borderId="10" xfId="0" applyFont="1" applyFill="1" applyBorder="1" applyAlignment="1">
      <alignment horizontal="left" vertical="center"/>
    </xf>
    <xf numFmtId="0" fontId="2" fillId="0" borderId="9" xfId="0" applyFont="1" applyFill="1" applyBorder="1" applyAlignment="1">
      <alignment horizontal="left" vertical="center"/>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0" fontId="2" fillId="0" borderId="0" xfId="0" applyFont="1" applyFill="1" applyBorder="1" applyAlignment="1">
      <alignment horizontal="left" vertical="center"/>
    </xf>
    <xf numFmtId="0" fontId="2" fillId="0" borderId="13" xfId="0" applyFont="1" applyFill="1" applyBorder="1" applyAlignment="1">
      <alignment horizontal="left" vertical="center"/>
    </xf>
    <xf numFmtId="0" fontId="2" fillId="0" borderId="14" xfId="0" applyFont="1" applyFill="1" applyBorder="1" applyAlignment="1">
      <alignment horizontal="left" vertical="center"/>
    </xf>
    <xf numFmtId="0" fontId="2" fillId="0" borderId="6" xfId="0" applyFont="1" applyFill="1" applyBorder="1" applyAlignment="1">
      <alignment horizontal="left" vertical="center"/>
    </xf>
    <xf numFmtId="0" fontId="2" fillId="0" borderId="15"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8" xfId="0" applyFont="1" applyFill="1" applyBorder="1" applyAlignment="1">
      <alignment horizontal="center" vertical="center"/>
    </xf>
    <xf numFmtId="0" fontId="2" fillId="0" borderId="7" xfId="0" applyFont="1" applyFill="1" applyBorder="1" applyAlignment="1">
      <alignment horizontal="left" vertical="center"/>
    </xf>
    <xf numFmtId="0" fontId="2" fillId="0" borderId="5" xfId="0" applyFont="1" applyFill="1" applyBorder="1" applyAlignment="1">
      <alignment horizontal="left" vertical="center"/>
    </xf>
    <xf numFmtId="0" fontId="2" fillId="0" borderId="8" xfId="0" applyFont="1" applyFill="1" applyBorder="1" applyAlignment="1">
      <alignment horizontal="left" vertical="center"/>
    </xf>
    <xf numFmtId="0" fontId="3" fillId="0" borderId="7" xfId="0" applyFont="1" applyFill="1" applyBorder="1" applyAlignment="1">
      <alignment horizontal="left" vertical="center"/>
    </xf>
    <xf numFmtId="0" fontId="3" fillId="0" borderId="5" xfId="0" applyFont="1" applyFill="1" applyBorder="1" applyAlignment="1">
      <alignment horizontal="left" vertical="center"/>
    </xf>
    <xf numFmtId="0" fontId="3" fillId="0" borderId="8" xfId="0" applyFont="1" applyFill="1" applyBorder="1" applyAlignment="1">
      <alignment horizontal="left" vertical="center"/>
    </xf>
    <xf numFmtId="0" fontId="4" fillId="0" borderId="7"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8" xfId="0" applyFont="1" applyFill="1" applyBorder="1" applyAlignment="1">
      <alignment horizontal="left" vertical="center" wrapText="1"/>
    </xf>
    <xf numFmtId="0" fontId="5" fillId="0" borderId="7" xfId="0" applyFont="1" applyFill="1" applyBorder="1" applyAlignment="1">
      <alignment horizontal="left" vertical="center"/>
    </xf>
    <xf numFmtId="0" fontId="5" fillId="0" borderId="5" xfId="0" applyFont="1" applyFill="1" applyBorder="1" applyAlignment="1">
      <alignment horizontal="left" vertical="center"/>
    </xf>
    <xf numFmtId="0" fontId="5" fillId="0" borderId="8"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2" xfId="0" applyFont="1" applyFill="1" applyBorder="1" applyAlignment="1">
      <alignment horizontal="left" vertical="center"/>
    </xf>
    <xf numFmtId="0" fontId="5" fillId="0" borderId="3" xfId="0" applyFont="1" applyFill="1" applyBorder="1" applyAlignment="1">
      <alignment horizontal="center" vertical="top"/>
    </xf>
    <xf numFmtId="0" fontId="5" fillId="0" borderId="4" xfId="0" applyFont="1" applyFill="1" applyBorder="1" applyAlignment="1">
      <alignment horizontal="center" vertical="top"/>
    </xf>
    <xf numFmtId="0" fontId="5" fillId="0" borderId="2" xfId="0" applyFont="1" applyFill="1" applyBorder="1" applyAlignment="1">
      <alignment horizontal="center" vertical="top"/>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5" xfId="0" applyFont="1" applyFill="1" applyBorder="1" applyAlignment="1">
      <alignment horizontal="left" vertical="center"/>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4" fillId="0" borderId="8" xfId="0" applyFont="1" applyBorder="1" applyAlignment="1">
      <alignment horizontal="left" vertical="center" wrapText="1"/>
    </xf>
    <xf numFmtId="0" fontId="5" fillId="0" borderId="7" xfId="0" quotePrefix="1" applyFont="1" applyBorder="1" applyAlignment="1">
      <alignment horizontal="left" vertical="center"/>
    </xf>
    <xf numFmtId="0" fontId="5" fillId="0" borderId="5" xfId="0" quotePrefix="1" applyFont="1" applyBorder="1" applyAlignment="1">
      <alignment horizontal="left" vertical="center"/>
    </xf>
    <xf numFmtId="0" fontId="5" fillId="0" borderId="8" xfId="0" quotePrefix="1" applyFont="1" applyBorder="1" applyAlignment="1">
      <alignment horizontal="left" vertical="center"/>
    </xf>
    <xf numFmtId="0" fontId="4" fillId="0" borderId="1" xfId="0" applyFont="1" applyBorder="1" applyAlignment="1">
      <alignment horizontal="center" vertical="center"/>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5" fillId="0" borderId="8"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2" xfId="0" applyFont="1" applyBorder="1" applyAlignment="1">
      <alignment horizontal="left" vertical="center"/>
    </xf>
    <xf numFmtId="0" fontId="4" fillId="2" borderId="1" xfId="0" applyFont="1" applyFill="1" applyBorder="1" applyAlignment="1">
      <alignment horizontal="center" vertical="center"/>
    </xf>
    <xf numFmtId="0" fontId="5" fillId="0" borderId="1" xfId="0" applyFont="1" applyBorder="1" applyAlignment="1">
      <alignment horizontal="left" vertical="center"/>
    </xf>
    <xf numFmtId="2" fontId="5" fillId="0" borderId="3" xfId="0" applyNumberFormat="1" applyFont="1" applyBorder="1" applyAlignment="1">
      <alignment horizontal="center" vertical="center"/>
    </xf>
    <xf numFmtId="2" fontId="5" fillId="0" borderId="2" xfId="0" applyNumberFormat="1" applyFont="1" applyBorder="1" applyAlignment="1">
      <alignment horizontal="center" vertical="center"/>
    </xf>
    <xf numFmtId="1" fontId="5" fillId="0" borderId="3" xfId="0" applyNumberFormat="1" applyFont="1" applyBorder="1" applyAlignment="1">
      <alignment horizontal="center" vertical="center"/>
    </xf>
    <xf numFmtId="1" fontId="5" fillId="0" borderId="2" xfId="0" applyNumberFormat="1" applyFont="1" applyBorder="1" applyAlignment="1">
      <alignment horizontal="center" vertical="center"/>
    </xf>
    <xf numFmtId="2" fontId="4" fillId="0" borderId="3" xfId="0" applyNumberFormat="1" applyFont="1" applyBorder="1" applyAlignment="1">
      <alignment horizontal="center" vertical="center"/>
    </xf>
    <xf numFmtId="2" fontId="4" fillId="0" borderId="2" xfId="0" applyNumberFormat="1" applyFont="1" applyBorder="1" applyAlignment="1">
      <alignment horizontal="center" vertical="center"/>
    </xf>
    <xf numFmtId="166" fontId="4" fillId="0" borderId="3" xfId="0" applyNumberFormat="1" applyFont="1" applyBorder="1" applyAlignment="1">
      <alignment horizontal="center" vertical="center"/>
    </xf>
    <xf numFmtId="166" fontId="4" fillId="0" borderId="2" xfId="0" applyNumberFormat="1"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2" fontId="5" fillId="0" borderId="1" xfId="0" applyNumberFormat="1" applyFont="1" applyBorder="1" applyAlignment="1">
      <alignment horizontal="center" vertical="center"/>
    </xf>
    <xf numFmtId="1" fontId="5"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2" fontId="4" fillId="0" borderId="1" xfId="0" applyNumberFormat="1" applyFont="1" applyBorder="1" applyAlignment="1">
      <alignment horizontal="center" vertical="center"/>
    </xf>
    <xf numFmtId="166" fontId="4" fillId="0" borderId="1" xfId="0" applyNumberFormat="1" applyFont="1" applyBorder="1" applyAlignment="1">
      <alignment horizontal="center" vertical="center"/>
    </xf>
    <xf numFmtId="0" fontId="5" fillId="0" borderId="7" xfId="0" applyFont="1" applyBorder="1" applyAlignment="1">
      <alignment horizontal="left" vertical="center"/>
    </xf>
    <xf numFmtId="0" fontId="5" fillId="0" borderId="5" xfId="0" applyFont="1" applyBorder="1" applyAlignment="1">
      <alignment horizontal="left" vertical="center"/>
    </xf>
    <xf numFmtId="0" fontId="5" fillId="0" borderId="8" xfId="0" applyFont="1" applyBorder="1" applyAlignment="1">
      <alignment horizontal="left" vertical="center"/>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2" fillId="0" borderId="10"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7" fillId="0" borderId="12" xfId="0" applyFont="1" applyBorder="1" applyAlignment="1">
      <alignment horizontal="left" vertical="center"/>
    </xf>
    <xf numFmtId="0" fontId="7" fillId="0" borderId="0" xfId="0" applyFont="1" applyBorder="1" applyAlignment="1">
      <alignment horizontal="left" vertical="center"/>
    </xf>
    <xf numFmtId="0" fontId="7" fillId="0" borderId="13" xfId="0" applyFont="1" applyBorder="1" applyAlignment="1">
      <alignment horizontal="left" vertical="center"/>
    </xf>
    <xf numFmtId="0" fontId="2" fillId="0" borderId="14" xfId="0" applyFont="1" applyBorder="1" applyAlignment="1">
      <alignment horizontal="left" vertical="center"/>
    </xf>
    <xf numFmtId="0" fontId="2" fillId="0" borderId="6" xfId="0" applyFont="1" applyBorder="1" applyAlignment="1">
      <alignment horizontal="left" vertical="center"/>
    </xf>
    <xf numFmtId="0" fontId="2" fillId="0" borderId="15" xfId="0" applyFont="1" applyBorder="1" applyAlignment="1">
      <alignment horizontal="left" vertical="center"/>
    </xf>
    <xf numFmtId="0" fontId="2" fillId="0" borderId="1" xfId="0" applyFont="1" applyFill="1" applyBorder="1" applyAlignment="1">
      <alignment horizontal="center" vertical="center" textRotation="90"/>
    </xf>
    <xf numFmtId="0" fontId="2" fillId="0" borderId="1" xfId="0" applyFont="1" applyBorder="1" applyAlignment="1">
      <alignment horizontal="center" vertical="center" textRotation="90"/>
    </xf>
    <xf numFmtId="0" fontId="2" fillId="0" borderId="3"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3" fontId="9"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cellXfs>
  <cellStyles count="1">
    <cellStyle name="Κανονικό" xfId="0" builtinId="0"/>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1F7E5-7227-480E-A84B-70F94ACAF21B}">
  <dimension ref="A1:K75"/>
  <sheetViews>
    <sheetView tabSelected="1" workbookViewId="0">
      <selection sqref="A1:K1"/>
    </sheetView>
  </sheetViews>
  <sheetFormatPr defaultRowHeight="12" x14ac:dyDescent="0.3"/>
  <cols>
    <col min="1" max="1" width="15.109375" style="57" bestFit="1" customWidth="1"/>
    <col min="2" max="2" width="24" style="57" bestFit="1" customWidth="1"/>
    <col min="3" max="3" width="14.21875" style="57" bestFit="1" customWidth="1"/>
    <col min="4" max="4" width="45.77734375" style="57" customWidth="1"/>
    <col min="5" max="5" width="11.5546875" style="73" bestFit="1" customWidth="1"/>
    <col min="6" max="6" width="16.6640625" style="73" bestFit="1" customWidth="1"/>
    <col min="7" max="11" width="9.21875" style="57" customWidth="1"/>
    <col min="12" max="16384" width="8.88671875" style="57"/>
  </cols>
  <sheetData>
    <row r="1" spans="1:11" x14ac:dyDescent="0.3">
      <c r="A1" s="78" t="s">
        <v>2823</v>
      </c>
      <c r="B1" s="78"/>
      <c r="C1" s="78"/>
      <c r="D1" s="78"/>
      <c r="E1" s="78"/>
      <c r="F1" s="78"/>
      <c r="G1" s="78"/>
      <c r="H1" s="78"/>
      <c r="I1" s="78"/>
      <c r="J1" s="78"/>
      <c r="K1" s="78"/>
    </row>
    <row r="2" spans="1:11" x14ac:dyDescent="0.3">
      <c r="A2" s="69" t="s">
        <v>2632</v>
      </c>
      <c r="B2" s="69" t="s">
        <v>2633</v>
      </c>
      <c r="C2" s="69" t="s">
        <v>2634</v>
      </c>
      <c r="D2" s="69" t="s">
        <v>2632</v>
      </c>
      <c r="E2" s="69" t="s">
        <v>2635</v>
      </c>
      <c r="F2" s="69" t="s">
        <v>2636</v>
      </c>
      <c r="G2" s="69" t="s">
        <v>2800</v>
      </c>
      <c r="H2" s="69" t="s">
        <v>2801</v>
      </c>
      <c r="I2" s="69" t="s">
        <v>2802</v>
      </c>
      <c r="J2" s="69" t="s">
        <v>2803</v>
      </c>
      <c r="K2" s="69" t="s">
        <v>2804</v>
      </c>
    </row>
    <row r="3" spans="1:11" x14ac:dyDescent="0.3">
      <c r="A3" s="70" t="s">
        <v>2637</v>
      </c>
      <c r="B3" s="70" t="s">
        <v>2638</v>
      </c>
      <c r="C3" s="70" t="s">
        <v>2639</v>
      </c>
      <c r="D3" s="70" t="s">
        <v>2640</v>
      </c>
      <c r="E3" s="71" t="s">
        <v>2709</v>
      </c>
      <c r="F3" s="71" t="s">
        <v>2641</v>
      </c>
      <c r="G3" s="168">
        <v>892</v>
      </c>
      <c r="H3" s="168">
        <v>947</v>
      </c>
      <c r="I3" s="168">
        <v>763</v>
      </c>
      <c r="J3" s="168">
        <v>1076</v>
      </c>
      <c r="K3" s="168">
        <v>1839</v>
      </c>
    </row>
    <row r="4" spans="1:11" x14ac:dyDescent="0.3">
      <c r="A4" s="70" t="s">
        <v>2642</v>
      </c>
      <c r="B4" s="70" t="s">
        <v>2643</v>
      </c>
      <c r="C4" s="70" t="s">
        <v>2644</v>
      </c>
      <c r="D4" s="72" t="s">
        <v>2645</v>
      </c>
      <c r="E4" s="71" t="s">
        <v>2782</v>
      </c>
      <c r="F4" s="71" t="s">
        <v>2646</v>
      </c>
      <c r="G4" s="168">
        <v>147</v>
      </c>
      <c r="H4" s="168">
        <v>30</v>
      </c>
      <c r="I4" s="168">
        <v>0</v>
      </c>
      <c r="J4" s="168">
        <v>177</v>
      </c>
      <c r="K4" s="168">
        <v>177</v>
      </c>
    </row>
    <row r="5" spans="1:11" x14ac:dyDescent="0.3">
      <c r="A5" s="70" t="s">
        <v>2647</v>
      </c>
      <c r="B5" s="70" t="s">
        <v>2648</v>
      </c>
      <c r="C5" s="70" t="s">
        <v>2649</v>
      </c>
      <c r="D5" s="70" t="s">
        <v>2650</v>
      </c>
      <c r="E5" s="71" t="s">
        <v>2709</v>
      </c>
      <c r="F5" s="71" t="s">
        <v>2651</v>
      </c>
      <c r="G5" s="168">
        <v>1036</v>
      </c>
      <c r="H5" s="168">
        <v>978</v>
      </c>
      <c r="I5" s="168">
        <v>1009</v>
      </c>
      <c r="J5" s="168">
        <v>1005</v>
      </c>
      <c r="K5" s="168">
        <v>2014</v>
      </c>
    </row>
    <row r="6" spans="1:11" x14ac:dyDescent="0.3">
      <c r="A6" s="70" t="s">
        <v>2652</v>
      </c>
      <c r="B6" s="70" t="s">
        <v>2648</v>
      </c>
      <c r="C6" s="70" t="s">
        <v>2649</v>
      </c>
      <c r="D6" s="72" t="s">
        <v>2650</v>
      </c>
      <c r="E6" s="71" t="s">
        <v>2709</v>
      </c>
      <c r="F6" s="71" t="s">
        <v>2651</v>
      </c>
      <c r="G6" s="168">
        <v>331</v>
      </c>
      <c r="H6" s="168">
        <v>385</v>
      </c>
      <c r="I6" s="168">
        <v>388</v>
      </c>
      <c r="J6" s="168">
        <v>328</v>
      </c>
      <c r="K6" s="168">
        <v>716</v>
      </c>
    </row>
    <row r="7" spans="1:11" x14ac:dyDescent="0.3">
      <c r="A7" s="70" t="s">
        <v>2653</v>
      </c>
      <c r="B7" s="70" t="s">
        <v>2654</v>
      </c>
      <c r="C7" s="70" t="s">
        <v>2644</v>
      </c>
      <c r="D7" s="70" t="s">
        <v>2650</v>
      </c>
      <c r="E7" s="71" t="s">
        <v>2709</v>
      </c>
      <c r="F7" s="71" t="s">
        <v>2651</v>
      </c>
      <c r="G7" s="168">
        <v>1190</v>
      </c>
      <c r="H7" s="168">
        <v>661</v>
      </c>
      <c r="I7" s="168">
        <v>966</v>
      </c>
      <c r="J7" s="168">
        <v>885</v>
      </c>
      <c r="K7" s="168">
        <v>1851</v>
      </c>
    </row>
    <row r="8" spans="1:11" x14ac:dyDescent="0.3">
      <c r="A8" s="70" t="s">
        <v>2655</v>
      </c>
      <c r="B8" s="70" t="s">
        <v>2643</v>
      </c>
      <c r="C8" s="70" t="s">
        <v>2644</v>
      </c>
      <c r="D8" s="72" t="s">
        <v>2650</v>
      </c>
      <c r="E8" s="71" t="s">
        <v>2709</v>
      </c>
      <c r="F8" s="71" t="s">
        <v>2651</v>
      </c>
      <c r="G8" s="168">
        <v>1590</v>
      </c>
      <c r="H8" s="168">
        <v>534</v>
      </c>
      <c r="I8" s="168">
        <v>881</v>
      </c>
      <c r="J8" s="168">
        <v>1243</v>
      </c>
      <c r="K8" s="168">
        <v>2124</v>
      </c>
    </row>
    <row r="9" spans="1:11" x14ac:dyDescent="0.3">
      <c r="A9" s="70" t="s">
        <v>2656</v>
      </c>
      <c r="B9" s="70" t="s">
        <v>2657</v>
      </c>
      <c r="C9" s="70" t="s">
        <v>2658</v>
      </c>
      <c r="D9" s="70" t="s">
        <v>2659</v>
      </c>
      <c r="E9" s="71" t="s">
        <v>2782</v>
      </c>
      <c r="F9" s="71" t="s">
        <v>2660</v>
      </c>
      <c r="G9" s="168">
        <v>258</v>
      </c>
      <c r="H9" s="168">
        <v>260</v>
      </c>
      <c r="I9" s="168">
        <v>278</v>
      </c>
      <c r="J9" s="168">
        <v>240</v>
      </c>
      <c r="K9" s="168">
        <v>518</v>
      </c>
    </row>
    <row r="10" spans="1:11" x14ac:dyDescent="0.3">
      <c r="A10" s="70" t="s">
        <v>2661</v>
      </c>
      <c r="B10" s="70" t="s">
        <v>2638</v>
      </c>
      <c r="C10" s="70" t="s">
        <v>2639</v>
      </c>
      <c r="D10" s="72" t="s">
        <v>2662</v>
      </c>
      <c r="E10" s="71" t="s">
        <v>2795</v>
      </c>
      <c r="F10" s="71" t="s">
        <v>2660</v>
      </c>
      <c r="G10" s="168">
        <v>87</v>
      </c>
      <c r="H10" s="168">
        <v>124</v>
      </c>
      <c r="I10" s="168">
        <v>94</v>
      </c>
      <c r="J10" s="168">
        <v>117</v>
      </c>
      <c r="K10" s="168">
        <v>211</v>
      </c>
    </row>
    <row r="11" spans="1:11" x14ac:dyDescent="0.3">
      <c r="A11" s="70" t="s">
        <v>2663</v>
      </c>
      <c r="B11" s="70" t="s">
        <v>2643</v>
      </c>
      <c r="C11" s="70" t="s">
        <v>2644</v>
      </c>
      <c r="D11" s="70" t="s">
        <v>2664</v>
      </c>
      <c r="E11" s="71" t="s">
        <v>2795</v>
      </c>
      <c r="F11" s="71" t="s">
        <v>2665</v>
      </c>
      <c r="G11" s="168">
        <v>187</v>
      </c>
      <c r="H11" s="168">
        <v>36</v>
      </c>
      <c r="I11" s="168">
        <v>82</v>
      </c>
      <c r="J11" s="168">
        <v>141</v>
      </c>
      <c r="K11" s="168">
        <v>223</v>
      </c>
    </row>
    <row r="12" spans="1:11" x14ac:dyDescent="0.3">
      <c r="A12" s="70" t="s">
        <v>2666</v>
      </c>
      <c r="B12" s="70" t="s">
        <v>2643</v>
      </c>
      <c r="C12" s="70" t="s">
        <v>2644</v>
      </c>
      <c r="D12" s="72" t="s">
        <v>2664</v>
      </c>
      <c r="E12" s="71" t="s">
        <v>2795</v>
      </c>
      <c r="F12" s="71" t="s">
        <v>2660</v>
      </c>
      <c r="G12" s="168">
        <v>169</v>
      </c>
      <c r="H12" s="168">
        <v>0</v>
      </c>
      <c r="I12" s="168">
        <v>73</v>
      </c>
      <c r="J12" s="168">
        <v>96</v>
      </c>
      <c r="K12" s="168">
        <v>169</v>
      </c>
    </row>
    <row r="13" spans="1:11" ht="36" x14ac:dyDescent="0.3">
      <c r="A13" s="70" t="s">
        <v>2667</v>
      </c>
      <c r="B13" s="70" t="s">
        <v>2668</v>
      </c>
      <c r="C13" s="70" t="s">
        <v>2669</v>
      </c>
      <c r="D13" s="70" t="s">
        <v>2670</v>
      </c>
      <c r="E13" s="71" t="s">
        <v>2792</v>
      </c>
      <c r="F13" s="71" t="s">
        <v>2671</v>
      </c>
      <c r="G13" s="168">
        <v>643</v>
      </c>
      <c r="H13" s="168">
        <v>692</v>
      </c>
      <c r="I13" s="168">
        <v>491</v>
      </c>
      <c r="J13" s="168">
        <v>844</v>
      </c>
      <c r="K13" s="168">
        <v>1335</v>
      </c>
    </row>
    <row r="14" spans="1:11" x14ac:dyDescent="0.3">
      <c r="A14" s="70" t="s">
        <v>2672</v>
      </c>
      <c r="B14" s="70" t="s">
        <v>2654</v>
      </c>
      <c r="C14" s="70" t="s">
        <v>2673</v>
      </c>
      <c r="D14" s="72" t="s">
        <v>2674</v>
      </c>
      <c r="E14" s="71" t="s">
        <v>2709</v>
      </c>
      <c r="F14" s="71" t="s">
        <v>2675</v>
      </c>
      <c r="G14" s="168">
        <v>1460</v>
      </c>
      <c r="H14" s="168">
        <v>774</v>
      </c>
      <c r="I14" s="168">
        <v>877</v>
      </c>
      <c r="J14" s="168">
        <v>1357</v>
      </c>
      <c r="K14" s="168">
        <v>2234</v>
      </c>
    </row>
    <row r="15" spans="1:11" x14ac:dyDescent="0.3">
      <c r="A15" s="70" t="s">
        <v>2676</v>
      </c>
      <c r="B15" s="70" t="s">
        <v>2657</v>
      </c>
      <c r="C15" s="70" t="s">
        <v>2658</v>
      </c>
      <c r="D15" s="70" t="s">
        <v>2674</v>
      </c>
      <c r="E15" s="71" t="s">
        <v>2709</v>
      </c>
      <c r="F15" s="71" t="s">
        <v>2675</v>
      </c>
      <c r="G15" s="168">
        <v>1210</v>
      </c>
      <c r="H15" s="168">
        <v>1273</v>
      </c>
      <c r="I15" s="168">
        <v>877</v>
      </c>
      <c r="J15" s="168">
        <v>1606</v>
      </c>
      <c r="K15" s="168">
        <v>2483</v>
      </c>
    </row>
    <row r="16" spans="1:11" ht="24" x14ac:dyDescent="0.3">
      <c r="A16" s="70" t="s">
        <v>2677</v>
      </c>
      <c r="B16" s="70" t="s">
        <v>2654</v>
      </c>
      <c r="C16" s="70" t="s">
        <v>2678</v>
      </c>
      <c r="D16" s="72" t="s">
        <v>2679</v>
      </c>
      <c r="E16" s="71" t="s">
        <v>2782</v>
      </c>
      <c r="F16" s="71" t="s">
        <v>2660</v>
      </c>
      <c r="G16" s="168">
        <v>540</v>
      </c>
      <c r="H16" s="168">
        <v>536</v>
      </c>
      <c r="I16" s="168">
        <v>528</v>
      </c>
      <c r="J16" s="168">
        <v>548</v>
      </c>
      <c r="K16" s="168">
        <v>1076</v>
      </c>
    </row>
    <row r="17" spans="1:11" ht="24" x14ac:dyDescent="0.3">
      <c r="A17" s="70" t="s">
        <v>2680</v>
      </c>
      <c r="B17" s="70" t="s">
        <v>2657</v>
      </c>
      <c r="C17" s="70" t="s">
        <v>2658</v>
      </c>
      <c r="D17" s="70" t="s">
        <v>2679</v>
      </c>
      <c r="E17" s="71" t="s">
        <v>2782</v>
      </c>
      <c r="F17" s="71" t="s">
        <v>2660</v>
      </c>
      <c r="G17" s="168">
        <v>339</v>
      </c>
      <c r="H17" s="168">
        <v>349</v>
      </c>
      <c r="I17" s="168">
        <v>360</v>
      </c>
      <c r="J17" s="168">
        <v>328</v>
      </c>
      <c r="K17" s="168">
        <v>688</v>
      </c>
    </row>
    <row r="18" spans="1:11" x14ac:dyDescent="0.3">
      <c r="A18" s="70" t="s">
        <v>2681</v>
      </c>
      <c r="B18" s="70" t="s">
        <v>2643</v>
      </c>
      <c r="C18" s="70" t="s">
        <v>2644</v>
      </c>
      <c r="D18" s="72" t="s">
        <v>2682</v>
      </c>
      <c r="E18" s="71" t="s">
        <v>2709</v>
      </c>
      <c r="F18" s="71" t="s">
        <v>2683</v>
      </c>
      <c r="G18" s="168">
        <v>760</v>
      </c>
      <c r="H18" s="168">
        <v>786</v>
      </c>
      <c r="I18" s="168">
        <v>635</v>
      </c>
      <c r="J18" s="168">
        <v>911</v>
      </c>
      <c r="K18" s="168">
        <v>1546</v>
      </c>
    </row>
    <row r="19" spans="1:11" x14ac:dyDescent="0.3">
      <c r="A19" s="70" t="s">
        <v>2684</v>
      </c>
      <c r="B19" s="70" t="s">
        <v>2657</v>
      </c>
      <c r="C19" s="70" t="s">
        <v>2658</v>
      </c>
      <c r="D19" s="70" t="s">
        <v>2685</v>
      </c>
      <c r="E19" s="71" t="s">
        <v>2709</v>
      </c>
      <c r="F19" s="71" t="s">
        <v>2686</v>
      </c>
      <c r="G19" s="168">
        <v>1675</v>
      </c>
      <c r="H19" s="168">
        <v>1618</v>
      </c>
      <c r="I19" s="168">
        <v>1359</v>
      </c>
      <c r="J19" s="168">
        <v>1934</v>
      </c>
      <c r="K19" s="168">
        <v>3293</v>
      </c>
    </row>
    <row r="20" spans="1:11" x14ac:dyDescent="0.3">
      <c r="A20" s="70" t="s">
        <v>2687</v>
      </c>
      <c r="B20" s="70" t="s">
        <v>2638</v>
      </c>
      <c r="C20" s="70" t="s">
        <v>2639</v>
      </c>
      <c r="D20" s="72" t="s">
        <v>2688</v>
      </c>
      <c r="E20" s="71" t="s">
        <v>2709</v>
      </c>
      <c r="F20" s="71" t="s">
        <v>2665</v>
      </c>
      <c r="G20" s="168">
        <v>1707</v>
      </c>
      <c r="H20" s="168">
        <v>1702</v>
      </c>
      <c r="I20" s="168">
        <v>1393</v>
      </c>
      <c r="J20" s="168">
        <v>2016</v>
      </c>
      <c r="K20" s="168">
        <v>3409</v>
      </c>
    </row>
    <row r="21" spans="1:11" x14ac:dyDescent="0.3">
      <c r="A21" s="70" t="s">
        <v>2689</v>
      </c>
      <c r="B21" s="70" t="s">
        <v>2690</v>
      </c>
      <c r="C21" s="70" t="s">
        <v>2639</v>
      </c>
      <c r="D21" s="70" t="s">
        <v>2688</v>
      </c>
      <c r="E21" s="71" t="s">
        <v>2709</v>
      </c>
      <c r="F21" s="71" t="s">
        <v>2665</v>
      </c>
      <c r="G21" s="168">
        <v>666</v>
      </c>
      <c r="H21" s="168">
        <v>498</v>
      </c>
      <c r="I21" s="168">
        <v>435</v>
      </c>
      <c r="J21" s="168">
        <v>729</v>
      </c>
      <c r="K21" s="168">
        <v>1164</v>
      </c>
    </row>
    <row r="22" spans="1:11" x14ac:dyDescent="0.3">
      <c r="A22" s="70" t="s">
        <v>2691</v>
      </c>
      <c r="B22" s="70" t="s">
        <v>2668</v>
      </c>
      <c r="C22" s="70" t="s">
        <v>2669</v>
      </c>
      <c r="D22" s="72" t="s">
        <v>2692</v>
      </c>
      <c r="E22" s="71" t="s">
        <v>2709</v>
      </c>
      <c r="F22" s="71" t="s">
        <v>2665</v>
      </c>
      <c r="G22" s="168">
        <v>1210</v>
      </c>
      <c r="H22" s="168">
        <v>617</v>
      </c>
      <c r="I22" s="168">
        <v>698</v>
      </c>
      <c r="J22" s="168">
        <v>1129</v>
      </c>
      <c r="K22" s="168">
        <v>1827</v>
      </c>
    </row>
    <row r="23" spans="1:11" x14ac:dyDescent="0.3">
      <c r="A23" s="70" t="s">
        <v>2693</v>
      </c>
      <c r="B23" s="70" t="s">
        <v>2694</v>
      </c>
      <c r="C23" s="70" t="s">
        <v>2639</v>
      </c>
      <c r="D23" s="70" t="s">
        <v>2695</v>
      </c>
      <c r="E23" s="71" t="s">
        <v>2709</v>
      </c>
      <c r="F23" s="71" t="s">
        <v>2660</v>
      </c>
      <c r="G23" s="168">
        <v>702</v>
      </c>
      <c r="H23" s="168">
        <v>709</v>
      </c>
      <c r="I23" s="168">
        <v>612</v>
      </c>
      <c r="J23" s="168">
        <v>799</v>
      </c>
      <c r="K23" s="168">
        <v>1411</v>
      </c>
    </row>
    <row r="24" spans="1:11" x14ac:dyDescent="0.3">
      <c r="A24" s="70" t="s">
        <v>2696</v>
      </c>
      <c r="B24" s="70" t="s">
        <v>2638</v>
      </c>
      <c r="C24" s="70" t="s">
        <v>2639</v>
      </c>
      <c r="D24" s="72" t="s">
        <v>2695</v>
      </c>
      <c r="E24" s="71" t="s">
        <v>2709</v>
      </c>
      <c r="F24" s="71" t="s">
        <v>2660</v>
      </c>
      <c r="G24" s="168">
        <v>402</v>
      </c>
      <c r="H24" s="168">
        <v>461</v>
      </c>
      <c r="I24" s="168">
        <v>410</v>
      </c>
      <c r="J24" s="168">
        <v>453</v>
      </c>
      <c r="K24" s="168">
        <v>863</v>
      </c>
    </row>
    <row r="25" spans="1:11" x14ac:dyDescent="0.3">
      <c r="A25" s="70" t="s">
        <v>2697</v>
      </c>
      <c r="B25" s="70" t="s">
        <v>2657</v>
      </c>
      <c r="C25" s="70" t="s">
        <v>2658</v>
      </c>
      <c r="D25" s="70" t="s">
        <v>2698</v>
      </c>
      <c r="E25" s="71" t="s">
        <v>2793</v>
      </c>
      <c r="F25" s="71" t="s">
        <v>2660</v>
      </c>
      <c r="G25" s="168">
        <v>273</v>
      </c>
      <c r="H25" s="168">
        <v>316</v>
      </c>
      <c r="I25" s="168">
        <v>268</v>
      </c>
      <c r="J25" s="168">
        <v>321</v>
      </c>
      <c r="K25" s="168">
        <v>589</v>
      </c>
    </row>
    <row r="26" spans="1:11" x14ac:dyDescent="0.3">
      <c r="A26" s="70" t="s">
        <v>2699</v>
      </c>
      <c r="B26" s="70" t="s">
        <v>2668</v>
      </c>
      <c r="C26" s="70" t="s">
        <v>2669</v>
      </c>
      <c r="D26" s="72" t="s">
        <v>2700</v>
      </c>
      <c r="E26" s="71" t="s">
        <v>2782</v>
      </c>
      <c r="F26" s="71" t="s">
        <v>2701</v>
      </c>
      <c r="G26" s="168">
        <v>2095</v>
      </c>
      <c r="H26" s="168">
        <v>2306</v>
      </c>
      <c r="I26" s="168">
        <v>2348</v>
      </c>
      <c r="J26" s="168">
        <v>2053</v>
      </c>
      <c r="K26" s="168">
        <v>4401</v>
      </c>
    </row>
    <row r="27" spans="1:11" x14ac:dyDescent="0.3">
      <c r="A27" s="70" t="s">
        <v>2702</v>
      </c>
      <c r="B27" s="70" t="s">
        <v>2657</v>
      </c>
      <c r="C27" s="70" t="s">
        <v>2658</v>
      </c>
      <c r="D27" s="70" t="s">
        <v>2702</v>
      </c>
      <c r="E27" s="71" t="s">
        <v>2709</v>
      </c>
      <c r="F27" s="71" t="s">
        <v>2683</v>
      </c>
      <c r="G27" s="168">
        <v>267</v>
      </c>
      <c r="H27" s="168">
        <v>342</v>
      </c>
      <c r="I27" s="168">
        <v>251</v>
      </c>
      <c r="J27" s="168">
        <v>358</v>
      </c>
      <c r="K27" s="168">
        <v>609</v>
      </c>
    </row>
    <row r="28" spans="1:11" ht="48" x14ac:dyDescent="0.3">
      <c r="A28" s="70" t="s">
        <v>2703</v>
      </c>
      <c r="B28" s="70" t="s">
        <v>2643</v>
      </c>
      <c r="C28" s="70" t="s">
        <v>2644</v>
      </c>
      <c r="D28" s="72" t="s">
        <v>2704</v>
      </c>
      <c r="E28" s="71" t="s">
        <v>2709</v>
      </c>
      <c r="F28" s="71" t="s">
        <v>2665</v>
      </c>
      <c r="G28" s="168">
        <v>397</v>
      </c>
      <c r="H28" s="168">
        <v>420</v>
      </c>
      <c r="I28" s="168">
        <v>283</v>
      </c>
      <c r="J28" s="168">
        <v>534</v>
      </c>
      <c r="K28" s="168">
        <v>817</v>
      </c>
    </row>
    <row r="29" spans="1:11" x14ac:dyDescent="0.3">
      <c r="A29" s="70" t="s">
        <v>2705</v>
      </c>
      <c r="B29" s="70" t="s">
        <v>2657</v>
      </c>
      <c r="C29" s="70" t="s">
        <v>2658</v>
      </c>
      <c r="D29" s="70" t="s">
        <v>2706</v>
      </c>
      <c r="E29" s="71" t="s">
        <v>2709</v>
      </c>
      <c r="F29" s="71" t="s">
        <v>2660</v>
      </c>
      <c r="G29" s="168">
        <v>85</v>
      </c>
      <c r="H29" s="168">
        <v>543</v>
      </c>
      <c r="I29" s="168">
        <v>227</v>
      </c>
      <c r="J29" s="168">
        <v>401</v>
      </c>
      <c r="K29" s="168">
        <v>628</v>
      </c>
    </row>
    <row r="30" spans="1:11" x14ac:dyDescent="0.3">
      <c r="A30" s="70" t="s">
        <v>2707</v>
      </c>
      <c r="B30" s="70" t="s">
        <v>2643</v>
      </c>
      <c r="C30" s="70" t="s">
        <v>2644</v>
      </c>
      <c r="D30" s="72" t="s">
        <v>2708</v>
      </c>
      <c r="E30" s="71" t="s">
        <v>2709</v>
      </c>
      <c r="F30" s="71" t="s">
        <v>2710</v>
      </c>
      <c r="G30" s="168">
        <v>3026</v>
      </c>
      <c r="H30" s="168">
        <v>2268</v>
      </c>
      <c r="I30" s="168">
        <v>2425</v>
      </c>
      <c r="J30" s="168">
        <v>2869</v>
      </c>
      <c r="K30" s="168">
        <v>5294</v>
      </c>
    </row>
    <row r="31" spans="1:11" x14ac:dyDescent="0.3">
      <c r="A31" s="70" t="s">
        <v>2711</v>
      </c>
      <c r="B31" s="70" t="s">
        <v>2690</v>
      </c>
      <c r="C31" s="70" t="s">
        <v>2639</v>
      </c>
      <c r="D31" s="70" t="s">
        <v>2712</v>
      </c>
      <c r="E31" s="71" t="s">
        <v>2782</v>
      </c>
      <c r="F31" s="71" t="s">
        <v>2660</v>
      </c>
      <c r="G31" s="168">
        <v>227</v>
      </c>
      <c r="H31" s="168">
        <v>228</v>
      </c>
      <c r="I31" s="168">
        <v>0</v>
      </c>
      <c r="J31" s="168">
        <v>455</v>
      </c>
      <c r="K31" s="168">
        <v>455</v>
      </c>
    </row>
    <row r="32" spans="1:11" x14ac:dyDescent="0.3">
      <c r="A32" s="70" t="s">
        <v>2713</v>
      </c>
      <c r="B32" s="70" t="s">
        <v>2690</v>
      </c>
      <c r="C32" s="70" t="s">
        <v>2639</v>
      </c>
      <c r="D32" s="72" t="s">
        <v>2712</v>
      </c>
      <c r="E32" s="71" t="s">
        <v>2782</v>
      </c>
      <c r="F32" s="71" t="s">
        <v>2660</v>
      </c>
      <c r="G32" s="168">
        <v>176</v>
      </c>
      <c r="H32" s="168">
        <v>172</v>
      </c>
      <c r="I32" s="168">
        <v>0</v>
      </c>
      <c r="J32" s="168">
        <v>348</v>
      </c>
      <c r="K32" s="168">
        <v>348</v>
      </c>
    </row>
    <row r="33" spans="1:11" x14ac:dyDescent="0.3">
      <c r="A33" s="70" t="s">
        <v>2714</v>
      </c>
      <c r="B33" s="70" t="s">
        <v>2690</v>
      </c>
      <c r="C33" s="70" t="s">
        <v>2639</v>
      </c>
      <c r="D33" s="70" t="s">
        <v>2712</v>
      </c>
      <c r="E33" s="71" t="s">
        <v>2782</v>
      </c>
      <c r="F33" s="71" t="s">
        <v>2660</v>
      </c>
      <c r="G33" s="168">
        <v>312</v>
      </c>
      <c r="H33" s="168">
        <v>343</v>
      </c>
      <c r="I33" s="168">
        <v>0</v>
      </c>
      <c r="J33" s="168">
        <v>655</v>
      </c>
      <c r="K33" s="168">
        <v>655</v>
      </c>
    </row>
    <row r="34" spans="1:11" x14ac:dyDescent="0.3">
      <c r="A34" s="70" t="s">
        <v>2715</v>
      </c>
      <c r="B34" s="70" t="s">
        <v>2668</v>
      </c>
      <c r="C34" s="70" t="s">
        <v>2669</v>
      </c>
      <c r="D34" s="72" t="s">
        <v>2712</v>
      </c>
      <c r="E34" s="71" t="s">
        <v>2782</v>
      </c>
      <c r="F34" s="71" t="s">
        <v>2660</v>
      </c>
      <c r="G34" s="168">
        <v>183</v>
      </c>
      <c r="H34" s="168">
        <v>197</v>
      </c>
      <c r="I34" s="168">
        <v>0</v>
      </c>
      <c r="J34" s="168">
        <v>380</v>
      </c>
      <c r="K34" s="168">
        <v>380</v>
      </c>
    </row>
    <row r="35" spans="1:11" x14ac:dyDescent="0.3">
      <c r="A35" s="70" t="s">
        <v>2716</v>
      </c>
      <c r="B35" s="70" t="s">
        <v>2657</v>
      </c>
      <c r="C35" s="70" t="s">
        <v>2658</v>
      </c>
      <c r="D35" s="70" t="s">
        <v>2712</v>
      </c>
      <c r="E35" s="71" t="s">
        <v>2782</v>
      </c>
      <c r="F35" s="71" t="s">
        <v>2660</v>
      </c>
      <c r="G35" s="168">
        <v>155</v>
      </c>
      <c r="H35" s="168">
        <v>105</v>
      </c>
      <c r="I35" s="168">
        <v>0</v>
      </c>
      <c r="J35" s="168">
        <v>260</v>
      </c>
      <c r="K35" s="168">
        <v>260</v>
      </c>
    </row>
    <row r="36" spans="1:11" x14ac:dyDescent="0.3">
      <c r="A36" s="70" t="s">
        <v>2717</v>
      </c>
      <c r="B36" s="70" t="s">
        <v>2654</v>
      </c>
      <c r="C36" s="70" t="s">
        <v>2644</v>
      </c>
      <c r="D36" s="72" t="s">
        <v>2718</v>
      </c>
      <c r="E36" s="71" t="s">
        <v>2709</v>
      </c>
      <c r="F36" s="71" t="s">
        <v>2660</v>
      </c>
      <c r="G36" s="168">
        <v>1035</v>
      </c>
      <c r="H36" s="168">
        <v>1132</v>
      </c>
      <c r="I36" s="168">
        <v>1097</v>
      </c>
      <c r="J36" s="168">
        <v>1070</v>
      </c>
      <c r="K36" s="168">
        <v>2167</v>
      </c>
    </row>
    <row r="37" spans="1:11" x14ac:dyDescent="0.3">
      <c r="A37" s="70" t="s">
        <v>2719</v>
      </c>
      <c r="B37" s="70" t="s">
        <v>2657</v>
      </c>
      <c r="C37" s="70" t="s">
        <v>2658</v>
      </c>
      <c r="D37" s="70" t="s">
        <v>2720</v>
      </c>
      <c r="E37" s="71" t="s">
        <v>2709</v>
      </c>
      <c r="F37" s="71" t="s">
        <v>2721</v>
      </c>
      <c r="G37" s="168">
        <v>1482</v>
      </c>
      <c r="H37" s="168">
        <v>701</v>
      </c>
      <c r="I37" s="168">
        <v>969</v>
      </c>
      <c r="J37" s="168">
        <v>1214</v>
      </c>
      <c r="K37" s="168">
        <v>2183</v>
      </c>
    </row>
    <row r="38" spans="1:11" x14ac:dyDescent="0.3">
      <c r="A38" s="70" t="s">
        <v>2722</v>
      </c>
      <c r="B38" s="70" t="s">
        <v>2654</v>
      </c>
      <c r="C38" s="70" t="s">
        <v>2644</v>
      </c>
      <c r="D38" s="72" t="s">
        <v>2723</v>
      </c>
      <c r="E38" s="71" t="s">
        <v>2782</v>
      </c>
      <c r="F38" s="71" t="s">
        <v>2724</v>
      </c>
      <c r="G38" s="168">
        <v>709</v>
      </c>
      <c r="H38" s="168">
        <v>634</v>
      </c>
      <c r="I38" s="168">
        <v>652</v>
      </c>
      <c r="J38" s="168">
        <v>691</v>
      </c>
      <c r="K38" s="168">
        <v>1343</v>
      </c>
    </row>
    <row r="39" spans="1:11" x14ac:dyDescent="0.3">
      <c r="A39" s="70" t="s">
        <v>2725</v>
      </c>
      <c r="B39" s="70" t="s">
        <v>2638</v>
      </c>
      <c r="C39" s="70" t="s">
        <v>2639</v>
      </c>
      <c r="D39" s="70" t="s">
        <v>2726</v>
      </c>
      <c r="E39" s="71" t="s">
        <v>2782</v>
      </c>
      <c r="F39" s="71" t="s">
        <v>2660</v>
      </c>
      <c r="G39" s="168">
        <v>326</v>
      </c>
      <c r="H39" s="168">
        <v>346</v>
      </c>
      <c r="I39" s="168">
        <v>311</v>
      </c>
      <c r="J39" s="168">
        <v>361</v>
      </c>
      <c r="K39" s="168">
        <v>672</v>
      </c>
    </row>
    <row r="40" spans="1:11" x14ac:dyDescent="0.3">
      <c r="A40" s="70" t="s">
        <v>2727</v>
      </c>
      <c r="B40" s="70" t="s">
        <v>2643</v>
      </c>
      <c r="C40" s="70" t="s">
        <v>2644</v>
      </c>
      <c r="D40" s="72" t="s">
        <v>2726</v>
      </c>
      <c r="E40" s="71" t="s">
        <v>2782</v>
      </c>
      <c r="F40" s="71" t="s">
        <v>2660</v>
      </c>
      <c r="G40" s="168">
        <v>63</v>
      </c>
      <c r="H40" s="168">
        <v>81</v>
      </c>
      <c r="I40" s="168">
        <v>73</v>
      </c>
      <c r="J40" s="168">
        <v>71</v>
      </c>
      <c r="K40" s="168">
        <v>144</v>
      </c>
    </row>
    <row r="41" spans="1:11" x14ac:dyDescent="0.3">
      <c r="A41" s="70" t="s">
        <v>2728</v>
      </c>
      <c r="B41" s="70" t="s">
        <v>2690</v>
      </c>
      <c r="C41" s="70" t="s">
        <v>2644</v>
      </c>
      <c r="D41" s="70" t="s">
        <v>2729</v>
      </c>
      <c r="E41" s="71" t="s">
        <v>2709</v>
      </c>
      <c r="F41" s="71" t="s">
        <v>2730</v>
      </c>
      <c r="G41" s="168">
        <v>483</v>
      </c>
      <c r="H41" s="168">
        <v>495</v>
      </c>
      <c r="I41" s="168">
        <v>451</v>
      </c>
      <c r="J41" s="168">
        <v>527</v>
      </c>
      <c r="K41" s="168">
        <v>978</v>
      </c>
    </row>
    <row r="42" spans="1:11" x14ac:dyDescent="0.3">
      <c r="A42" s="70" t="s">
        <v>2731</v>
      </c>
      <c r="B42" s="70" t="s">
        <v>2654</v>
      </c>
      <c r="C42" s="70" t="s">
        <v>2644</v>
      </c>
      <c r="D42" s="72" t="s">
        <v>2729</v>
      </c>
      <c r="E42" s="71" t="s">
        <v>2709</v>
      </c>
      <c r="F42" s="71" t="s">
        <v>2730</v>
      </c>
      <c r="G42" s="168">
        <v>1093</v>
      </c>
      <c r="H42" s="168">
        <v>808</v>
      </c>
      <c r="I42" s="168">
        <v>951</v>
      </c>
      <c r="J42" s="168">
        <v>950</v>
      </c>
      <c r="K42" s="168">
        <v>1901</v>
      </c>
    </row>
    <row r="43" spans="1:11" x14ac:dyDescent="0.3">
      <c r="A43" s="70" t="s">
        <v>2732</v>
      </c>
      <c r="B43" s="70" t="s">
        <v>2643</v>
      </c>
      <c r="C43" s="70" t="s">
        <v>2644</v>
      </c>
      <c r="D43" s="70" t="s">
        <v>2729</v>
      </c>
      <c r="E43" s="71" t="s">
        <v>2709</v>
      </c>
      <c r="F43" s="71" t="s">
        <v>2730</v>
      </c>
      <c r="G43" s="168">
        <v>2570</v>
      </c>
      <c r="H43" s="168">
        <v>1810</v>
      </c>
      <c r="I43" s="168">
        <v>2015</v>
      </c>
      <c r="J43" s="168">
        <v>2365</v>
      </c>
      <c r="K43" s="168">
        <v>4380</v>
      </c>
    </row>
    <row r="44" spans="1:11" x14ac:dyDescent="0.3">
      <c r="A44" s="70" t="s">
        <v>2733</v>
      </c>
      <c r="B44" s="70" t="s">
        <v>2643</v>
      </c>
      <c r="C44" s="70" t="s">
        <v>2644</v>
      </c>
      <c r="D44" s="72" t="s">
        <v>2734</v>
      </c>
      <c r="E44" s="71" t="s">
        <v>2709</v>
      </c>
      <c r="F44" s="71" t="s">
        <v>2660</v>
      </c>
      <c r="G44" s="168">
        <v>68</v>
      </c>
      <c r="H44" s="168">
        <v>0</v>
      </c>
      <c r="I44" s="168">
        <v>41</v>
      </c>
      <c r="J44" s="168">
        <v>27</v>
      </c>
      <c r="K44" s="168">
        <v>68</v>
      </c>
    </row>
    <row r="45" spans="1:11" x14ac:dyDescent="0.3">
      <c r="A45" s="70" t="s">
        <v>2735</v>
      </c>
      <c r="B45" s="70" t="s">
        <v>2657</v>
      </c>
      <c r="C45" s="70" t="s">
        <v>2658</v>
      </c>
      <c r="D45" s="70" t="s">
        <v>2736</v>
      </c>
      <c r="E45" s="71" t="s">
        <v>2709</v>
      </c>
      <c r="F45" s="71" t="s">
        <v>2660</v>
      </c>
      <c r="G45" s="168">
        <v>251</v>
      </c>
      <c r="H45" s="168">
        <v>469</v>
      </c>
      <c r="I45" s="168">
        <v>316</v>
      </c>
      <c r="J45" s="168">
        <v>404</v>
      </c>
      <c r="K45" s="168">
        <v>720</v>
      </c>
    </row>
    <row r="46" spans="1:11" x14ac:dyDescent="0.3">
      <c r="A46" s="70" t="s">
        <v>2737</v>
      </c>
      <c r="B46" s="70" t="s">
        <v>2657</v>
      </c>
      <c r="C46" s="70" t="s">
        <v>2658</v>
      </c>
      <c r="D46" s="72" t="s">
        <v>2738</v>
      </c>
      <c r="E46" s="71" t="s">
        <v>2709</v>
      </c>
      <c r="F46" s="71" t="s">
        <v>2660</v>
      </c>
      <c r="G46" s="168">
        <v>595</v>
      </c>
      <c r="H46" s="168">
        <v>686</v>
      </c>
      <c r="I46" s="168">
        <v>500</v>
      </c>
      <c r="J46" s="168">
        <v>781</v>
      </c>
      <c r="K46" s="168">
        <v>1281</v>
      </c>
    </row>
    <row r="47" spans="1:11" x14ac:dyDescent="0.3">
      <c r="A47" s="70" t="s">
        <v>2739</v>
      </c>
      <c r="B47" s="70" t="s">
        <v>2654</v>
      </c>
      <c r="C47" s="70" t="s">
        <v>2644</v>
      </c>
      <c r="D47" s="70" t="s">
        <v>2740</v>
      </c>
      <c r="E47" s="71" t="s">
        <v>2709</v>
      </c>
      <c r="F47" s="71" t="s">
        <v>2741</v>
      </c>
      <c r="G47" s="168">
        <v>193</v>
      </c>
      <c r="H47" s="168">
        <v>467</v>
      </c>
      <c r="I47" s="168">
        <v>270</v>
      </c>
      <c r="J47" s="168">
        <v>390</v>
      </c>
      <c r="K47" s="168">
        <v>660</v>
      </c>
    </row>
    <row r="48" spans="1:11" x14ac:dyDescent="0.3">
      <c r="A48" s="70" t="s">
        <v>2742</v>
      </c>
      <c r="B48" s="70" t="s">
        <v>2643</v>
      </c>
      <c r="C48" s="70" t="s">
        <v>2644</v>
      </c>
      <c r="D48" s="72" t="s">
        <v>2743</v>
      </c>
      <c r="E48" s="71" t="s">
        <v>2709</v>
      </c>
      <c r="F48" s="71" t="s">
        <v>2665</v>
      </c>
      <c r="G48" s="168">
        <v>1103</v>
      </c>
      <c r="H48" s="168">
        <v>0</v>
      </c>
      <c r="I48" s="168">
        <v>482</v>
      </c>
      <c r="J48" s="168">
        <v>621</v>
      </c>
      <c r="K48" s="168">
        <v>1103</v>
      </c>
    </row>
    <row r="49" spans="1:11" x14ac:dyDescent="0.3">
      <c r="A49" s="70" t="s">
        <v>2744</v>
      </c>
      <c r="B49" s="70" t="s">
        <v>2690</v>
      </c>
      <c r="C49" s="70" t="s">
        <v>2639</v>
      </c>
      <c r="D49" s="70" t="s">
        <v>2745</v>
      </c>
      <c r="E49" s="71" t="s">
        <v>2782</v>
      </c>
      <c r="F49" s="71" t="s">
        <v>2660</v>
      </c>
      <c r="G49" s="168">
        <v>391</v>
      </c>
      <c r="H49" s="168">
        <v>774</v>
      </c>
      <c r="I49" s="168">
        <v>1165</v>
      </c>
      <c r="J49" s="168">
        <v>0</v>
      </c>
      <c r="K49" s="168">
        <v>1165</v>
      </c>
    </row>
    <row r="50" spans="1:11" x14ac:dyDescent="0.3">
      <c r="A50" s="70" t="s">
        <v>2746</v>
      </c>
      <c r="B50" s="70" t="s">
        <v>2690</v>
      </c>
      <c r="C50" s="70" t="s">
        <v>2639</v>
      </c>
      <c r="D50" s="72" t="s">
        <v>2745</v>
      </c>
      <c r="E50" s="71" t="s">
        <v>2782</v>
      </c>
      <c r="F50" s="71" t="s">
        <v>2660</v>
      </c>
      <c r="G50" s="168">
        <v>158</v>
      </c>
      <c r="H50" s="168">
        <v>181</v>
      </c>
      <c r="I50" s="168">
        <v>339</v>
      </c>
      <c r="J50" s="168">
        <v>0</v>
      </c>
      <c r="K50" s="168">
        <v>339</v>
      </c>
    </row>
    <row r="51" spans="1:11" x14ac:dyDescent="0.3">
      <c r="A51" s="70" t="s">
        <v>2747</v>
      </c>
      <c r="B51" s="70" t="s">
        <v>2690</v>
      </c>
      <c r="C51" s="70" t="s">
        <v>2639</v>
      </c>
      <c r="D51" s="70" t="s">
        <v>2745</v>
      </c>
      <c r="E51" s="71" t="s">
        <v>2782</v>
      </c>
      <c r="F51" s="71" t="s">
        <v>2660</v>
      </c>
      <c r="G51" s="168">
        <v>513</v>
      </c>
      <c r="H51" s="168">
        <v>577</v>
      </c>
      <c r="I51" s="168">
        <v>1090</v>
      </c>
      <c r="J51" s="168">
        <v>0</v>
      </c>
      <c r="K51" s="168">
        <v>1090</v>
      </c>
    </row>
    <row r="52" spans="1:11" x14ac:dyDescent="0.3">
      <c r="A52" s="70" t="s">
        <v>2748</v>
      </c>
      <c r="B52" s="70" t="s">
        <v>2668</v>
      </c>
      <c r="C52" s="70" t="s">
        <v>2669</v>
      </c>
      <c r="D52" s="72" t="s">
        <v>2745</v>
      </c>
      <c r="E52" s="71" t="s">
        <v>2782</v>
      </c>
      <c r="F52" s="71" t="s">
        <v>2660</v>
      </c>
      <c r="G52" s="168">
        <v>308</v>
      </c>
      <c r="H52" s="168">
        <v>303</v>
      </c>
      <c r="I52" s="168">
        <v>611</v>
      </c>
      <c r="J52" s="168">
        <v>0</v>
      </c>
      <c r="K52" s="168">
        <v>611</v>
      </c>
    </row>
    <row r="53" spans="1:11" x14ac:dyDescent="0.3">
      <c r="A53" s="70" t="s">
        <v>2749</v>
      </c>
      <c r="B53" s="70" t="s">
        <v>2657</v>
      </c>
      <c r="C53" s="70" t="s">
        <v>2658</v>
      </c>
      <c r="D53" s="70" t="s">
        <v>2745</v>
      </c>
      <c r="E53" s="71" t="s">
        <v>2782</v>
      </c>
      <c r="F53" s="71" t="s">
        <v>2660</v>
      </c>
      <c r="G53" s="168">
        <v>251</v>
      </c>
      <c r="H53" s="168">
        <v>226</v>
      </c>
      <c r="I53" s="168">
        <v>477</v>
      </c>
      <c r="J53" s="168">
        <v>0</v>
      </c>
      <c r="K53" s="168">
        <v>477</v>
      </c>
    </row>
    <row r="54" spans="1:11" x14ac:dyDescent="0.3">
      <c r="A54" s="70" t="s">
        <v>2750</v>
      </c>
      <c r="B54" s="70" t="s">
        <v>2643</v>
      </c>
      <c r="C54" s="70" t="s">
        <v>2644</v>
      </c>
      <c r="D54" s="72" t="s">
        <v>2745</v>
      </c>
      <c r="E54" s="71" t="s">
        <v>2782</v>
      </c>
      <c r="F54" s="71" t="s">
        <v>2660</v>
      </c>
      <c r="G54" s="168">
        <v>87</v>
      </c>
      <c r="H54" s="168">
        <v>80</v>
      </c>
      <c r="I54" s="168">
        <v>167</v>
      </c>
      <c r="J54" s="168">
        <v>0</v>
      </c>
      <c r="K54" s="168">
        <v>167</v>
      </c>
    </row>
    <row r="55" spans="1:11" x14ac:dyDescent="0.3">
      <c r="A55" s="70" t="s">
        <v>2751</v>
      </c>
      <c r="B55" s="70" t="s">
        <v>2657</v>
      </c>
      <c r="C55" s="70" t="s">
        <v>2658</v>
      </c>
      <c r="D55" s="70" t="s">
        <v>2752</v>
      </c>
      <c r="E55" s="71" t="s">
        <v>2782</v>
      </c>
      <c r="F55" s="71" t="s">
        <v>2753</v>
      </c>
      <c r="G55" s="168">
        <v>416</v>
      </c>
      <c r="H55" s="168">
        <v>413</v>
      </c>
      <c r="I55" s="168">
        <v>532</v>
      </c>
      <c r="J55" s="168">
        <v>297</v>
      </c>
      <c r="K55" s="168">
        <v>829</v>
      </c>
    </row>
    <row r="56" spans="1:11" x14ac:dyDescent="0.3">
      <c r="A56" s="70" t="s">
        <v>2754</v>
      </c>
      <c r="B56" s="70" t="s">
        <v>2755</v>
      </c>
      <c r="C56" s="70" t="s">
        <v>2639</v>
      </c>
      <c r="D56" s="72" t="s">
        <v>2756</v>
      </c>
      <c r="E56" s="71" t="s">
        <v>2709</v>
      </c>
      <c r="F56" s="71" t="s">
        <v>2741</v>
      </c>
      <c r="G56" s="168">
        <v>594</v>
      </c>
      <c r="H56" s="168">
        <v>522</v>
      </c>
      <c r="I56" s="168">
        <v>579</v>
      </c>
      <c r="J56" s="168">
        <v>537</v>
      </c>
      <c r="K56" s="168">
        <v>1116</v>
      </c>
    </row>
    <row r="57" spans="1:11" ht="24" x14ac:dyDescent="0.3">
      <c r="A57" s="70" t="s">
        <v>2757</v>
      </c>
      <c r="B57" s="70" t="s">
        <v>2657</v>
      </c>
      <c r="C57" s="70" t="s">
        <v>2658</v>
      </c>
      <c r="D57" s="70" t="s">
        <v>2758</v>
      </c>
      <c r="E57" s="71" t="s">
        <v>2709</v>
      </c>
      <c r="F57" s="71" t="s">
        <v>2660</v>
      </c>
      <c r="G57" s="168">
        <v>3094</v>
      </c>
      <c r="H57" s="168">
        <v>2433</v>
      </c>
      <c r="I57" s="168">
        <v>2900</v>
      </c>
      <c r="J57" s="168">
        <v>2627</v>
      </c>
      <c r="K57" s="168">
        <v>5527</v>
      </c>
    </row>
    <row r="58" spans="1:11" x14ac:dyDescent="0.3">
      <c r="A58" s="70" t="s">
        <v>2759</v>
      </c>
      <c r="B58" s="70" t="s">
        <v>2690</v>
      </c>
      <c r="C58" s="70" t="s">
        <v>2639</v>
      </c>
      <c r="D58" s="72" t="s">
        <v>2760</v>
      </c>
      <c r="E58" s="71" t="s">
        <v>2782</v>
      </c>
      <c r="F58" s="71" t="s">
        <v>2660</v>
      </c>
      <c r="G58" s="168">
        <v>375</v>
      </c>
      <c r="H58" s="168">
        <v>389</v>
      </c>
      <c r="I58" s="168">
        <v>0</v>
      </c>
      <c r="J58" s="168">
        <v>764</v>
      </c>
      <c r="K58" s="168">
        <v>764</v>
      </c>
    </row>
    <row r="59" spans="1:11" x14ac:dyDescent="0.3">
      <c r="A59" s="70" t="s">
        <v>2761</v>
      </c>
      <c r="B59" s="70" t="s">
        <v>2762</v>
      </c>
      <c r="C59" s="70" t="s">
        <v>2639</v>
      </c>
      <c r="D59" s="70" t="s">
        <v>2763</v>
      </c>
      <c r="E59" s="71" t="s">
        <v>2782</v>
      </c>
      <c r="F59" s="71" t="s">
        <v>2660</v>
      </c>
      <c r="G59" s="168">
        <v>524</v>
      </c>
      <c r="H59" s="168">
        <v>1972</v>
      </c>
      <c r="I59" s="168">
        <v>664</v>
      </c>
      <c r="J59" s="168">
        <v>1832</v>
      </c>
      <c r="K59" s="168">
        <v>2496</v>
      </c>
    </row>
    <row r="60" spans="1:11" x14ac:dyDescent="0.3">
      <c r="A60" s="70" t="s">
        <v>2764</v>
      </c>
      <c r="B60" s="70" t="s">
        <v>2638</v>
      </c>
      <c r="C60" s="70" t="s">
        <v>2639</v>
      </c>
      <c r="D60" s="72" t="s">
        <v>2763</v>
      </c>
      <c r="E60" s="71" t="s">
        <v>2782</v>
      </c>
      <c r="F60" s="71" t="s">
        <v>2660</v>
      </c>
      <c r="G60" s="168">
        <v>475</v>
      </c>
      <c r="H60" s="168">
        <v>414</v>
      </c>
      <c r="I60" s="168">
        <v>379</v>
      </c>
      <c r="J60" s="168">
        <v>510</v>
      </c>
      <c r="K60" s="168">
        <v>889</v>
      </c>
    </row>
    <row r="61" spans="1:11" x14ac:dyDescent="0.3">
      <c r="A61" s="70" t="s">
        <v>2765</v>
      </c>
      <c r="B61" s="70" t="s">
        <v>2657</v>
      </c>
      <c r="C61" s="70" t="s">
        <v>2658</v>
      </c>
      <c r="D61" s="70" t="s">
        <v>2763</v>
      </c>
      <c r="E61" s="71" t="s">
        <v>2782</v>
      </c>
      <c r="F61" s="71" t="s">
        <v>2660</v>
      </c>
      <c r="G61" s="168">
        <v>797</v>
      </c>
      <c r="H61" s="168">
        <v>1308</v>
      </c>
      <c r="I61" s="168">
        <v>1074</v>
      </c>
      <c r="J61" s="168">
        <v>1031</v>
      </c>
      <c r="K61" s="168">
        <v>2105</v>
      </c>
    </row>
    <row r="62" spans="1:11" ht="24" x14ac:dyDescent="0.3">
      <c r="A62" s="70" t="s">
        <v>2766</v>
      </c>
      <c r="B62" s="70" t="s">
        <v>2638</v>
      </c>
      <c r="C62" s="70" t="s">
        <v>2639</v>
      </c>
      <c r="D62" s="72" t="s">
        <v>2767</v>
      </c>
      <c r="E62" s="71" t="s">
        <v>2709</v>
      </c>
      <c r="F62" s="71" t="s">
        <v>2660</v>
      </c>
      <c r="G62" s="168">
        <v>276</v>
      </c>
      <c r="H62" s="168">
        <v>122</v>
      </c>
      <c r="I62" s="168">
        <v>398</v>
      </c>
      <c r="J62" s="168">
        <v>0</v>
      </c>
      <c r="K62" s="168">
        <v>398</v>
      </c>
    </row>
    <row r="63" spans="1:11" x14ac:dyDescent="0.3">
      <c r="A63" s="70" t="s">
        <v>2768</v>
      </c>
      <c r="B63" s="70" t="s">
        <v>2657</v>
      </c>
      <c r="C63" s="70" t="s">
        <v>2658</v>
      </c>
      <c r="D63" s="70" t="s">
        <v>2796</v>
      </c>
      <c r="E63" s="71" t="s">
        <v>2709</v>
      </c>
      <c r="F63" s="71" t="s">
        <v>2660</v>
      </c>
      <c r="G63" s="168">
        <v>90</v>
      </c>
      <c r="H63" s="168">
        <v>347</v>
      </c>
      <c r="I63" s="168">
        <v>226</v>
      </c>
      <c r="J63" s="168">
        <v>211</v>
      </c>
      <c r="K63" s="168">
        <v>437</v>
      </c>
    </row>
    <row r="64" spans="1:11" x14ac:dyDescent="0.3">
      <c r="A64" s="70" t="s">
        <v>2769</v>
      </c>
      <c r="B64" s="70" t="s">
        <v>2643</v>
      </c>
      <c r="C64" s="70" t="s">
        <v>2644</v>
      </c>
      <c r="D64" s="72" t="s">
        <v>2770</v>
      </c>
      <c r="E64" s="71" t="s">
        <v>2709</v>
      </c>
      <c r="F64" s="71" t="s">
        <v>2721</v>
      </c>
      <c r="G64" s="168">
        <v>4173</v>
      </c>
      <c r="H64" s="168">
        <v>115</v>
      </c>
      <c r="I64" s="168">
        <v>1835</v>
      </c>
      <c r="J64" s="168">
        <v>2453</v>
      </c>
      <c r="K64" s="168">
        <v>4288</v>
      </c>
    </row>
    <row r="65" spans="1:11" x14ac:dyDescent="0.3">
      <c r="A65" s="70" t="s">
        <v>2771</v>
      </c>
      <c r="B65" s="70" t="s">
        <v>2657</v>
      </c>
      <c r="C65" s="70" t="s">
        <v>2658</v>
      </c>
      <c r="D65" s="70" t="s">
        <v>2772</v>
      </c>
      <c r="E65" s="71" t="s">
        <v>2794</v>
      </c>
      <c r="F65" s="71" t="s">
        <v>2660</v>
      </c>
      <c r="G65" s="168">
        <v>264</v>
      </c>
      <c r="H65" s="168">
        <v>269</v>
      </c>
      <c r="I65" s="168">
        <v>0</v>
      </c>
      <c r="J65" s="168">
        <v>533</v>
      </c>
      <c r="K65" s="168">
        <v>533</v>
      </c>
    </row>
    <row r="66" spans="1:11" x14ac:dyDescent="0.3">
      <c r="A66" s="70" t="s">
        <v>2773</v>
      </c>
      <c r="B66" s="70" t="s">
        <v>2643</v>
      </c>
      <c r="C66" s="70" t="s">
        <v>2644</v>
      </c>
      <c r="D66" s="72" t="s">
        <v>2774</v>
      </c>
      <c r="E66" s="71" t="s">
        <v>2782</v>
      </c>
      <c r="F66" s="71" t="s">
        <v>2753</v>
      </c>
      <c r="G66" s="168">
        <v>2504</v>
      </c>
      <c r="H66" s="168">
        <v>2281</v>
      </c>
      <c r="I66" s="168">
        <v>2220</v>
      </c>
      <c r="J66" s="168">
        <v>2565</v>
      </c>
      <c r="K66" s="168">
        <v>4785</v>
      </c>
    </row>
    <row r="67" spans="1:11" x14ac:dyDescent="0.3">
      <c r="A67" s="70" t="s">
        <v>2775</v>
      </c>
      <c r="B67" s="70" t="s">
        <v>2643</v>
      </c>
      <c r="C67" s="70" t="s">
        <v>2644</v>
      </c>
      <c r="D67" s="70" t="s">
        <v>2776</v>
      </c>
      <c r="E67" s="71" t="s">
        <v>2782</v>
      </c>
      <c r="F67" s="71" t="s">
        <v>2753</v>
      </c>
      <c r="G67" s="168">
        <v>566</v>
      </c>
      <c r="H67" s="168">
        <v>831</v>
      </c>
      <c r="I67" s="168">
        <v>583</v>
      </c>
      <c r="J67" s="168">
        <v>814</v>
      </c>
      <c r="K67" s="168">
        <v>1397</v>
      </c>
    </row>
    <row r="68" spans="1:11" ht="24" x14ac:dyDescent="0.3">
      <c r="A68" s="70" t="s">
        <v>2777</v>
      </c>
      <c r="B68" s="70" t="s">
        <v>2657</v>
      </c>
      <c r="C68" s="70" t="s">
        <v>2658</v>
      </c>
      <c r="D68" s="72" t="s">
        <v>2778</v>
      </c>
      <c r="E68" s="71" t="s">
        <v>2709</v>
      </c>
      <c r="F68" s="71" t="s">
        <v>2660</v>
      </c>
      <c r="G68" s="168">
        <v>41</v>
      </c>
      <c r="H68" s="168">
        <v>130</v>
      </c>
      <c r="I68" s="168">
        <v>89</v>
      </c>
      <c r="J68" s="168">
        <v>82</v>
      </c>
      <c r="K68" s="168">
        <v>171</v>
      </c>
    </row>
    <row r="69" spans="1:11" x14ac:dyDescent="0.3">
      <c r="A69" s="70" t="s">
        <v>2779</v>
      </c>
      <c r="B69" s="70" t="s">
        <v>2780</v>
      </c>
      <c r="C69" s="70" t="s">
        <v>2779</v>
      </c>
      <c r="D69" s="70" t="s">
        <v>2781</v>
      </c>
      <c r="E69" s="71" t="s">
        <v>2782</v>
      </c>
      <c r="F69" s="71" t="s">
        <v>2721</v>
      </c>
      <c r="G69" s="168">
        <v>5356</v>
      </c>
      <c r="H69" s="168">
        <v>21407</v>
      </c>
      <c r="I69" s="168">
        <v>11359</v>
      </c>
      <c r="J69" s="168">
        <v>15404</v>
      </c>
      <c r="K69" s="168">
        <v>26763</v>
      </c>
    </row>
    <row r="70" spans="1:11" x14ac:dyDescent="0.3">
      <c r="A70" s="70" t="s">
        <v>2783</v>
      </c>
      <c r="B70" s="70" t="s">
        <v>2643</v>
      </c>
      <c r="C70" s="70" t="s">
        <v>2644</v>
      </c>
      <c r="D70" s="72" t="s">
        <v>2784</v>
      </c>
      <c r="E70" s="71" t="s">
        <v>2709</v>
      </c>
      <c r="F70" s="71" t="s">
        <v>2660</v>
      </c>
      <c r="G70" s="168">
        <v>321</v>
      </c>
      <c r="H70" s="168">
        <v>387</v>
      </c>
      <c r="I70" s="168">
        <v>708</v>
      </c>
      <c r="J70" s="168">
        <v>0</v>
      </c>
      <c r="K70" s="168">
        <v>708</v>
      </c>
    </row>
    <row r="71" spans="1:11" x14ac:dyDescent="0.3">
      <c r="A71" s="70" t="s">
        <v>2785</v>
      </c>
      <c r="B71" s="70" t="s">
        <v>2638</v>
      </c>
      <c r="C71" s="70" t="s">
        <v>2639</v>
      </c>
      <c r="D71" s="70" t="s">
        <v>2786</v>
      </c>
      <c r="E71" s="71" t="s">
        <v>2782</v>
      </c>
      <c r="F71" s="71" t="s">
        <v>2660</v>
      </c>
      <c r="G71" s="168">
        <v>279</v>
      </c>
      <c r="H71" s="168">
        <v>286</v>
      </c>
      <c r="I71" s="168">
        <v>267</v>
      </c>
      <c r="J71" s="168">
        <v>298</v>
      </c>
      <c r="K71" s="168">
        <v>565</v>
      </c>
    </row>
    <row r="72" spans="1:11" x14ac:dyDescent="0.3">
      <c r="A72" s="70" t="s">
        <v>2787</v>
      </c>
      <c r="B72" s="70" t="s">
        <v>2788</v>
      </c>
      <c r="C72" s="70" t="s">
        <v>2639</v>
      </c>
      <c r="D72" s="72" t="s">
        <v>2789</v>
      </c>
      <c r="E72" s="71" t="s">
        <v>2782</v>
      </c>
      <c r="F72" s="71" t="s">
        <v>2660</v>
      </c>
      <c r="G72" s="168">
        <v>468</v>
      </c>
      <c r="H72" s="168">
        <v>1523</v>
      </c>
      <c r="I72" s="168">
        <v>1991</v>
      </c>
      <c r="J72" s="168">
        <v>0</v>
      </c>
      <c r="K72" s="168">
        <v>1991</v>
      </c>
    </row>
    <row r="73" spans="1:11" x14ac:dyDescent="0.3">
      <c r="A73" s="70" t="s">
        <v>2790</v>
      </c>
      <c r="B73" s="70" t="s">
        <v>2638</v>
      </c>
      <c r="C73" s="70" t="s">
        <v>2639</v>
      </c>
      <c r="D73" s="70" t="s">
        <v>2789</v>
      </c>
      <c r="E73" s="71" t="s">
        <v>2782</v>
      </c>
      <c r="F73" s="71" t="s">
        <v>2660</v>
      </c>
      <c r="G73" s="168">
        <v>978</v>
      </c>
      <c r="H73" s="168">
        <v>1006</v>
      </c>
      <c r="I73" s="168">
        <v>1984</v>
      </c>
      <c r="J73" s="168">
        <v>0</v>
      </c>
      <c r="K73" s="168">
        <v>1984</v>
      </c>
    </row>
    <row r="74" spans="1:11" x14ac:dyDescent="0.3">
      <c r="A74" s="70" t="s">
        <v>2791</v>
      </c>
      <c r="B74" s="70" t="s">
        <v>2657</v>
      </c>
      <c r="C74" s="70" t="s">
        <v>2658</v>
      </c>
      <c r="D74" s="72" t="s">
        <v>2789</v>
      </c>
      <c r="E74" s="71" t="s">
        <v>2782</v>
      </c>
      <c r="F74" s="71" t="s">
        <v>2660</v>
      </c>
      <c r="G74" s="168">
        <v>554</v>
      </c>
      <c r="H74" s="168">
        <v>559</v>
      </c>
      <c r="I74" s="168">
        <v>1113</v>
      </c>
      <c r="J74" s="168">
        <v>0</v>
      </c>
      <c r="K74" s="168">
        <v>1113</v>
      </c>
    </row>
    <row r="75" spans="1:11" ht="24" customHeight="1" x14ac:dyDescent="0.3">
      <c r="A75" s="79" t="s">
        <v>2805</v>
      </c>
      <c r="B75" s="79"/>
      <c r="C75" s="79"/>
      <c r="D75" s="79"/>
      <c r="E75" s="79"/>
      <c r="F75" s="79"/>
      <c r="G75" s="79"/>
      <c r="H75" s="79"/>
      <c r="I75" s="79"/>
      <c r="J75" s="79"/>
      <c r="K75" s="79"/>
    </row>
  </sheetData>
  <mergeCells count="2">
    <mergeCell ref="A1:K1"/>
    <mergeCell ref="A75:K7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B6373-50D5-44EB-AB1D-31A228A84EC2}">
  <dimension ref="A1:J66"/>
  <sheetViews>
    <sheetView workbookViewId="0">
      <selection sqref="A1:J1"/>
    </sheetView>
  </sheetViews>
  <sheetFormatPr defaultColWidth="9.109375" defaultRowHeight="12" x14ac:dyDescent="0.3"/>
  <cols>
    <col min="1" max="1" width="21.6640625" style="10" bestFit="1" customWidth="1"/>
    <col min="2" max="2" width="18.6640625" style="10" bestFit="1" customWidth="1"/>
    <col min="3" max="3" width="4.109375" style="10" customWidth="1"/>
    <col min="4" max="4" width="4.44140625" style="10" customWidth="1"/>
    <col min="5" max="5" width="6.33203125" style="10" bestFit="1" customWidth="1"/>
    <col min="6" max="6" width="8.6640625" style="10" bestFit="1" customWidth="1"/>
    <col min="7" max="7" width="14.5546875" style="10" bestFit="1" customWidth="1"/>
    <col min="8" max="8" width="15" style="10" bestFit="1" customWidth="1"/>
    <col min="9" max="9" width="17.33203125" style="10" bestFit="1" customWidth="1"/>
    <col min="10" max="10" width="16.109375" style="10" bestFit="1" customWidth="1"/>
    <col min="11" max="16384" width="9.109375" style="10"/>
  </cols>
  <sheetData>
    <row r="1" spans="1:10" ht="24" customHeight="1" x14ac:dyDescent="0.3">
      <c r="A1" s="119" t="s">
        <v>2834</v>
      </c>
      <c r="B1" s="120"/>
      <c r="C1" s="120"/>
      <c r="D1" s="120"/>
      <c r="E1" s="120"/>
      <c r="F1" s="120"/>
      <c r="G1" s="120"/>
      <c r="H1" s="120"/>
      <c r="I1" s="120"/>
      <c r="J1" s="121"/>
    </row>
    <row r="2" spans="1:10" x14ac:dyDescent="0.3">
      <c r="A2" s="15" t="s">
        <v>16</v>
      </c>
      <c r="B2" s="15" t="s">
        <v>1151</v>
      </c>
      <c r="C2" s="14" t="s">
        <v>1169</v>
      </c>
      <c r="D2" s="15" t="s">
        <v>1885</v>
      </c>
      <c r="E2" s="77" t="s">
        <v>2829</v>
      </c>
      <c r="F2" s="15" t="s">
        <v>1130</v>
      </c>
      <c r="G2" s="14" t="s">
        <v>2832</v>
      </c>
      <c r="H2" s="15" t="s">
        <v>1131</v>
      </c>
      <c r="I2" s="16" t="s">
        <v>2833</v>
      </c>
      <c r="J2" s="16" t="s">
        <v>1138</v>
      </c>
    </row>
    <row r="3" spans="1:10" x14ac:dyDescent="0.3">
      <c r="A3" s="133" t="s">
        <v>1139</v>
      </c>
      <c r="B3" s="129" t="s">
        <v>1160</v>
      </c>
      <c r="C3" s="144">
        <v>0.88598017896378689</v>
      </c>
      <c r="D3" s="144">
        <v>5.3612420000000001E-2</v>
      </c>
      <c r="E3" s="147">
        <v>2.469491E-2</v>
      </c>
      <c r="F3" s="145">
        <v>394.62720000000002</v>
      </c>
      <c r="G3" s="148">
        <v>2.0000000000000001E-4</v>
      </c>
      <c r="H3" s="9" t="s">
        <v>8</v>
      </c>
      <c r="I3" s="144">
        <v>0.72770000000000001</v>
      </c>
      <c r="J3" s="144">
        <v>-13.39523</v>
      </c>
    </row>
    <row r="4" spans="1:10" x14ac:dyDescent="0.3">
      <c r="A4" s="133"/>
      <c r="B4" s="131"/>
      <c r="C4" s="144"/>
      <c r="D4" s="144"/>
      <c r="E4" s="147"/>
      <c r="F4" s="145"/>
      <c r="G4" s="148"/>
      <c r="H4" s="9" t="s">
        <v>9</v>
      </c>
      <c r="I4" s="144"/>
      <c r="J4" s="144"/>
    </row>
    <row r="5" spans="1:10" x14ac:dyDescent="0.3">
      <c r="A5" s="133"/>
      <c r="B5" s="17" t="s">
        <v>1159</v>
      </c>
      <c r="C5" s="12" t="s">
        <v>2</v>
      </c>
      <c r="D5" s="12" t="s">
        <v>2</v>
      </c>
      <c r="E5" s="12" t="s">
        <v>2</v>
      </c>
      <c r="F5" s="13">
        <v>361.63389999999998</v>
      </c>
      <c r="G5" s="31">
        <v>3.2000000000000002E-3</v>
      </c>
      <c r="H5" s="9" t="s">
        <v>22</v>
      </c>
      <c r="I5" s="12" t="s">
        <v>2</v>
      </c>
      <c r="J5" s="12" t="s">
        <v>2</v>
      </c>
    </row>
    <row r="6" spans="1:10" x14ac:dyDescent="0.3">
      <c r="A6" s="133"/>
      <c r="B6" s="133" t="s">
        <v>1161</v>
      </c>
      <c r="C6" s="144">
        <v>0.96825047501124595</v>
      </c>
      <c r="D6" s="144">
        <v>2.3455569999999999E-2</v>
      </c>
      <c r="E6" s="144">
        <v>0.33934320000000001</v>
      </c>
      <c r="F6" s="145">
        <v>474.2833</v>
      </c>
      <c r="G6" s="146" t="s">
        <v>2613</v>
      </c>
      <c r="H6" s="9" t="s">
        <v>8</v>
      </c>
      <c r="I6" s="144">
        <v>0.47639999999999999</v>
      </c>
      <c r="J6" s="144">
        <v>-43.727550000000001</v>
      </c>
    </row>
    <row r="7" spans="1:10" x14ac:dyDescent="0.3">
      <c r="A7" s="133"/>
      <c r="B7" s="133"/>
      <c r="C7" s="144"/>
      <c r="D7" s="144"/>
      <c r="E7" s="144"/>
      <c r="F7" s="145"/>
      <c r="G7" s="146"/>
      <c r="H7" s="9" t="s">
        <v>9</v>
      </c>
      <c r="I7" s="144"/>
      <c r="J7" s="144"/>
    </row>
    <row r="8" spans="1:10" x14ac:dyDescent="0.3">
      <c r="A8" s="133"/>
      <c r="B8" s="18" t="s">
        <v>1177</v>
      </c>
      <c r="C8" s="12">
        <v>0.86961429910266042</v>
      </c>
      <c r="D8" s="12">
        <v>6.4624959999999995E-2</v>
      </c>
      <c r="E8" s="22">
        <v>3.146094E-2</v>
      </c>
      <c r="F8" s="13">
        <v>361.50599999999997</v>
      </c>
      <c r="G8" s="31">
        <v>3.7000000000000002E-3</v>
      </c>
      <c r="H8" s="9" t="s">
        <v>9</v>
      </c>
      <c r="I8" s="12">
        <v>0.88219999999999998</v>
      </c>
      <c r="J8" s="12">
        <v>-6.5673899999999996</v>
      </c>
    </row>
    <row r="9" spans="1:10" x14ac:dyDescent="0.3">
      <c r="A9" s="133"/>
      <c r="B9" s="18" t="s">
        <v>1179</v>
      </c>
      <c r="C9" s="12" t="s">
        <v>2</v>
      </c>
      <c r="D9" s="12" t="s">
        <v>2</v>
      </c>
      <c r="E9" s="12" t="s">
        <v>2</v>
      </c>
      <c r="F9" s="13">
        <v>340.12419999999997</v>
      </c>
      <c r="G9" s="22">
        <v>2.7400000000000001E-2</v>
      </c>
      <c r="H9" s="9" t="s">
        <v>22</v>
      </c>
      <c r="I9" s="12" t="s">
        <v>2</v>
      </c>
      <c r="J9" s="12" t="s">
        <v>2</v>
      </c>
    </row>
    <row r="10" spans="1:10" x14ac:dyDescent="0.3">
      <c r="A10" s="133"/>
      <c r="B10" s="129" t="s">
        <v>1144</v>
      </c>
      <c r="C10" s="144">
        <v>0.99325618427924112</v>
      </c>
      <c r="D10" s="144">
        <v>2.5820650000000001E-2</v>
      </c>
      <c r="E10" s="144">
        <v>0.79346019999999995</v>
      </c>
      <c r="F10" s="145">
        <v>399.99560000000002</v>
      </c>
      <c r="G10" s="146" t="s">
        <v>2613</v>
      </c>
      <c r="H10" s="9" t="s">
        <v>8</v>
      </c>
      <c r="I10" s="144">
        <v>0.28449999999999998</v>
      </c>
      <c r="J10" s="144">
        <v>-172.44069999999999</v>
      </c>
    </row>
    <row r="11" spans="1:10" x14ac:dyDescent="0.3">
      <c r="A11" s="133"/>
      <c r="B11" s="131"/>
      <c r="C11" s="144"/>
      <c r="D11" s="144"/>
      <c r="E11" s="144"/>
      <c r="F11" s="145"/>
      <c r="G11" s="146"/>
      <c r="H11" s="9" t="s">
        <v>9</v>
      </c>
      <c r="I11" s="144"/>
      <c r="J11" s="144"/>
    </row>
    <row r="12" spans="1:10" x14ac:dyDescent="0.3">
      <c r="A12" s="133"/>
      <c r="B12" s="17" t="s">
        <v>1145</v>
      </c>
      <c r="C12" s="12" t="s">
        <v>2</v>
      </c>
      <c r="D12" s="12" t="s">
        <v>2</v>
      </c>
      <c r="E12" s="12" t="s">
        <v>2</v>
      </c>
      <c r="F12" s="13">
        <v>358.24990000000003</v>
      </c>
      <c r="G12" s="22">
        <v>5.0000000000000001E-3</v>
      </c>
      <c r="H12" s="11" t="s">
        <v>22</v>
      </c>
      <c r="I12" s="12" t="s">
        <v>2</v>
      </c>
      <c r="J12" s="12" t="s">
        <v>2</v>
      </c>
    </row>
    <row r="13" spans="1:10" x14ac:dyDescent="0.3">
      <c r="A13" s="133"/>
      <c r="B13" s="129" t="s">
        <v>1146</v>
      </c>
      <c r="C13" s="144">
        <v>0.99421379692883172</v>
      </c>
      <c r="D13" s="144">
        <v>3.4718079999999998E-2</v>
      </c>
      <c r="E13" s="144">
        <v>0.86737240000000004</v>
      </c>
      <c r="F13" s="145">
        <v>400.66829999999999</v>
      </c>
      <c r="G13" s="146" t="s">
        <v>2613</v>
      </c>
      <c r="H13" s="9" t="s">
        <v>8</v>
      </c>
      <c r="I13" s="144">
        <v>0.1855</v>
      </c>
      <c r="J13" s="144">
        <v>-225.21019999999999</v>
      </c>
    </row>
    <row r="14" spans="1:10" x14ac:dyDescent="0.3">
      <c r="A14" s="133"/>
      <c r="B14" s="131"/>
      <c r="C14" s="144"/>
      <c r="D14" s="144"/>
      <c r="E14" s="144"/>
      <c r="F14" s="145"/>
      <c r="G14" s="146"/>
      <c r="H14" s="9" t="s">
        <v>9</v>
      </c>
      <c r="I14" s="144"/>
      <c r="J14" s="144"/>
    </row>
    <row r="15" spans="1:10" x14ac:dyDescent="0.3">
      <c r="A15" s="133"/>
      <c r="B15" s="19" t="s">
        <v>1178</v>
      </c>
      <c r="C15" s="12" t="s">
        <v>2</v>
      </c>
      <c r="D15" s="12" t="s">
        <v>2</v>
      </c>
      <c r="E15" s="12" t="s">
        <v>2</v>
      </c>
      <c r="F15" s="13">
        <v>320.80849999999998</v>
      </c>
      <c r="G15" s="20">
        <v>0.1036</v>
      </c>
      <c r="H15" s="11" t="s">
        <v>22</v>
      </c>
      <c r="I15" s="12" t="s">
        <v>2</v>
      </c>
      <c r="J15" s="12" t="s">
        <v>2</v>
      </c>
    </row>
    <row r="16" spans="1:10" x14ac:dyDescent="0.3">
      <c r="A16" s="133"/>
      <c r="B16" s="19" t="s">
        <v>1180</v>
      </c>
      <c r="C16" s="12" t="s">
        <v>2</v>
      </c>
      <c r="D16" s="12" t="s">
        <v>2</v>
      </c>
      <c r="E16" s="12" t="s">
        <v>2</v>
      </c>
      <c r="F16" s="13">
        <v>295.75349999999997</v>
      </c>
      <c r="G16" s="20">
        <v>0.4148</v>
      </c>
      <c r="H16" s="11" t="s">
        <v>22</v>
      </c>
      <c r="I16" s="12" t="s">
        <v>2</v>
      </c>
      <c r="J16" s="12" t="s">
        <v>2</v>
      </c>
    </row>
    <row r="17" spans="1:10" x14ac:dyDescent="0.3">
      <c r="A17" s="133"/>
      <c r="B17" s="17" t="s">
        <v>1147</v>
      </c>
      <c r="C17" s="12" t="s">
        <v>2</v>
      </c>
      <c r="D17" s="12" t="s">
        <v>2</v>
      </c>
      <c r="E17" s="12" t="s">
        <v>2</v>
      </c>
      <c r="F17" s="13">
        <v>350.81990000000002</v>
      </c>
      <c r="G17" s="22">
        <v>9.1999999999999998E-3</v>
      </c>
      <c r="H17" s="11" t="s">
        <v>22</v>
      </c>
      <c r="I17" s="12" t="s">
        <v>2</v>
      </c>
      <c r="J17" s="12" t="s">
        <v>2</v>
      </c>
    </row>
    <row r="18" spans="1:10" x14ac:dyDescent="0.3">
      <c r="A18" s="133" t="s">
        <v>1140</v>
      </c>
      <c r="B18" s="17" t="s">
        <v>1160</v>
      </c>
      <c r="C18" s="12" t="s">
        <v>2</v>
      </c>
      <c r="D18" s="12" t="s">
        <v>2</v>
      </c>
      <c r="E18" s="12" t="s">
        <v>2</v>
      </c>
      <c r="F18" s="13">
        <v>29.175789999999999</v>
      </c>
      <c r="G18" s="20">
        <v>0.87039999999999995</v>
      </c>
      <c r="H18" s="9" t="s">
        <v>22</v>
      </c>
      <c r="I18" s="12" t="s">
        <v>2</v>
      </c>
      <c r="J18" s="12" t="s">
        <v>2</v>
      </c>
    </row>
    <row r="19" spans="1:10" x14ac:dyDescent="0.3">
      <c r="A19" s="133"/>
      <c r="B19" s="17" t="s">
        <v>1159</v>
      </c>
      <c r="C19" s="12">
        <v>1.2213397354038498</v>
      </c>
      <c r="D19" s="12">
        <v>0.23168569999999999</v>
      </c>
      <c r="E19" s="12">
        <v>0.39384209999999997</v>
      </c>
      <c r="F19" s="13">
        <v>56.167659999999998</v>
      </c>
      <c r="G19" s="22">
        <v>4.65E-2</v>
      </c>
      <c r="H19" s="9" t="s">
        <v>20</v>
      </c>
      <c r="I19" s="12">
        <v>0.71750000000000003</v>
      </c>
      <c r="J19" s="12">
        <v>-81.110720000000001</v>
      </c>
    </row>
    <row r="20" spans="1:10" x14ac:dyDescent="0.3">
      <c r="A20" s="133"/>
      <c r="B20" s="17" t="s">
        <v>1161</v>
      </c>
      <c r="C20" s="12" t="s">
        <v>2</v>
      </c>
      <c r="D20" s="12" t="s">
        <v>2</v>
      </c>
      <c r="E20" s="12" t="s">
        <v>2</v>
      </c>
      <c r="F20" s="13">
        <v>44.056179999999998</v>
      </c>
      <c r="G20" s="20">
        <v>0.2802</v>
      </c>
      <c r="H20" s="9" t="s">
        <v>22</v>
      </c>
      <c r="I20" s="12" t="s">
        <v>2</v>
      </c>
      <c r="J20" s="12" t="s">
        <v>2</v>
      </c>
    </row>
    <row r="21" spans="1:10" x14ac:dyDescent="0.3">
      <c r="A21" s="133"/>
      <c r="B21" s="18" t="s">
        <v>1177</v>
      </c>
      <c r="C21" s="12" t="s">
        <v>2</v>
      </c>
      <c r="D21" s="12" t="s">
        <v>2</v>
      </c>
      <c r="E21" s="12" t="s">
        <v>2</v>
      </c>
      <c r="F21" s="13">
        <v>28.362749999999998</v>
      </c>
      <c r="G21" s="20">
        <v>0.89100000000000001</v>
      </c>
      <c r="H21" s="9" t="s">
        <v>22</v>
      </c>
      <c r="I21" s="12" t="s">
        <v>2</v>
      </c>
      <c r="J21" s="12" t="s">
        <v>2</v>
      </c>
    </row>
    <row r="22" spans="1:10" x14ac:dyDescent="0.3">
      <c r="A22" s="133"/>
      <c r="B22" s="18" t="s">
        <v>1179</v>
      </c>
      <c r="C22" s="12" t="s">
        <v>2</v>
      </c>
      <c r="D22" s="12" t="s">
        <v>2</v>
      </c>
      <c r="E22" s="12" t="s">
        <v>2</v>
      </c>
      <c r="F22" s="13">
        <v>52.589950000000002</v>
      </c>
      <c r="G22" s="20">
        <v>8.5699999999999998E-2</v>
      </c>
      <c r="H22" s="9" t="s">
        <v>22</v>
      </c>
      <c r="I22" s="12" t="s">
        <v>2</v>
      </c>
      <c r="J22" s="12" t="s">
        <v>2</v>
      </c>
    </row>
    <row r="23" spans="1:10" x14ac:dyDescent="0.3">
      <c r="A23" s="133"/>
      <c r="B23" s="17" t="s">
        <v>1144</v>
      </c>
      <c r="C23" s="12" t="s">
        <v>2</v>
      </c>
      <c r="D23" s="12" t="s">
        <v>2</v>
      </c>
      <c r="E23" s="12" t="s">
        <v>2</v>
      </c>
      <c r="F23" s="13">
        <v>48.649439999999998</v>
      </c>
      <c r="G23" s="20">
        <v>0.15379999999999999</v>
      </c>
      <c r="H23" s="9" t="s">
        <v>22</v>
      </c>
      <c r="I23" s="12" t="s">
        <v>2</v>
      </c>
      <c r="J23" s="12" t="s">
        <v>2</v>
      </c>
    </row>
    <row r="24" spans="1:10" x14ac:dyDescent="0.3">
      <c r="A24" s="133"/>
      <c r="B24" s="17" t="s">
        <v>1145</v>
      </c>
      <c r="C24" s="12" t="s">
        <v>2</v>
      </c>
      <c r="D24" s="12" t="s">
        <v>2</v>
      </c>
      <c r="E24" s="12" t="s">
        <v>2</v>
      </c>
      <c r="F24" s="13">
        <v>44.001260000000002</v>
      </c>
      <c r="G24" s="20">
        <v>0.28310000000000002</v>
      </c>
      <c r="H24" s="9" t="s">
        <v>22</v>
      </c>
      <c r="I24" s="12" t="s">
        <v>2</v>
      </c>
      <c r="J24" s="12" t="s">
        <v>2</v>
      </c>
    </row>
    <row r="25" spans="1:10" x14ac:dyDescent="0.3">
      <c r="A25" s="133"/>
      <c r="B25" s="17" t="s">
        <v>1146</v>
      </c>
      <c r="C25" s="12" t="s">
        <v>2</v>
      </c>
      <c r="D25" s="12" t="s">
        <v>2</v>
      </c>
      <c r="E25" s="12" t="s">
        <v>2</v>
      </c>
      <c r="F25" s="13">
        <v>46.213700000000003</v>
      </c>
      <c r="G25" s="20">
        <v>0.21740000000000001</v>
      </c>
      <c r="H25" s="11" t="s">
        <v>22</v>
      </c>
      <c r="I25" s="12" t="s">
        <v>2</v>
      </c>
      <c r="J25" s="12" t="s">
        <v>2</v>
      </c>
    </row>
    <row r="26" spans="1:10" x14ac:dyDescent="0.3">
      <c r="A26" s="133"/>
      <c r="B26" s="19" t="s">
        <v>1178</v>
      </c>
      <c r="C26" s="12" t="s">
        <v>2</v>
      </c>
      <c r="D26" s="12" t="s">
        <v>2</v>
      </c>
      <c r="E26" s="12" t="s">
        <v>2</v>
      </c>
      <c r="F26" s="13">
        <v>29.431319999999999</v>
      </c>
      <c r="G26" s="20">
        <v>0.86339999999999995</v>
      </c>
      <c r="H26" s="11" t="s">
        <v>22</v>
      </c>
      <c r="I26" s="12" t="s">
        <v>2</v>
      </c>
      <c r="J26" s="12" t="s">
        <v>2</v>
      </c>
    </row>
    <row r="27" spans="1:10" x14ac:dyDescent="0.3">
      <c r="A27" s="133"/>
      <c r="B27" s="19" t="s">
        <v>1180</v>
      </c>
      <c r="C27" s="12" t="s">
        <v>2</v>
      </c>
      <c r="D27" s="12" t="s">
        <v>2</v>
      </c>
      <c r="E27" s="12" t="s">
        <v>2</v>
      </c>
      <c r="F27" s="13">
        <v>48.442349999999998</v>
      </c>
      <c r="G27" s="20">
        <v>0.16</v>
      </c>
      <c r="H27" s="11" t="s">
        <v>22</v>
      </c>
      <c r="I27" s="12" t="s">
        <v>2</v>
      </c>
      <c r="J27" s="12" t="s">
        <v>2</v>
      </c>
    </row>
    <row r="28" spans="1:10" x14ac:dyDescent="0.3">
      <c r="A28" s="133"/>
      <c r="B28" s="17" t="s">
        <v>1147</v>
      </c>
      <c r="C28" s="12" t="s">
        <v>2</v>
      </c>
      <c r="D28" s="12" t="s">
        <v>2</v>
      </c>
      <c r="E28" s="12" t="s">
        <v>2</v>
      </c>
      <c r="F28" s="13">
        <v>32.750390000000003</v>
      </c>
      <c r="G28" s="20">
        <v>0.74970000000000003</v>
      </c>
      <c r="H28" s="11" t="s">
        <v>22</v>
      </c>
      <c r="I28" s="12" t="s">
        <v>2</v>
      </c>
      <c r="J28" s="12" t="s">
        <v>2</v>
      </c>
    </row>
    <row r="29" spans="1:10" x14ac:dyDescent="0.3">
      <c r="A29" s="133" t="s">
        <v>1141</v>
      </c>
      <c r="B29" s="17" t="s">
        <v>1160</v>
      </c>
      <c r="C29" s="12" t="s">
        <v>2</v>
      </c>
      <c r="D29" s="12" t="s">
        <v>2</v>
      </c>
      <c r="E29" s="12" t="s">
        <v>2</v>
      </c>
      <c r="F29" s="11" t="s">
        <v>2</v>
      </c>
      <c r="G29" s="11" t="s">
        <v>2</v>
      </c>
      <c r="H29" s="11" t="s">
        <v>2</v>
      </c>
      <c r="I29" s="12" t="s">
        <v>2</v>
      </c>
      <c r="J29" s="12" t="s">
        <v>2</v>
      </c>
    </row>
    <row r="30" spans="1:10" x14ac:dyDescent="0.3">
      <c r="A30" s="133"/>
      <c r="B30" s="17" t="s">
        <v>1159</v>
      </c>
      <c r="C30" s="12" t="s">
        <v>2</v>
      </c>
      <c r="D30" s="12" t="s">
        <v>2</v>
      </c>
      <c r="E30" s="12" t="s">
        <v>2</v>
      </c>
      <c r="F30" s="11" t="s">
        <v>2</v>
      </c>
      <c r="G30" s="11" t="s">
        <v>2</v>
      </c>
      <c r="H30" s="11" t="s">
        <v>2</v>
      </c>
      <c r="I30" s="12" t="s">
        <v>2</v>
      </c>
      <c r="J30" s="12" t="s">
        <v>2</v>
      </c>
    </row>
    <row r="31" spans="1:10" x14ac:dyDescent="0.3">
      <c r="A31" s="133"/>
      <c r="B31" s="17" t="s">
        <v>1161</v>
      </c>
      <c r="C31" s="12" t="s">
        <v>2</v>
      </c>
      <c r="D31" s="12" t="s">
        <v>2</v>
      </c>
      <c r="E31" s="12" t="s">
        <v>2</v>
      </c>
      <c r="F31" s="13">
        <v>44.104089999999999</v>
      </c>
      <c r="G31" s="20">
        <v>0.27929999999999999</v>
      </c>
      <c r="H31" s="9" t="s">
        <v>22</v>
      </c>
      <c r="I31" s="12" t="s">
        <v>2</v>
      </c>
      <c r="J31" s="12" t="s">
        <v>2</v>
      </c>
    </row>
    <row r="32" spans="1:10" x14ac:dyDescent="0.3">
      <c r="A32" s="133"/>
      <c r="B32" s="18" t="s">
        <v>1177</v>
      </c>
      <c r="C32" s="12" t="s">
        <v>2</v>
      </c>
      <c r="D32" s="12" t="s">
        <v>2</v>
      </c>
      <c r="E32" s="12" t="s">
        <v>2</v>
      </c>
      <c r="F32" s="11" t="s">
        <v>2</v>
      </c>
      <c r="G32" s="11" t="s">
        <v>2</v>
      </c>
      <c r="H32" s="11" t="s">
        <v>2</v>
      </c>
      <c r="I32" s="12" t="s">
        <v>2</v>
      </c>
      <c r="J32" s="12" t="s">
        <v>2</v>
      </c>
    </row>
    <row r="33" spans="1:10" x14ac:dyDescent="0.3">
      <c r="A33" s="133"/>
      <c r="B33" s="18" t="s">
        <v>1179</v>
      </c>
      <c r="C33" s="12" t="s">
        <v>2</v>
      </c>
      <c r="D33" s="12" t="s">
        <v>2</v>
      </c>
      <c r="E33" s="12" t="s">
        <v>2</v>
      </c>
      <c r="F33" s="11" t="s">
        <v>2</v>
      </c>
      <c r="G33" s="11" t="s">
        <v>2</v>
      </c>
      <c r="H33" s="11" t="s">
        <v>2</v>
      </c>
      <c r="I33" s="12" t="s">
        <v>2</v>
      </c>
      <c r="J33" s="12" t="s">
        <v>2</v>
      </c>
    </row>
    <row r="34" spans="1:10" x14ac:dyDescent="0.3">
      <c r="A34" s="133"/>
      <c r="B34" s="17" t="s">
        <v>1144</v>
      </c>
      <c r="C34" s="12" t="s">
        <v>2</v>
      </c>
      <c r="D34" s="12" t="s">
        <v>2</v>
      </c>
      <c r="E34" s="12" t="s">
        <v>2</v>
      </c>
      <c r="F34" s="13">
        <v>48.696339999999999</v>
      </c>
      <c r="G34" s="20">
        <v>0.15359999999999999</v>
      </c>
      <c r="H34" s="9" t="s">
        <v>22</v>
      </c>
      <c r="I34" s="12" t="s">
        <v>2</v>
      </c>
      <c r="J34" s="12" t="s">
        <v>2</v>
      </c>
    </row>
    <row r="35" spans="1:10" x14ac:dyDescent="0.3">
      <c r="A35" s="133"/>
      <c r="B35" s="17" t="s">
        <v>1145</v>
      </c>
      <c r="C35" s="12" t="s">
        <v>2</v>
      </c>
      <c r="D35" s="12" t="s">
        <v>2</v>
      </c>
      <c r="E35" s="12" t="s">
        <v>2</v>
      </c>
      <c r="F35" s="13">
        <v>44.021389999999997</v>
      </c>
      <c r="G35" s="20">
        <v>0.28260000000000002</v>
      </c>
      <c r="H35" s="9" t="s">
        <v>22</v>
      </c>
      <c r="I35" s="12" t="s">
        <v>2</v>
      </c>
      <c r="J35" s="12" t="s">
        <v>2</v>
      </c>
    </row>
    <row r="36" spans="1:10" x14ac:dyDescent="0.3">
      <c r="A36" s="133"/>
      <c r="B36" s="17" t="s">
        <v>1146</v>
      </c>
      <c r="C36" s="12" t="s">
        <v>2</v>
      </c>
      <c r="D36" s="12" t="s">
        <v>2</v>
      </c>
      <c r="E36" s="12" t="s">
        <v>2</v>
      </c>
      <c r="F36" s="13">
        <v>46.348689999999998</v>
      </c>
      <c r="G36" s="20">
        <v>0.21360000000000001</v>
      </c>
      <c r="H36" s="11" t="s">
        <v>22</v>
      </c>
      <c r="I36" s="12" t="s">
        <v>2</v>
      </c>
      <c r="J36" s="12" t="s">
        <v>2</v>
      </c>
    </row>
    <row r="37" spans="1:10" x14ac:dyDescent="0.3">
      <c r="A37" s="133"/>
      <c r="B37" s="19" t="s">
        <v>1178</v>
      </c>
      <c r="C37" s="12" t="s">
        <v>2</v>
      </c>
      <c r="D37" s="12" t="s">
        <v>2</v>
      </c>
      <c r="E37" s="12" t="s">
        <v>2</v>
      </c>
      <c r="F37" s="11" t="s">
        <v>2</v>
      </c>
      <c r="G37" s="11" t="s">
        <v>2</v>
      </c>
      <c r="H37" s="11" t="s">
        <v>2</v>
      </c>
      <c r="I37" s="12" t="s">
        <v>2</v>
      </c>
      <c r="J37" s="12" t="s">
        <v>2</v>
      </c>
    </row>
    <row r="38" spans="1:10" x14ac:dyDescent="0.3">
      <c r="A38" s="133"/>
      <c r="B38" s="19" t="s">
        <v>1180</v>
      </c>
      <c r="C38" s="12" t="s">
        <v>2</v>
      </c>
      <c r="D38" s="12" t="s">
        <v>2</v>
      </c>
      <c r="E38" s="12" t="s">
        <v>2</v>
      </c>
      <c r="F38" s="11" t="s">
        <v>2</v>
      </c>
      <c r="G38" s="11" t="s">
        <v>2</v>
      </c>
      <c r="H38" s="11" t="s">
        <v>2</v>
      </c>
      <c r="I38" s="12" t="s">
        <v>2</v>
      </c>
      <c r="J38" s="12" t="s">
        <v>2</v>
      </c>
    </row>
    <row r="39" spans="1:10" x14ac:dyDescent="0.3">
      <c r="A39" s="133"/>
      <c r="B39" s="17" t="s">
        <v>1147</v>
      </c>
      <c r="C39" s="12" t="s">
        <v>2</v>
      </c>
      <c r="D39" s="12" t="s">
        <v>2</v>
      </c>
      <c r="E39" s="12" t="s">
        <v>2</v>
      </c>
      <c r="F39" s="13">
        <v>32.820680000000003</v>
      </c>
      <c r="G39" s="20">
        <v>0.748</v>
      </c>
      <c r="H39" s="11" t="s">
        <v>22</v>
      </c>
      <c r="I39" s="12" t="s">
        <v>2</v>
      </c>
      <c r="J39" s="12" t="s">
        <v>2</v>
      </c>
    </row>
    <row r="40" spans="1:10" x14ac:dyDescent="0.3">
      <c r="A40" s="133" t="s">
        <v>2612</v>
      </c>
      <c r="B40" s="17" t="s">
        <v>1160</v>
      </c>
      <c r="C40" s="12" t="s">
        <v>2</v>
      </c>
      <c r="D40" s="12" t="s">
        <v>2</v>
      </c>
      <c r="E40" s="12" t="s">
        <v>2</v>
      </c>
      <c r="F40" s="13">
        <v>19.365320000000001</v>
      </c>
      <c r="G40" s="20">
        <v>0.45579999999999998</v>
      </c>
      <c r="H40" s="11" t="s">
        <v>22</v>
      </c>
      <c r="I40" s="12" t="s">
        <v>2</v>
      </c>
      <c r="J40" s="12" t="s">
        <v>2</v>
      </c>
    </row>
    <row r="41" spans="1:10" x14ac:dyDescent="0.3">
      <c r="A41" s="133"/>
      <c r="B41" s="17" t="s">
        <v>1159</v>
      </c>
      <c r="C41" s="12" t="s">
        <v>2</v>
      </c>
      <c r="D41" s="12" t="s">
        <v>2</v>
      </c>
      <c r="E41" s="12" t="s">
        <v>2</v>
      </c>
      <c r="F41" s="13">
        <v>78.945509999999999</v>
      </c>
      <c r="G41" s="20">
        <v>0.42670000000000002</v>
      </c>
      <c r="H41" s="11" t="s">
        <v>22</v>
      </c>
      <c r="I41" s="12" t="s">
        <v>2</v>
      </c>
      <c r="J41" s="12" t="s">
        <v>2</v>
      </c>
    </row>
    <row r="42" spans="1:10" x14ac:dyDescent="0.3">
      <c r="A42" s="133"/>
      <c r="B42" s="17" t="s">
        <v>1161</v>
      </c>
      <c r="C42" s="12" t="s">
        <v>2</v>
      </c>
      <c r="D42" s="12" t="s">
        <v>2</v>
      </c>
      <c r="E42" s="12" t="s">
        <v>2</v>
      </c>
      <c r="F42" s="13">
        <v>236.0975</v>
      </c>
      <c r="G42" s="22">
        <v>1.55E-2</v>
      </c>
      <c r="H42" s="11" t="s">
        <v>22</v>
      </c>
      <c r="I42" s="12" t="s">
        <v>2</v>
      </c>
      <c r="J42" s="12" t="s">
        <v>2</v>
      </c>
    </row>
    <row r="43" spans="1:10" x14ac:dyDescent="0.3">
      <c r="A43" s="133"/>
      <c r="B43" s="18" t="s">
        <v>1177</v>
      </c>
      <c r="C43" s="12" t="s">
        <v>2</v>
      </c>
      <c r="D43" s="12" t="s">
        <v>2</v>
      </c>
      <c r="E43" s="12" t="s">
        <v>2</v>
      </c>
      <c r="F43" s="13">
        <v>29.2516</v>
      </c>
      <c r="G43" s="20">
        <v>7.9000000000000001E-2</v>
      </c>
      <c r="H43" s="11" t="s">
        <v>22</v>
      </c>
      <c r="I43" s="12" t="s">
        <v>2</v>
      </c>
      <c r="J43" s="12" t="s">
        <v>2</v>
      </c>
    </row>
    <row r="44" spans="1:10" x14ac:dyDescent="0.3">
      <c r="A44" s="133"/>
      <c r="B44" s="18" t="s">
        <v>1179</v>
      </c>
      <c r="C44" s="12" t="s">
        <v>2</v>
      </c>
      <c r="D44" s="12" t="s">
        <v>2</v>
      </c>
      <c r="E44" s="12" t="s">
        <v>2</v>
      </c>
      <c r="F44" s="13">
        <v>79.872209999999995</v>
      </c>
      <c r="G44" s="20">
        <v>0.3997</v>
      </c>
      <c r="H44" s="11" t="s">
        <v>22</v>
      </c>
      <c r="I44" s="12" t="s">
        <v>2</v>
      </c>
      <c r="J44" s="12" t="s">
        <v>2</v>
      </c>
    </row>
    <row r="45" spans="1:10" x14ac:dyDescent="0.3">
      <c r="A45" s="133"/>
      <c r="B45" s="17" t="s">
        <v>1144</v>
      </c>
      <c r="C45" s="12" t="s">
        <v>2</v>
      </c>
      <c r="D45" s="12" t="s">
        <v>2</v>
      </c>
      <c r="E45" s="12" t="s">
        <v>2</v>
      </c>
      <c r="F45" s="13">
        <v>261.24090000000001</v>
      </c>
      <c r="G45" s="31">
        <v>2.9999999999999997E-4</v>
      </c>
      <c r="H45" s="11" t="s">
        <v>22</v>
      </c>
      <c r="I45" s="12" t="s">
        <v>2</v>
      </c>
      <c r="J45" s="12" t="s">
        <v>2</v>
      </c>
    </row>
    <row r="46" spans="1:10" x14ac:dyDescent="0.3">
      <c r="A46" s="133"/>
      <c r="B46" s="17" t="s">
        <v>1145</v>
      </c>
      <c r="C46" s="12" t="s">
        <v>2</v>
      </c>
      <c r="D46" s="12" t="s">
        <v>2</v>
      </c>
      <c r="E46" s="12" t="s">
        <v>2</v>
      </c>
      <c r="F46" s="13">
        <v>266.17340000000002</v>
      </c>
      <c r="G46" s="31">
        <v>2.0000000000000001E-4</v>
      </c>
      <c r="H46" s="11" t="s">
        <v>22</v>
      </c>
      <c r="I46" s="12" t="s">
        <v>2</v>
      </c>
      <c r="J46" s="12" t="s">
        <v>2</v>
      </c>
    </row>
    <row r="47" spans="1:10" x14ac:dyDescent="0.3">
      <c r="A47" s="133"/>
      <c r="B47" s="17" t="s">
        <v>1146</v>
      </c>
      <c r="C47" s="12" t="s">
        <v>2</v>
      </c>
      <c r="D47" s="12" t="s">
        <v>2</v>
      </c>
      <c r="E47" s="12" t="s">
        <v>2</v>
      </c>
      <c r="F47" s="13">
        <v>213.54079999999999</v>
      </c>
      <c r="G47" s="20">
        <v>0.12720000000000001</v>
      </c>
      <c r="H47" s="11" t="s">
        <v>22</v>
      </c>
      <c r="I47" s="12" t="s">
        <v>2</v>
      </c>
      <c r="J47" s="12" t="s">
        <v>2</v>
      </c>
    </row>
    <row r="48" spans="1:10" x14ac:dyDescent="0.3">
      <c r="A48" s="133"/>
      <c r="B48" s="19" t="s">
        <v>1178</v>
      </c>
      <c r="C48" s="12" t="s">
        <v>2</v>
      </c>
      <c r="D48" s="12" t="s">
        <v>2</v>
      </c>
      <c r="E48" s="12" t="s">
        <v>2</v>
      </c>
      <c r="F48" s="13">
        <v>14.15978</v>
      </c>
      <c r="G48" s="20">
        <v>0.77349999999999997</v>
      </c>
      <c r="H48" s="11" t="s">
        <v>22</v>
      </c>
      <c r="I48" s="12" t="s">
        <v>2</v>
      </c>
      <c r="J48" s="12" t="s">
        <v>2</v>
      </c>
    </row>
    <row r="49" spans="1:10" x14ac:dyDescent="0.3">
      <c r="A49" s="133"/>
      <c r="B49" s="19" t="s">
        <v>1180</v>
      </c>
      <c r="C49" s="12" t="s">
        <v>2</v>
      </c>
      <c r="D49" s="12" t="s">
        <v>2</v>
      </c>
      <c r="E49" s="12" t="s">
        <v>2</v>
      </c>
      <c r="F49" s="13">
        <v>76.024950000000004</v>
      </c>
      <c r="G49" s="20">
        <v>0.51400000000000001</v>
      </c>
      <c r="H49" s="11" t="s">
        <v>22</v>
      </c>
      <c r="I49" s="12" t="s">
        <v>2</v>
      </c>
      <c r="J49" s="12" t="s">
        <v>2</v>
      </c>
    </row>
    <row r="50" spans="1:10" x14ac:dyDescent="0.3">
      <c r="A50" s="133"/>
      <c r="B50" s="17" t="s">
        <v>1147</v>
      </c>
      <c r="C50" s="12" t="s">
        <v>2</v>
      </c>
      <c r="D50" s="12" t="s">
        <v>2</v>
      </c>
      <c r="E50" s="12" t="s">
        <v>2</v>
      </c>
      <c r="F50" s="13">
        <v>217.7114</v>
      </c>
      <c r="G50" s="20">
        <v>9.2299999999999993E-2</v>
      </c>
      <c r="H50" s="11" t="s">
        <v>22</v>
      </c>
      <c r="I50" s="12" t="s">
        <v>2</v>
      </c>
      <c r="J50" s="12" t="s">
        <v>2</v>
      </c>
    </row>
    <row r="51" spans="1:10" x14ac:dyDescent="0.3">
      <c r="A51" s="129" t="s">
        <v>801</v>
      </c>
      <c r="B51" s="17" t="s">
        <v>1160</v>
      </c>
      <c r="C51" s="12">
        <v>0.89504686405992406</v>
      </c>
      <c r="D51" s="12">
        <v>0.11858680000000001</v>
      </c>
      <c r="E51" s="12">
        <v>0.35282730000000001</v>
      </c>
      <c r="F51" s="13">
        <v>114.4</v>
      </c>
      <c r="G51" s="22">
        <v>4.1999999999999997E-3</v>
      </c>
      <c r="H51" s="9" t="s">
        <v>11</v>
      </c>
      <c r="I51" s="12">
        <v>0.42949999999999999</v>
      </c>
      <c r="J51" s="12">
        <v>-47.001530000000002</v>
      </c>
    </row>
    <row r="52" spans="1:10" x14ac:dyDescent="0.3">
      <c r="A52" s="130"/>
      <c r="B52" s="129" t="s">
        <v>1159</v>
      </c>
      <c r="C52" s="134">
        <v>1.0294612117591908</v>
      </c>
      <c r="D52" s="134">
        <v>0.11657969999999999</v>
      </c>
      <c r="E52" s="134">
        <v>0.80401230000000001</v>
      </c>
      <c r="F52" s="136">
        <v>132.1266</v>
      </c>
      <c r="G52" s="140">
        <v>2.0000000000000001E-4</v>
      </c>
      <c r="H52" s="9" t="s">
        <v>11</v>
      </c>
      <c r="I52" s="134">
        <v>0.1215</v>
      </c>
      <c r="J52" s="134">
        <v>-241.03989999999999</v>
      </c>
    </row>
    <row r="53" spans="1:10" x14ac:dyDescent="0.3">
      <c r="A53" s="130"/>
      <c r="B53" s="131"/>
      <c r="C53" s="135"/>
      <c r="D53" s="135"/>
      <c r="E53" s="135"/>
      <c r="F53" s="137"/>
      <c r="G53" s="141"/>
      <c r="H53" s="9" t="s">
        <v>10</v>
      </c>
      <c r="I53" s="135"/>
      <c r="J53" s="135"/>
    </row>
    <row r="54" spans="1:10" x14ac:dyDescent="0.3">
      <c r="A54" s="130"/>
      <c r="B54" s="129" t="s">
        <v>1161</v>
      </c>
      <c r="C54" s="134">
        <v>0.99941185232668961</v>
      </c>
      <c r="D54" s="134">
        <v>1.367463E-3</v>
      </c>
      <c r="E54" s="134">
        <v>0.66829729999999998</v>
      </c>
      <c r="F54" s="136">
        <v>146.34970000000001</v>
      </c>
      <c r="G54" s="142" t="s">
        <v>2613</v>
      </c>
      <c r="H54" s="9" t="s">
        <v>11</v>
      </c>
      <c r="I54" s="134">
        <v>0.16470000000000001</v>
      </c>
      <c r="J54" s="134">
        <v>-207.4554</v>
      </c>
    </row>
    <row r="55" spans="1:10" x14ac:dyDescent="0.3">
      <c r="A55" s="130"/>
      <c r="B55" s="131"/>
      <c r="C55" s="135"/>
      <c r="D55" s="135"/>
      <c r="E55" s="135"/>
      <c r="F55" s="137"/>
      <c r="G55" s="143"/>
      <c r="H55" s="9" t="s">
        <v>10</v>
      </c>
      <c r="I55" s="135"/>
      <c r="J55" s="135"/>
    </row>
    <row r="56" spans="1:10" x14ac:dyDescent="0.3">
      <c r="A56" s="130"/>
      <c r="B56" s="18" t="s">
        <v>1177</v>
      </c>
      <c r="C56" s="12" t="s">
        <v>2</v>
      </c>
      <c r="D56" s="12" t="s">
        <v>2</v>
      </c>
      <c r="E56" s="12" t="s">
        <v>2</v>
      </c>
      <c r="F56" s="13">
        <v>101.49420000000001</v>
      </c>
      <c r="G56" s="22">
        <v>3.7699999999999997E-2</v>
      </c>
      <c r="H56" s="11" t="s">
        <v>22</v>
      </c>
      <c r="I56" s="12" t="s">
        <v>2</v>
      </c>
      <c r="J56" s="12" t="s">
        <v>2</v>
      </c>
    </row>
    <row r="57" spans="1:10" x14ac:dyDescent="0.3">
      <c r="A57" s="130"/>
      <c r="B57" s="18" t="s">
        <v>1179</v>
      </c>
      <c r="C57" s="12">
        <v>0.98738948736355492</v>
      </c>
      <c r="D57" s="12">
        <v>0.1355162</v>
      </c>
      <c r="E57" s="12">
        <v>0.92564259999999998</v>
      </c>
      <c r="F57" s="13">
        <v>110.3758</v>
      </c>
      <c r="G57" s="22">
        <v>8.5000000000000006E-3</v>
      </c>
      <c r="H57" s="9" t="s">
        <v>10</v>
      </c>
      <c r="I57" s="12">
        <v>9.3299999999999994E-2</v>
      </c>
      <c r="J57" s="12">
        <v>-338.02050000000003</v>
      </c>
    </row>
    <row r="58" spans="1:10" x14ac:dyDescent="0.3">
      <c r="A58" s="130"/>
      <c r="B58" s="129" t="s">
        <v>1144</v>
      </c>
      <c r="C58" s="134">
        <v>0.99985080982996044</v>
      </c>
      <c r="D58" s="134">
        <v>1.563814E-3</v>
      </c>
      <c r="E58" s="134">
        <v>0.92425170000000001</v>
      </c>
      <c r="F58" s="136">
        <v>120.76430000000001</v>
      </c>
      <c r="G58" s="138">
        <v>1.2999999999999999E-3</v>
      </c>
      <c r="H58" s="9" t="s">
        <v>11</v>
      </c>
      <c r="I58" s="134">
        <v>5.74E-2</v>
      </c>
      <c r="J58" s="134">
        <v>-809.58079999999995</v>
      </c>
    </row>
    <row r="59" spans="1:10" x14ac:dyDescent="0.3">
      <c r="A59" s="130"/>
      <c r="B59" s="131"/>
      <c r="C59" s="135"/>
      <c r="D59" s="135"/>
      <c r="E59" s="135"/>
      <c r="F59" s="137"/>
      <c r="G59" s="139"/>
      <c r="H59" s="9" t="s">
        <v>10</v>
      </c>
      <c r="I59" s="135"/>
      <c r="J59" s="135"/>
    </row>
    <row r="60" spans="1:10" x14ac:dyDescent="0.3">
      <c r="A60" s="130"/>
      <c r="B60" s="17" t="s">
        <v>1145</v>
      </c>
      <c r="C60" s="12" t="s">
        <v>2</v>
      </c>
      <c r="D60" s="12" t="s">
        <v>2</v>
      </c>
      <c r="E60" s="12" t="s">
        <v>2</v>
      </c>
      <c r="F60" s="13">
        <v>79.124499999999998</v>
      </c>
      <c r="G60" s="20">
        <v>0.42309999999999998</v>
      </c>
      <c r="H60" s="11" t="s">
        <v>22</v>
      </c>
      <c r="I60" s="12" t="s">
        <v>2</v>
      </c>
      <c r="J60" s="12" t="s">
        <v>2</v>
      </c>
    </row>
    <row r="61" spans="1:10" x14ac:dyDescent="0.3">
      <c r="A61" s="130"/>
      <c r="B61" s="129" t="s">
        <v>1146</v>
      </c>
      <c r="C61" s="134">
        <v>1.0001559514591647</v>
      </c>
      <c r="D61" s="134">
        <v>1.86863E-3</v>
      </c>
      <c r="E61" s="134">
        <v>0.93372120000000003</v>
      </c>
      <c r="F61" s="136">
        <v>110.8631</v>
      </c>
      <c r="G61" s="138">
        <v>7.7000000000000002E-3</v>
      </c>
      <c r="H61" s="9" t="s">
        <v>11</v>
      </c>
      <c r="I61" s="134">
        <v>4.1099999999999998E-2</v>
      </c>
      <c r="J61" s="134">
        <v>-1093.1669999999999</v>
      </c>
    </row>
    <row r="62" spans="1:10" x14ac:dyDescent="0.3">
      <c r="A62" s="130"/>
      <c r="B62" s="131"/>
      <c r="C62" s="135"/>
      <c r="D62" s="135"/>
      <c r="E62" s="135"/>
      <c r="F62" s="137"/>
      <c r="G62" s="139"/>
      <c r="H62" s="9" t="s">
        <v>10</v>
      </c>
      <c r="I62" s="135"/>
      <c r="J62" s="135"/>
    </row>
    <row r="63" spans="1:10" x14ac:dyDescent="0.3">
      <c r="A63" s="130"/>
      <c r="B63" s="19" t="s">
        <v>1178</v>
      </c>
      <c r="C63" s="12" t="s">
        <v>2</v>
      </c>
      <c r="D63" s="12" t="s">
        <v>2</v>
      </c>
      <c r="E63" s="12" t="s">
        <v>2</v>
      </c>
      <c r="F63" s="13">
        <v>97.695689999999999</v>
      </c>
      <c r="G63" s="20">
        <v>6.3899999999999998E-2</v>
      </c>
      <c r="H63" s="9" t="s">
        <v>22</v>
      </c>
      <c r="I63" s="12" t="s">
        <v>2</v>
      </c>
      <c r="J63" s="12" t="s">
        <v>2</v>
      </c>
    </row>
    <row r="64" spans="1:10" x14ac:dyDescent="0.3">
      <c r="A64" s="130"/>
      <c r="B64" s="19" t="s">
        <v>1180</v>
      </c>
      <c r="C64" s="12" t="s">
        <v>2</v>
      </c>
      <c r="D64" s="12" t="s">
        <v>2</v>
      </c>
      <c r="E64" s="12" t="s">
        <v>2</v>
      </c>
      <c r="F64" s="13">
        <v>101.03440000000001</v>
      </c>
      <c r="G64" s="22">
        <v>4.0099999999999997E-2</v>
      </c>
      <c r="H64" s="11" t="s">
        <v>22</v>
      </c>
      <c r="I64" s="12" t="s">
        <v>2</v>
      </c>
      <c r="J64" s="12" t="s">
        <v>2</v>
      </c>
    </row>
    <row r="65" spans="1:10" x14ac:dyDescent="0.3">
      <c r="A65" s="131"/>
      <c r="B65" s="17" t="s">
        <v>1147</v>
      </c>
      <c r="C65" s="12">
        <v>0.99654752753599929</v>
      </c>
      <c r="D65" s="12">
        <v>2.0948999999999998E-3</v>
      </c>
      <c r="E65" s="12">
        <v>0.10299949999999999</v>
      </c>
      <c r="F65" s="13">
        <v>108.925</v>
      </c>
      <c r="G65" s="22">
        <v>1.21E-2</v>
      </c>
      <c r="H65" s="9" t="s">
        <v>10</v>
      </c>
      <c r="I65" s="12">
        <v>0.65639999999999998</v>
      </c>
      <c r="J65" s="12">
        <v>-20.829219999999999</v>
      </c>
    </row>
    <row r="66" spans="1:10" ht="14.4" customHeight="1" x14ac:dyDescent="0.3">
      <c r="A66" s="149" t="s">
        <v>2835</v>
      </c>
      <c r="B66" s="150"/>
      <c r="C66" s="150"/>
      <c r="D66" s="150"/>
      <c r="E66" s="150"/>
      <c r="F66" s="150"/>
      <c r="G66" s="150"/>
      <c r="H66" s="150"/>
      <c r="I66" s="150"/>
      <c r="J66" s="151"/>
    </row>
  </sheetData>
  <mergeCells count="71">
    <mergeCell ref="A40:A50"/>
    <mergeCell ref="A1:J1"/>
    <mergeCell ref="A66:J66"/>
    <mergeCell ref="B6:B7"/>
    <mergeCell ref="C54:C55"/>
    <mergeCell ref="A3:A17"/>
    <mergeCell ref="A18:A28"/>
    <mergeCell ref="A29:A39"/>
    <mergeCell ref="A51:A65"/>
    <mergeCell ref="B3:B4"/>
    <mergeCell ref="B10:B11"/>
    <mergeCell ref="B13:B14"/>
    <mergeCell ref="B54:B55"/>
    <mergeCell ref="B52:B53"/>
    <mergeCell ref="B58:B59"/>
    <mergeCell ref="B61:B62"/>
    <mergeCell ref="C52:C53"/>
    <mergeCell ref="J3:J4"/>
    <mergeCell ref="C6:C7"/>
    <mergeCell ref="D6:D7"/>
    <mergeCell ref="E6:E7"/>
    <mergeCell ref="F6:F7"/>
    <mergeCell ref="G6:G7"/>
    <mergeCell ref="I3:I4"/>
    <mergeCell ref="C3:C4"/>
    <mergeCell ref="D3:D4"/>
    <mergeCell ref="E3:E4"/>
    <mergeCell ref="F3:F4"/>
    <mergeCell ref="G3:G4"/>
    <mergeCell ref="I6:I7"/>
    <mergeCell ref="J6:J7"/>
    <mergeCell ref="J10:J11"/>
    <mergeCell ref="I13:I14"/>
    <mergeCell ref="J13:J14"/>
    <mergeCell ref="C10:C11"/>
    <mergeCell ref="D10:D11"/>
    <mergeCell ref="E10:E11"/>
    <mergeCell ref="F10:F11"/>
    <mergeCell ref="G10:G11"/>
    <mergeCell ref="I10:I11"/>
    <mergeCell ref="C13:C14"/>
    <mergeCell ref="D13:D14"/>
    <mergeCell ref="E13:E14"/>
    <mergeCell ref="F13:F14"/>
    <mergeCell ref="G13:G14"/>
    <mergeCell ref="E54:E55"/>
    <mergeCell ref="I58:I59"/>
    <mergeCell ref="J58:J59"/>
    <mergeCell ref="D52:D53"/>
    <mergeCell ref="E52:E53"/>
    <mergeCell ref="F52:F53"/>
    <mergeCell ref="G52:G53"/>
    <mergeCell ref="F54:F55"/>
    <mergeCell ref="G54:G55"/>
    <mergeCell ref="I52:I53"/>
    <mergeCell ref="J52:J53"/>
    <mergeCell ref="I54:I55"/>
    <mergeCell ref="J54:J55"/>
    <mergeCell ref="D54:D55"/>
    <mergeCell ref="J61:J62"/>
    <mergeCell ref="C58:C59"/>
    <mergeCell ref="D58:D59"/>
    <mergeCell ref="E58:E59"/>
    <mergeCell ref="F58:F59"/>
    <mergeCell ref="G58:G59"/>
    <mergeCell ref="D61:D62"/>
    <mergeCell ref="E61:E62"/>
    <mergeCell ref="F61:F62"/>
    <mergeCell ref="G61:G62"/>
    <mergeCell ref="I61:I62"/>
    <mergeCell ref="C61:C62"/>
  </mergeCells>
  <conditionalFormatting sqref="H54">
    <cfRule type="duplicateValues" dxfId="15" priority="19"/>
  </conditionalFormatting>
  <conditionalFormatting sqref="H55">
    <cfRule type="duplicateValues" dxfId="14" priority="18"/>
  </conditionalFormatting>
  <conditionalFormatting sqref="H5">
    <cfRule type="duplicateValues" dxfId="13" priority="17"/>
  </conditionalFormatting>
  <conditionalFormatting sqref="H3">
    <cfRule type="duplicateValues" dxfId="12" priority="15"/>
    <cfRule type="duplicateValues" dxfId="11" priority="16"/>
  </conditionalFormatting>
  <conditionalFormatting sqref="H4">
    <cfRule type="duplicateValues" dxfId="10" priority="13"/>
    <cfRule type="duplicateValues" dxfId="9" priority="14"/>
  </conditionalFormatting>
  <conditionalFormatting sqref="H19">
    <cfRule type="duplicateValues" dxfId="8" priority="12"/>
  </conditionalFormatting>
  <conditionalFormatting sqref="H18">
    <cfRule type="duplicateValues" dxfId="7" priority="11"/>
  </conditionalFormatting>
  <conditionalFormatting sqref="H10">
    <cfRule type="duplicateValues" dxfId="6" priority="10"/>
  </conditionalFormatting>
  <conditionalFormatting sqref="H11">
    <cfRule type="duplicateValues" dxfId="5" priority="9"/>
  </conditionalFormatting>
  <conditionalFormatting sqref="H13">
    <cfRule type="duplicateValues" dxfId="4" priority="8"/>
  </conditionalFormatting>
  <conditionalFormatting sqref="H14">
    <cfRule type="duplicateValues" dxfId="3" priority="7"/>
  </conditionalFormatting>
  <conditionalFormatting sqref="H9">
    <cfRule type="duplicateValues" dxfId="2" priority="6"/>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C2908-12DC-43D3-B2B6-59BA2DF10023}">
  <dimension ref="A1:E10"/>
  <sheetViews>
    <sheetView workbookViewId="0">
      <selection sqref="A1:E1"/>
    </sheetView>
  </sheetViews>
  <sheetFormatPr defaultColWidth="8.88671875" defaultRowHeight="12" x14ac:dyDescent="0.3"/>
  <cols>
    <col min="1" max="1" width="4.44140625" style="25" bestFit="1" customWidth="1"/>
    <col min="2" max="2" width="10.44140625" style="25" bestFit="1" customWidth="1"/>
    <col min="3" max="3" width="17.6640625" style="25" bestFit="1" customWidth="1"/>
    <col min="4" max="4" width="11.109375" style="25" bestFit="1" customWidth="1"/>
    <col min="5" max="5" width="80.33203125" style="25" customWidth="1"/>
    <col min="6" max="16384" width="8.88671875" style="25"/>
  </cols>
  <sheetData>
    <row r="1" spans="1:5" ht="29.4" customHeight="1" x14ac:dyDescent="0.3">
      <c r="A1" s="152" t="s">
        <v>2836</v>
      </c>
      <c r="B1" s="153"/>
      <c r="C1" s="153"/>
      <c r="D1" s="153"/>
      <c r="E1" s="154"/>
    </row>
    <row r="2" spans="1:5" ht="13.2" x14ac:dyDescent="0.3">
      <c r="A2" s="3" t="s">
        <v>1132</v>
      </c>
      <c r="B2" s="3" t="s">
        <v>2624</v>
      </c>
      <c r="C2" s="74" t="s">
        <v>2799</v>
      </c>
      <c r="D2" s="3" t="s">
        <v>26</v>
      </c>
      <c r="E2" s="3" t="s">
        <v>1152</v>
      </c>
    </row>
    <row r="3" spans="1:5" ht="28.2" customHeight="1" x14ac:dyDescent="0.3">
      <c r="A3" s="164" t="s">
        <v>1139</v>
      </c>
      <c r="B3" s="26" t="s">
        <v>8</v>
      </c>
      <c r="C3" s="26" t="s">
        <v>503</v>
      </c>
      <c r="D3" s="59" t="s">
        <v>504</v>
      </c>
      <c r="E3" s="27" t="s">
        <v>505</v>
      </c>
    </row>
    <row r="4" spans="1:5" ht="28.2" customHeight="1" x14ac:dyDescent="0.3">
      <c r="A4" s="165"/>
      <c r="B4" s="26" t="s">
        <v>9</v>
      </c>
      <c r="C4" s="26" t="s">
        <v>658</v>
      </c>
      <c r="D4" s="59" t="s">
        <v>659</v>
      </c>
      <c r="E4" s="27" t="s">
        <v>660</v>
      </c>
    </row>
    <row r="5" spans="1:5" ht="48" x14ac:dyDescent="0.3">
      <c r="A5" s="28" t="s">
        <v>1153</v>
      </c>
      <c r="B5" s="29" t="s">
        <v>20</v>
      </c>
      <c r="C5" s="30" t="s">
        <v>751</v>
      </c>
      <c r="D5" s="67" t="s">
        <v>752</v>
      </c>
      <c r="E5" s="27" t="s">
        <v>2137</v>
      </c>
    </row>
    <row r="6" spans="1:5" ht="108" x14ac:dyDescent="0.3">
      <c r="A6" s="166" t="s">
        <v>801</v>
      </c>
      <c r="B6" s="26" t="s">
        <v>11</v>
      </c>
      <c r="C6" s="26" t="s">
        <v>865</v>
      </c>
      <c r="D6" s="59" t="s">
        <v>866</v>
      </c>
      <c r="E6" s="27" t="s">
        <v>867</v>
      </c>
    </row>
    <row r="7" spans="1:5" ht="72" x14ac:dyDescent="0.3">
      <c r="A7" s="167"/>
      <c r="B7" s="26" t="s">
        <v>10</v>
      </c>
      <c r="C7" s="26" t="s">
        <v>920</v>
      </c>
      <c r="D7" s="59" t="s">
        <v>921</v>
      </c>
      <c r="E7" s="27" t="s">
        <v>2590</v>
      </c>
    </row>
    <row r="8" spans="1:5" x14ac:dyDescent="0.3">
      <c r="A8" s="155" t="s">
        <v>2628</v>
      </c>
      <c r="B8" s="156"/>
      <c r="C8" s="156"/>
      <c r="D8" s="156"/>
      <c r="E8" s="157"/>
    </row>
    <row r="9" spans="1:5" ht="13.8" x14ac:dyDescent="0.3">
      <c r="A9" s="158" t="s">
        <v>2797</v>
      </c>
      <c r="B9" s="159"/>
      <c r="C9" s="159"/>
      <c r="D9" s="159"/>
      <c r="E9" s="160"/>
    </row>
    <row r="10" spans="1:5" ht="14.4" x14ac:dyDescent="0.3">
      <c r="A10" s="161" t="s">
        <v>2798</v>
      </c>
      <c r="B10" s="162"/>
      <c r="C10" s="162"/>
      <c r="D10" s="162"/>
      <c r="E10" s="163"/>
    </row>
  </sheetData>
  <mergeCells count="6">
    <mergeCell ref="A1:E1"/>
    <mergeCell ref="A8:E8"/>
    <mergeCell ref="A9:E9"/>
    <mergeCell ref="A10:E10"/>
    <mergeCell ref="A3:A4"/>
    <mergeCell ref="A6:A7"/>
  </mergeCells>
  <conditionalFormatting sqref="B5">
    <cfRule type="duplicateValues" dxfId="1" priority="3"/>
    <cfRule type="duplicateValues" dxfId="0" priority="4"/>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A08AB-E56D-477C-985B-A75D69714CCC}">
  <dimension ref="A1:E662"/>
  <sheetViews>
    <sheetView workbookViewId="0">
      <selection sqref="A1:E1"/>
    </sheetView>
  </sheetViews>
  <sheetFormatPr defaultColWidth="8.88671875" defaultRowHeight="12" x14ac:dyDescent="0.3"/>
  <cols>
    <col min="1" max="1" width="21.6640625" style="7" bestFit="1" customWidth="1"/>
    <col min="2" max="2" width="9" style="7" bestFit="1" customWidth="1"/>
    <col min="3" max="3" width="11.88671875" style="7" bestFit="1" customWidth="1"/>
    <col min="4" max="4" width="16.109375" style="7" bestFit="1" customWidth="1"/>
    <col min="5" max="5" width="97.88671875" style="8" customWidth="1"/>
    <col min="6" max="16384" width="8.88671875" style="1"/>
  </cols>
  <sheetData>
    <row r="1" spans="1:5" ht="28.8" customHeight="1" x14ac:dyDescent="0.3">
      <c r="A1" s="152" t="s">
        <v>2837</v>
      </c>
      <c r="B1" s="153"/>
      <c r="C1" s="153"/>
      <c r="D1" s="153"/>
      <c r="E1" s="154"/>
    </row>
    <row r="2" spans="1:5" ht="13.2" x14ac:dyDescent="0.3">
      <c r="A2" s="2" t="s">
        <v>16</v>
      </c>
      <c r="B2" s="2" t="s">
        <v>2624</v>
      </c>
      <c r="C2" s="3" t="s">
        <v>2799</v>
      </c>
      <c r="D2" s="2" t="s">
        <v>26</v>
      </c>
      <c r="E2" s="4" t="s">
        <v>1152</v>
      </c>
    </row>
    <row r="3" spans="1:5" x14ac:dyDescent="0.3">
      <c r="A3" s="5" t="s">
        <v>1139</v>
      </c>
      <c r="B3" s="5" t="s">
        <v>391</v>
      </c>
      <c r="C3" s="5" t="s">
        <v>392</v>
      </c>
      <c r="D3" s="24" t="s">
        <v>393</v>
      </c>
      <c r="E3" s="6" t="s">
        <v>1886</v>
      </c>
    </row>
    <row r="4" spans="1:5" ht="24" x14ac:dyDescent="0.3">
      <c r="A4" s="5" t="s">
        <v>1139</v>
      </c>
      <c r="B4" s="5" t="s">
        <v>394</v>
      </c>
      <c r="C4" s="5" t="s">
        <v>395</v>
      </c>
      <c r="D4" s="24" t="s">
        <v>396</v>
      </c>
      <c r="E4" s="6" t="s">
        <v>1887</v>
      </c>
    </row>
    <row r="5" spans="1:5" ht="24" x14ac:dyDescent="0.3">
      <c r="A5" s="5" t="s">
        <v>1139</v>
      </c>
      <c r="B5" s="5" t="s">
        <v>600</v>
      </c>
      <c r="C5" s="5" t="s">
        <v>601</v>
      </c>
      <c r="D5" s="24" t="s">
        <v>602</v>
      </c>
      <c r="E5" s="6" t="s">
        <v>1888</v>
      </c>
    </row>
    <row r="6" spans="1:5" x14ac:dyDescent="0.3">
      <c r="A6" s="5" t="s">
        <v>1139</v>
      </c>
      <c r="B6" s="5" t="s">
        <v>27</v>
      </c>
      <c r="C6" s="5" t="s">
        <v>1889</v>
      </c>
      <c r="D6" s="24" t="s">
        <v>28</v>
      </c>
      <c r="E6" s="6" t="s">
        <v>1890</v>
      </c>
    </row>
    <row r="7" spans="1:5" x14ac:dyDescent="0.3">
      <c r="A7" s="5" t="s">
        <v>1139</v>
      </c>
      <c r="B7" s="5" t="s">
        <v>29</v>
      </c>
      <c r="C7" s="5" t="s">
        <v>1891</v>
      </c>
      <c r="D7" s="24" t="s">
        <v>30</v>
      </c>
      <c r="E7" s="6" t="s">
        <v>1892</v>
      </c>
    </row>
    <row r="8" spans="1:5" x14ac:dyDescent="0.3">
      <c r="A8" s="5" t="s">
        <v>1139</v>
      </c>
      <c r="B8" s="5" t="s">
        <v>397</v>
      </c>
      <c r="C8" s="5" t="s">
        <v>1893</v>
      </c>
      <c r="D8" s="24" t="s">
        <v>398</v>
      </c>
      <c r="E8" s="6" t="s">
        <v>1892</v>
      </c>
    </row>
    <row r="9" spans="1:5" x14ac:dyDescent="0.3">
      <c r="A9" s="5" t="s">
        <v>1139</v>
      </c>
      <c r="B9" s="5" t="s">
        <v>603</v>
      </c>
      <c r="C9" s="5" t="s">
        <v>1894</v>
      </c>
      <c r="D9" s="24" t="s">
        <v>604</v>
      </c>
      <c r="E9" s="6" t="s">
        <v>57</v>
      </c>
    </row>
    <row r="10" spans="1:5" x14ac:dyDescent="0.3">
      <c r="A10" s="5" t="s">
        <v>1139</v>
      </c>
      <c r="B10" s="5" t="s">
        <v>188</v>
      </c>
      <c r="C10" s="5" t="s">
        <v>189</v>
      </c>
      <c r="D10" s="24" t="s">
        <v>190</v>
      </c>
      <c r="E10" s="6" t="s">
        <v>1895</v>
      </c>
    </row>
    <row r="11" spans="1:5" x14ac:dyDescent="0.3">
      <c r="A11" s="5" t="s">
        <v>1139</v>
      </c>
      <c r="B11" s="5" t="s">
        <v>31</v>
      </c>
      <c r="C11" s="5" t="s">
        <v>32</v>
      </c>
      <c r="D11" s="24" t="s">
        <v>33</v>
      </c>
      <c r="E11" s="6" t="s">
        <v>1896</v>
      </c>
    </row>
    <row r="12" spans="1:5" ht="24" x14ac:dyDescent="0.3">
      <c r="A12" s="5" t="s">
        <v>1139</v>
      </c>
      <c r="B12" s="5" t="s">
        <v>191</v>
      </c>
      <c r="C12" s="5" t="s">
        <v>192</v>
      </c>
      <c r="D12" s="24" t="s">
        <v>193</v>
      </c>
      <c r="E12" s="6" t="s">
        <v>1897</v>
      </c>
    </row>
    <row r="13" spans="1:5" ht="84" x14ac:dyDescent="0.3">
      <c r="A13" s="5" t="s">
        <v>1139</v>
      </c>
      <c r="B13" s="5" t="s">
        <v>34</v>
      </c>
      <c r="C13" s="5" t="s">
        <v>35</v>
      </c>
      <c r="D13" s="24" t="s">
        <v>36</v>
      </c>
      <c r="E13" s="6" t="s">
        <v>1898</v>
      </c>
    </row>
    <row r="14" spans="1:5" ht="156" x14ac:dyDescent="0.3">
      <c r="A14" s="5" t="s">
        <v>1139</v>
      </c>
      <c r="B14" s="5" t="s">
        <v>194</v>
      </c>
      <c r="C14" s="5" t="s">
        <v>195</v>
      </c>
      <c r="D14" s="24" t="s">
        <v>196</v>
      </c>
      <c r="E14" s="6" t="s">
        <v>197</v>
      </c>
    </row>
    <row r="15" spans="1:5" x14ac:dyDescent="0.3">
      <c r="A15" s="5" t="s">
        <v>1139</v>
      </c>
      <c r="B15" s="5" t="s">
        <v>1090</v>
      </c>
      <c r="C15" s="5" t="s">
        <v>1899</v>
      </c>
      <c r="D15" s="24" t="s">
        <v>1091</v>
      </c>
      <c r="E15" s="6" t="s">
        <v>2</v>
      </c>
    </row>
    <row r="16" spans="1:5" x14ac:dyDescent="0.3">
      <c r="A16" s="5" t="s">
        <v>1139</v>
      </c>
      <c r="B16" s="5" t="s">
        <v>1170</v>
      </c>
      <c r="C16" s="5" t="s">
        <v>1900</v>
      </c>
      <c r="D16" s="24" t="s">
        <v>1901</v>
      </c>
      <c r="E16" s="6" t="s">
        <v>2</v>
      </c>
    </row>
    <row r="17" spans="1:5" ht="24" x14ac:dyDescent="0.3">
      <c r="A17" s="5" t="s">
        <v>1139</v>
      </c>
      <c r="B17" s="5" t="s">
        <v>37</v>
      </c>
      <c r="C17" s="5" t="s">
        <v>38</v>
      </c>
      <c r="D17" s="24" t="s">
        <v>39</v>
      </c>
      <c r="E17" s="6" t="s">
        <v>1902</v>
      </c>
    </row>
    <row r="18" spans="1:5" x14ac:dyDescent="0.3">
      <c r="A18" s="5" t="s">
        <v>1139</v>
      </c>
      <c r="B18" s="5" t="s">
        <v>1035</v>
      </c>
      <c r="C18" s="5" t="s">
        <v>1903</v>
      </c>
      <c r="D18" s="24" t="s">
        <v>1036</v>
      </c>
      <c r="E18" s="6" t="s">
        <v>2</v>
      </c>
    </row>
    <row r="19" spans="1:5" ht="24" x14ac:dyDescent="0.3">
      <c r="A19" s="5" t="s">
        <v>1139</v>
      </c>
      <c r="B19" s="5" t="s">
        <v>399</v>
      </c>
      <c r="C19" s="5" t="s">
        <v>400</v>
      </c>
      <c r="D19" s="24" t="s">
        <v>401</v>
      </c>
      <c r="E19" s="6" t="s">
        <v>1904</v>
      </c>
    </row>
    <row r="20" spans="1:5" ht="60" x14ac:dyDescent="0.3">
      <c r="A20" s="5" t="s">
        <v>1139</v>
      </c>
      <c r="B20" s="5" t="s">
        <v>198</v>
      </c>
      <c r="C20" s="5" t="s">
        <v>199</v>
      </c>
      <c r="D20" s="24" t="s">
        <v>200</v>
      </c>
      <c r="E20" s="6" t="s">
        <v>201</v>
      </c>
    </row>
    <row r="21" spans="1:5" x14ac:dyDescent="0.3">
      <c r="A21" s="5" t="s">
        <v>1139</v>
      </c>
      <c r="B21" s="5" t="s">
        <v>202</v>
      </c>
      <c r="C21" s="5" t="s">
        <v>1905</v>
      </c>
      <c r="D21" s="24" t="s">
        <v>203</v>
      </c>
      <c r="E21" s="6" t="s">
        <v>1892</v>
      </c>
    </row>
    <row r="22" spans="1:5" ht="24" x14ac:dyDescent="0.3">
      <c r="A22" s="5" t="s">
        <v>1139</v>
      </c>
      <c r="B22" s="5" t="s">
        <v>204</v>
      </c>
      <c r="C22" s="5" t="s">
        <v>205</v>
      </c>
      <c r="D22" s="24" t="s">
        <v>206</v>
      </c>
      <c r="E22" s="6" t="s">
        <v>1906</v>
      </c>
    </row>
    <row r="23" spans="1:5" ht="72" x14ac:dyDescent="0.3">
      <c r="A23" s="5" t="s">
        <v>1139</v>
      </c>
      <c r="B23" s="5" t="s">
        <v>40</v>
      </c>
      <c r="C23" s="5" t="s">
        <v>41</v>
      </c>
      <c r="D23" s="24" t="s">
        <v>42</v>
      </c>
      <c r="E23" s="6" t="s">
        <v>1907</v>
      </c>
    </row>
    <row r="24" spans="1:5" x14ac:dyDescent="0.3">
      <c r="A24" s="5" t="s">
        <v>1139</v>
      </c>
      <c r="B24" s="5" t="s">
        <v>402</v>
      </c>
      <c r="C24" s="5" t="s">
        <v>403</v>
      </c>
      <c r="D24" s="24" t="s">
        <v>404</v>
      </c>
      <c r="E24" s="6" t="s">
        <v>1908</v>
      </c>
    </row>
    <row r="25" spans="1:5" x14ac:dyDescent="0.3">
      <c r="A25" s="5" t="s">
        <v>1139</v>
      </c>
      <c r="B25" s="5" t="s">
        <v>207</v>
      </c>
      <c r="C25" s="5" t="s">
        <v>208</v>
      </c>
      <c r="D25" s="24" t="s">
        <v>209</v>
      </c>
      <c r="E25" s="6" t="s">
        <v>1909</v>
      </c>
    </row>
    <row r="26" spans="1:5" x14ac:dyDescent="0.3">
      <c r="A26" s="5" t="s">
        <v>1139</v>
      </c>
      <c r="B26" s="5" t="s">
        <v>210</v>
      </c>
      <c r="C26" s="5" t="s">
        <v>211</v>
      </c>
      <c r="D26" s="24" t="s">
        <v>212</v>
      </c>
      <c r="E26" s="6" t="s">
        <v>1910</v>
      </c>
    </row>
    <row r="27" spans="1:5" x14ac:dyDescent="0.3">
      <c r="A27" s="5" t="s">
        <v>1139</v>
      </c>
      <c r="B27" s="5" t="s">
        <v>405</v>
      </c>
      <c r="C27" s="5" t="s">
        <v>1911</v>
      </c>
      <c r="D27" s="24" t="s">
        <v>406</v>
      </c>
      <c r="E27" s="6" t="s">
        <v>57</v>
      </c>
    </row>
    <row r="28" spans="1:5" x14ac:dyDescent="0.3">
      <c r="A28" s="5" t="s">
        <v>1139</v>
      </c>
      <c r="B28" s="5" t="s">
        <v>605</v>
      </c>
      <c r="C28" s="5" t="s">
        <v>1912</v>
      </c>
      <c r="D28" s="24" t="s">
        <v>606</v>
      </c>
      <c r="E28" s="6" t="s">
        <v>57</v>
      </c>
    </row>
    <row r="29" spans="1:5" x14ac:dyDescent="0.3">
      <c r="A29" s="5" t="s">
        <v>1139</v>
      </c>
      <c r="B29" s="5" t="s">
        <v>1080</v>
      </c>
      <c r="C29" s="5" t="s">
        <v>1913</v>
      </c>
      <c r="D29" s="24" t="s">
        <v>1081</v>
      </c>
      <c r="E29" s="6" t="s">
        <v>2</v>
      </c>
    </row>
    <row r="30" spans="1:5" x14ac:dyDescent="0.3">
      <c r="A30" s="5" t="s">
        <v>1139</v>
      </c>
      <c r="B30" s="5" t="s">
        <v>1062</v>
      </c>
      <c r="C30" s="5" t="s">
        <v>1914</v>
      </c>
      <c r="D30" s="24" t="s">
        <v>1063</v>
      </c>
      <c r="E30" s="6" t="s">
        <v>2</v>
      </c>
    </row>
    <row r="31" spans="1:5" x14ac:dyDescent="0.3">
      <c r="A31" s="5" t="s">
        <v>1139</v>
      </c>
      <c r="B31" s="5" t="s">
        <v>407</v>
      </c>
      <c r="C31" s="5" t="s">
        <v>408</v>
      </c>
      <c r="D31" s="24" t="s">
        <v>409</v>
      </c>
      <c r="E31" s="6" t="s">
        <v>1915</v>
      </c>
    </row>
    <row r="32" spans="1:5" x14ac:dyDescent="0.3">
      <c r="A32" s="5" t="s">
        <v>1139</v>
      </c>
      <c r="B32" s="5" t="s">
        <v>410</v>
      </c>
      <c r="C32" s="5" t="s">
        <v>1916</v>
      </c>
      <c r="D32" s="24" t="s">
        <v>411</v>
      </c>
      <c r="E32" s="6" t="s">
        <v>57</v>
      </c>
    </row>
    <row r="33" spans="1:5" x14ac:dyDescent="0.3">
      <c r="A33" s="5" t="s">
        <v>1139</v>
      </c>
      <c r="B33" s="5" t="s">
        <v>1059</v>
      </c>
      <c r="C33" s="5" t="s">
        <v>1917</v>
      </c>
      <c r="D33" s="24" t="s">
        <v>930</v>
      </c>
      <c r="E33" s="6" t="s">
        <v>2</v>
      </c>
    </row>
    <row r="34" spans="1:5" x14ac:dyDescent="0.3">
      <c r="A34" s="5" t="s">
        <v>1139</v>
      </c>
      <c r="B34" s="5" t="s">
        <v>1171</v>
      </c>
      <c r="C34" s="5" t="s">
        <v>1918</v>
      </c>
      <c r="D34" s="24" t="s">
        <v>1919</v>
      </c>
      <c r="E34" s="6" t="s">
        <v>2</v>
      </c>
    </row>
    <row r="35" spans="1:5" ht="36" x14ac:dyDescent="0.3">
      <c r="A35" s="5" t="s">
        <v>1139</v>
      </c>
      <c r="B35" s="5" t="s">
        <v>213</v>
      </c>
      <c r="C35" s="5" t="s">
        <v>214</v>
      </c>
      <c r="D35" s="24" t="s">
        <v>215</v>
      </c>
      <c r="E35" s="6" t="s">
        <v>1920</v>
      </c>
    </row>
    <row r="36" spans="1:5" x14ac:dyDescent="0.3">
      <c r="A36" s="5" t="s">
        <v>1139</v>
      </c>
      <c r="B36" s="5" t="s">
        <v>412</v>
      </c>
      <c r="C36" s="5" t="s">
        <v>413</v>
      </c>
      <c r="D36" s="24" t="s">
        <v>414</v>
      </c>
      <c r="E36" s="6" t="s">
        <v>1921</v>
      </c>
    </row>
    <row r="37" spans="1:5" ht="24" x14ac:dyDescent="0.3">
      <c r="A37" s="5" t="s">
        <v>1139</v>
      </c>
      <c r="B37" s="5" t="s">
        <v>216</v>
      </c>
      <c r="C37" s="5" t="s">
        <v>217</v>
      </c>
      <c r="D37" s="24" t="s">
        <v>218</v>
      </c>
      <c r="E37" s="6" t="s">
        <v>1922</v>
      </c>
    </row>
    <row r="38" spans="1:5" ht="24" x14ac:dyDescent="0.3">
      <c r="A38" s="5" t="s">
        <v>1139</v>
      </c>
      <c r="B38" s="5" t="s">
        <v>607</v>
      </c>
      <c r="C38" s="5" t="s">
        <v>608</v>
      </c>
      <c r="D38" s="24" t="s">
        <v>609</v>
      </c>
      <c r="E38" s="6" t="s">
        <v>1923</v>
      </c>
    </row>
    <row r="39" spans="1:5" x14ac:dyDescent="0.3">
      <c r="A39" s="5" t="s">
        <v>1139</v>
      </c>
      <c r="B39" s="5" t="s">
        <v>219</v>
      </c>
      <c r="C39" s="5" t="s">
        <v>220</v>
      </c>
      <c r="D39" s="24" t="s">
        <v>221</v>
      </c>
      <c r="E39" s="6" t="s">
        <v>1924</v>
      </c>
    </row>
    <row r="40" spans="1:5" ht="36" x14ac:dyDescent="0.3">
      <c r="A40" s="5" t="s">
        <v>1139</v>
      </c>
      <c r="B40" s="5" t="s">
        <v>222</v>
      </c>
      <c r="C40" s="5" t="s">
        <v>223</v>
      </c>
      <c r="D40" s="24" t="s">
        <v>224</v>
      </c>
      <c r="E40" s="6" t="s">
        <v>1925</v>
      </c>
    </row>
    <row r="41" spans="1:5" ht="24" x14ac:dyDescent="0.3">
      <c r="A41" s="5" t="s">
        <v>1139</v>
      </c>
      <c r="B41" s="5" t="s">
        <v>415</v>
      </c>
      <c r="C41" s="5" t="s">
        <v>416</v>
      </c>
      <c r="D41" s="24" t="s">
        <v>417</v>
      </c>
      <c r="E41" s="6" t="s">
        <v>418</v>
      </c>
    </row>
    <row r="42" spans="1:5" x14ac:dyDescent="0.3">
      <c r="A42" s="5" t="s">
        <v>1139</v>
      </c>
      <c r="B42" s="5" t="s">
        <v>1097</v>
      </c>
      <c r="C42" s="5" t="s">
        <v>1926</v>
      </c>
      <c r="D42" s="24" t="s">
        <v>1098</v>
      </c>
      <c r="E42" s="6" t="s">
        <v>2</v>
      </c>
    </row>
    <row r="43" spans="1:5" x14ac:dyDescent="0.3">
      <c r="A43" s="5" t="s">
        <v>1139</v>
      </c>
      <c r="B43" s="5" t="s">
        <v>225</v>
      </c>
      <c r="C43" s="5" t="s">
        <v>1927</v>
      </c>
      <c r="D43" s="24" t="s">
        <v>226</v>
      </c>
      <c r="E43" s="6" t="s">
        <v>1890</v>
      </c>
    </row>
    <row r="44" spans="1:5" x14ac:dyDescent="0.3">
      <c r="A44" s="5" t="s">
        <v>1139</v>
      </c>
      <c r="B44" s="5" t="s">
        <v>610</v>
      </c>
      <c r="C44" s="5" t="s">
        <v>1928</v>
      </c>
      <c r="D44" s="24" t="s">
        <v>611</v>
      </c>
      <c r="E44" s="6" t="s">
        <v>57</v>
      </c>
    </row>
    <row r="45" spans="1:5" x14ac:dyDescent="0.3">
      <c r="A45" s="5" t="s">
        <v>1139</v>
      </c>
      <c r="B45" s="5" t="s">
        <v>43</v>
      </c>
      <c r="C45" s="5" t="s">
        <v>44</v>
      </c>
      <c r="D45" s="24" t="s">
        <v>45</v>
      </c>
      <c r="E45" s="6" t="s">
        <v>1929</v>
      </c>
    </row>
    <row r="46" spans="1:5" ht="24" x14ac:dyDescent="0.3">
      <c r="A46" s="5" t="s">
        <v>1139</v>
      </c>
      <c r="B46" s="5" t="s">
        <v>227</v>
      </c>
      <c r="C46" s="5" t="s">
        <v>228</v>
      </c>
      <c r="D46" s="24" t="s">
        <v>229</v>
      </c>
      <c r="E46" s="6" t="s">
        <v>230</v>
      </c>
    </row>
    <row r="47" spans="1:5" ht="36" x14ac:dyDescent="0.3">
      <c r="A47" s="5" t="s">
        <v>1139</v>
      </c>
      <c r="B47" s="5" t="s">
        <v>46</v>
      </c>
      <c r="C47" s="5" t="s">
        <v>47</v>
      </c>
      <c r="D47" s="24" t="s">
        <v>48</v>
      </c>
      <c r="E47" s="6" t="s">
        <v>1930</v>
      </c>
    </row>
    <row r="48" spans="1:5" x14ac:dyDescent="0.3">
      <c r="A48" s="5" t="s">
        <v>1139</v>
      </c>
      <c r="B48" s="5" t="s">
        <v>612</v>
      </c>
      <c r="C48" s="5" t="s">
        <v>613</v>
      </c>
      <c r="D48" s="24" t="s">
        <v>614</v>
      </c>
      <c r="E48" s="6" t="s">
        <v>1931</v>
      </c>
    </row>
    <row r="49" spans="1:5" x14ac:dyDescent="0.3">
      <c r="A49" s="5" t="s">
        <v>1139</v>
      </c>
      <c r="B49" s="5" t="s">
        <v>49</v>
      </c>
      <c r="C49" s="5" t="s">
        <v>1932</v>
      </c>
      <c r="D49" s="24" t="s">
        <v>50</v>
      </c>
      <c r="E49" s="6" t="s">
        <v>1933</v>
      </c>
    </row>
    <row r="50" spans="1:5" ht="24" x14ac:dyDescent="0.3">
      <c r="A50" s="5" t="s">
        <v>1139</v>
      </c>
      <c r="B50" s="5" t="s">
        <v>615</v>
      </c>
      <c r="C50" s="5" t="s">
        <v>616</v>
      </c>
      <c r="D50" s="24" t="s">
        <v>617</v>
      </c>
      <c r="E50" s="6" t="s">
        <v>1934</v>
      </c>
    </row>
    <row r="51" spans="1:5" x14ac:dyDescent="0.3">
      <c r="A51" s="5" t="s">
        <v>1139</v>
      </c>
      <c r="B51" s="5" t="s">
        <v>231</v>
      </c>
      <c r="C51" s="5" t="s">
        <v>1935</v>
      </c>
      <c r="D51" s="24" t="s">
        <v>232</v>
      </c>
      <c r="E51" s="6" t="s">
        <v>57</v>
      </c>
    </row>
    <row r="52" spans="1:5" ht="96" x14ac:dyDescent="0.3">
      <c r="A52" s="5" t="s">
        <v>1139</v>
      </c>
      <c r="B52" s="5" t="s">
        <v>233</v>
      </c>
      <c r="C52" s="5" t="s">
        <v>234</v>
      </c>
      <c r="D52" s="24" t="s">
        <v>235</v>
      </c>
      <c r="E52" s="6" t="s">
        <v>1936</v>
      </c>
    </row>
    <row r="53" spans="1:5" ht="36" x14ac:dyDescent="0.3">
      <c r="A53" s="5" t="s">
        <v>1139</v>
      </c>
      <c r="B53" s="5" t="s">
        <v>51</v>
      </c>
      <c r="C53" s="5" t="s">
        <v>52</v>
      </c>
      <c r="D53" s="24" t="s">
        <v>53</v>
      </c>
      <c r="E53" s="6" t="s">
        <v>54</v>
      </c>
    </row>
    <row r="54" spans="1:5" x14ac:dyDescent="0.3">
      <c r="A54" s="5" t="s">
        <v>1139</v>
      </c>
      <c r="B54" s="5" t="s">
        <v>993</v>
      </c>
      <c r="C54" s="5" t="s">
        <v>1937</v>
      </c>
      <c r="D54" s="24" t="s">
        <v>994</v>
      </c>
      <c r="E54" s="6" t="s">
        <v>2</v>
      </c>
    </row>
    <row r="55" spans="1:5" x14ac:dyDescent="0.3">
      <c r="A55" s="5" t="s">
        <v>1139</v>
      </c>
      <c r="B55" s="5" t="s">
        <v>1092</v>
      </c>
      <c r="C55" s="5" t="s">
        <v>1938</v>
      </c>
      <c r="D55" s="24" t="s">
        <v>580</v>
      </c>
      <c r="E55" s="6" t="s">
        <v>2</v>
      </c>
    </row>
    <row r="56" spans="1:5" x14ac:dyDescent="0.3">
      <c r="A56" s="5" t="s">
        <v>1139</v>
      </c>
      <c r="B56" s="5" t="s">
        <v>419</v>
      </c>
      <c r="C56" s="5" t="s">
        <v>420</v>
      </c>
      <c r="D56" s="24" t="s">
        <v>421</v>
      </c>
      <c r="E56" s="6" t="s">
        <v>1939</v>
      </c>
    </row>
    <row r="57" spans="1:5" x14ac:dyDescent="0.3">
      <c r="A57" s="5" t="s">
        <v>1139</v>
      </c>
      <c r="B57" s="5" t="s">
        <v>422</v>
      </c>
      <c r="C57" s="5" t="s">
        <v>423</v>
      </c>
      <c r="D57" s="24" t="s">
        <v>424</v>
      </c>
      <c r="E57" s="6" t="s">
        <v>355</v>
      </c>
    </row>
    <row r="58" spans="1:5" ht="48" x14ac:dyDescent="0.3">
      <c r="A58" s="5" t="s">
        <v>1139</v>
      </c>
      <c r="B58" s="5" t="s">
        <v>425</v>
      </c>
      <c r="C58" s="5" t="s">
        <v>426</v>
      </c>
      <c r="D58" s="24" t="s">
        <v>427</v>
      </c>
      <c r="E58" s="6" t="s">
        <v>428</v>
      </c>
    </row>
    <row r="59" spans="1:5" x14ac:dyDescent="0.3">
      <c r="A59" s="5" t="s">
        <v>1139</v>
      </c>
      <c r="B59" s="5" t="s">
        <v>236</v>
      </c>
      <c r="C59" s="5" t="s">
        <v>237</v>
      </c>
      <c r="D59" s="24" t="s">
        <v>238</v>
      </c>
      <c r="E59" s="6" t="s">
        <v>239</v>
      </c>
    </row>
    <row r="60" spans="1:5" x14ac:dyDescent="0.3">
      <c r="A60" s="5" t="s">
        <v>1139</v>
      </c>
      <c r="B60" s="5" t="s">
        <v>1051</v>
      </c>
      <c r="C60" s="5" t="s">
        <v>1940</v>
      </c>
      <c r="D60" s="24" t="s">
        <v>1052</v>
      </c>
      <c r="E60" s="6" t="s">
        <v>2</v>
      </c>
    </row>
    <row r="61" spans="1:5" x14ac:dyDescent="0.3">
      <c r="A61" s="5" t="s">
        <v>1139</v>
      </c>
      <c r="B61" s="5" t="s">
        <v>1066</v>
      </c>
      <c r="C61" s="5" t="s">
        <v>1941</v>
      </c>
      <c r="D61" s="24" t="s">
        <v>1067</v>
      </c>
      <c r="E61" s="6" t="s">
        <v>2</v>
      </c>
    </row>
    <row r="62" spans="1:5" x14ac:dyDescent="0.3">
      <c r="A62" s="5" t="s">
        <v>1139</v>
      </c>
      <c r="B62" s="5" t="s">
        <v>55</v>
      </c>
      <c r="C62" s="5" t="s">
        <v>1942</v>
      </c>
      <c r="D62" s="24" t="s">
        <v>56</v>
      </c>
      <c r="E62" s="6" t="s">
        <v>57</v>
      </c>
    </row>
    <row r="63" spans="1:5" x14ac:dyDescent="0.3">
      <c r="A63" s="5" t="s">
        <v>1139</v>
      </c>
      <c r="B63" s="5" t="s">
        <v>1079</v>
      </c>
      <c r="C63" s="5" t="s">
        <v>1943</v>
      </c>
      <c r="D63" s="24" t="s">
        <v>492</v>
      </c>
      <c r="E63" s="6" t="s">
        <v>2</v>
      </c>
    </row>
    <row r="64" spans="1:5" ht="24" x14ac:dyDescent="0.3">
      <c r="A64" s="5" t="s">
        <v>1139</v>
      </c>
      <c r="B64" s="5" t="s">
        <v>240</v>
      </c>
      <c r="C64" s="5" t="s">
        <v>241</v>
      </c>
      <c r="D64" s="24" t="s">
        <v>242</v>
      </c>
      <c r="E64" s="6" t="s">
        <v>243</v>
      </c>
    </row>
    <row r="65" spans="1:5" x14ac:dyDescent="0.3">
      <c r="A65" s="5" t="s">
        <v>1139</v>
      </c>
      <c r="B65" s="5" t="s">
        <v>1003</v>
      </c>
      <c r="C65" s="5" t="s">
        <v>1944</v>
      </c>
      <c r="D65" s="24" t="s">
        <v>1004</v>
      </c>
      <c r="E65" s="6" t="s">
        <v>2</v>
      </c>
    </row>
    <row r="66" spans="1:5" ht="60" x14ac:dyDescent="0.3">
      <c r="A66" s="5" t="s">
        <v>1139</v>
      </c>
      <c r="B66" s="5" t="s">
        <v>58</v>
      </c>
      <c r="C66" s="5" t="s">
        <v>59</v>
      </c>
      <c r="D66" s="24" t="s">
        <v>60</v>
      </c>
      <c r="E66" s="6" t="s">
        <v>1945</v>
      </c>
    </row>
    <row r="67" spans="1:5" ht="24" x14ac:dyDescent="0.3">
      <c r="A67" s="5" t="s">
        <v>1139</v>
      </c>
      <c r="B67" s="5" t="s">
        <v>429</v>
      </c>
      <c r="C67" s="5" t="s">
        <v>430</v>
      </c>
      <c r="D67" s="24" t="s">
        <v>431</v>
      </c>
      <c r="E67" s="6" t="s">
        <v>432</v>
      </c>
    </row>
    <row r="68" spans="1:5" x14ac:dyDescent="0.3">
      <c r="A68" s="5" t="s">
        <v>1139</v>
      </c>
      <c r="B68" s="5" t="s">
        <v>1039</v>
      </c>
      <c r="C68" s="5" t="s">
        <v>1946</v>
      </c>
      <c r="D68" s="24" t="s">
        <v>1040</v>
      </c>
      <c r="E68" s="6" t="s">
        <v>2</v>
      </c>
    </row>
    <row r="69" spans="1:5" ht="60" x14ac:dyDescent="0.3">
      <c r="A69" s="5" t="s">
        <v>1139</v>
      </c>
      <c r="B69" s="5" t="s">
        <v>433</v>
      </c>
      <c r="C69" s="5" t="s">
        <v>434</v>
      </c>
      <c r="D69" s="24" t="s">
        <v>435</v>
      </c>
      <c r="E69" s="6" t="s">
        <v>1947</v>
      </c>
    </row>
    <row r="70" spans="1:5" x14ac:dyDescent="0.3">
      <c r="A70" s="5" t="s">
        <v>1139</v>
      </c>
      <c r="B70" s="5" t="s">
        <v>244</v>
      </c>
      <c r="C70" s="5" t="s">
        <v>245</v>
      </c>
      <c r="D70" s="24" t="s">
        <v>246</v>
      </c>
      <c r="E70" s="6" t="s">
        <v>1948</v>
      </c>
    </row>
    <row r="71" spans="1:5" x14ac:dyDescent="0.3">
      <c r="A71" s="5" t="s">
        <v>1139</v>
      </c>
      <c r="B71" s="5" t="s">
        <v>247</v>
      </c>
      <c r="C71" s="5" t="s">
        <v>248</v>
      </c>
      <c r="D71" s="24" t="s">
        <v>249</v>
      </c>
      <c r="E71" s="6" t="s">
        <v>250</v>
      </c>
    </row>
    <row r="72" spans="1:5" x14ac:dyDescent="0.3">
      <c r="A72" s="5" t="s">
        <v>1139</v>
      </c>
      <c r="B72" s="5" t="s">
        <v>251</v>
      </c>
      <c r="C72" s="5" t="s">
        <v>252</v>
      </c>
      <c r="D72" s="24" t="s">
        <v>253</v>
      </c>
      <c r="E72" s="6" t="s">
        <v>1949</v>
      </c>
    </row>
    <row r="73" spans="1:5" x14ac:dyDescent="0.3">
      <c r="A73" s="5" t="s">
        <v>1139</v>
      </c>
      <c r="B73" s="5" t="s">
        <v>436</v>
      </c>
      <c r="C73" s="5" t="s">
        <v>437</v>
      </c>
      <c r="D73" s="24" t="s">
        <v>438</v>
      </c>
      <c r="E73" s="6" t="s">
        <v>1950</v>
      </c>
    </row>
    <row r="74" spans="1:5" x14ac:dyDescent="0.3">
      <c r="A74" s="5" t="s">
        <v>1139</v>
      </c>
      <c r="B74" s="5" t="s">
        <v>254</v>
      </c>
      <c r="C74" s="5" t="s">
        <v>1951</v>
      </c>
      <c r="D74" s="24" t="s">
        <v>255</v>
      </c>
      <c r="E74" s="6" t="s">
        <v>1890</v>
      </c>
    </row>
    <row r="75" spans="1:5" x14ac:dyDescent="0.3">
      <c r="A75" s="5" t="s">
        <v>1139</v>
      </c>
      <c r="B75" s="5" t="s">
        <v>1172</v>
      </c>
      <c r="C75" s="5" t="s">
        <v>1952</v>
      </c>
      <c r="D75" s="24" t="s">
        <v>1175</v>
      </c>
      <c r="E75" s="6" t="s">
        <v>57</v>
      </c>
    </row>
    <row r="76" spans="1:5" x14ac:dyDescent="0.3">
      <c r="A76" s="5" t="s">
        <v>1139</v>
      </c>
      <c r="B76" s="5" t="s">
        <v>256</v>
      </c>
      <c r="C76" s="5" t="s">
        <v>1953</v>
      </c>
      <c r="D76" s="24" t="s">
        <v>257</v>
      </c>
      <c r="E76" s="6" t="s">
        <v>57</v>
      </c>
    </row>
    <row r="77" spans="1:5" x14ac:dyDescent="0.3">
      <c r="A77" s="5" t="s">
        <v>1139</v>
      </c>
      <c r="B77" s="5" t="s">
        <v>1007</v>
      </c>
      <c r="C77" s="5" t="s">
        <v>1954</v>
      </c>
      <c r="D77" s="24" t="s">
        <v>1008</v>
      </c>
      <c r="E77" s="6" t="s">
        <v>2</v>
      </c>
    </row>
    <row r="78" spans="1:5" ht="36" x14ac:dyDescent="0.3">
      <c r="A78" s="5" t="s">
        <v>1139</v>
      </c>
      <c r="B78" s="5" t="s">
        <v>618</v>
      </c>
      <c r="C78" s="5" t="s">
        <v>619</v>
      </c>
      <c r="D78" s="24" t="s">
        <v>620</v>
      </c>
      <c r="E78" s="6" t="s">
        <v>1955</v>
      </c>
    </row>
    <row r="79" spans="1:5" ht="384" x14ac:dyDescent="0.3">
      <c r="A79" s="5" t="s">
        <v>1139</v>
      </c>
      <c r="B79" s="5" t="s">
        <v>621</v>
      </c>
      <c r="C79" s="5" t="s">
        <v>622</v>
      </c>
      <c r="D79" s="24" t="s">
        <v>623</v>
      </c>
      <c r="E79" s="6" t="s">
        <v>1956</v>
      </c>
    </row>
    <row r="80" spans="1:5" x14ac:dyDescent="0.3">
      <c r="A80" s="5" t="s">
        <v>1139</v>
      </c>
      <c r="B80" s="5" t="s">
        <v>61</v>
      </c>
      <c r="C80" s="5" t="s">
        <v>62</v>
      </c>
      <c r="D80" s="24" t="s">
        <v>63</v>
      </c>
      <c r="E80" s="6" t="s">
        <v>1957</v>
      </c>
    </row>
    <row r="81" spans="1:5" x14ac:dyDescent="0.3">
      <c r="A81" s="5" t="s">
        <v>1139</v>
      </c>
      <c r="B81" s="5" t="s">
        <v>439</v>
      </c>
      <c r="C81" s="5" t="s">
        <v>1958</v>
      </c>
      <c r="D81" s="24" t="s">
        <v>440</v>
      </c>
      <c r="E81" s="6" t="s">
        <v>57</v>
      </c>
    </row>
    <row r="82" spans="1:5" ht="24" x14ac:dyDescent="0.3">
      <c r="A82" s="5" t="s">
        <v>1139</v>
      </c>
      <c r="B82" s="5" t="s">
        <v>624</v>
      </c>
      <c r="C82" s="5" t="s">
        <v>625</v>
      </c>
      <c r="D82" s="24" t="s">
        <v>626</v>
      </c>
      <c r="E82" s="6" t="s">
        <v>627</v>
      </c>
    </row>
    <row r="83" spans="1:5" x14ac:dyDescent="0.3">
      <c r="A83" s="5" t="s">
        <v>1139</v>
      </c>
      <c r="B83" s="5" t="s">
        <v>64</v>
      </c>
      <c r="C83" s="5" t="s">
        <v>1959</v>
      </c>
      <c r="D83" s="24" t="s">
        <v>65</v>
      </c>
      <c r="E83" s="6" t="s">
        <v>57</v>
      </c>
    </row>
    <row r="84" spans="1:5" x14ac:dyDescent="0.3">
      <c r="A84" s="5" t="s">
        <v>1139</v>
      </c>
      <c r="B84" s="5" t="s">
        <v>1012</v>
      </c>
      <c r="C84" s="5" t="s">
        <v>1960</v>
      </c>
      <c r="D84" s="24" t="s">
        <v>1013</v>
      </c>
      <c r="E84" s="6" t="s">
        <v>2</v>
      </c>
    </row>
    <row r="85" spans="1:5" x14ac:dyDescent="0.3">
      <c r="A85" s="5" t="s">
        <v>1139</v>
      </c>
      <c r="B85" s="5" t="s">
        <v>1041</v>
      </c>
      <c r="C85" s="5" t="s">
        <v>1961</v>
      </c>
      <c r="D85" s="24" t="s">
        <v>1042</v>
      </c>
      <c r="E85" s="6" t="s">
        <v>2</v>
      </c>
    </row>
    <row r="86" spans="1:5" x14ac:dyDescent="0.3">
      <c r="A86" s="5" t="s">
        <v>1139</v>
      </c>
      <c r="B86" s="5" t="s">
        <v>1018</v>
      </c>
      <c r="C86" s="5" t="s">
        <v>1962</v>
      </c>
      <c r="D86" s="24" t="s">
        <v>1019</v>
      </c>
      <c r="E86" s="6" t="s">
        <v>2</v>
      </c>
    </row>
    <row r="87" spans="1:5" x14ac:dyDescent="0.3">
      <c r="A87" s="5" t="s">
        <v>1139</v>
      </c>
      <c r="B87" s="5" t="s">
        <v>66</v>
      </c>
      <c r="C87" s="5" t="s">
        <v>1963</v>
      </c>
      <c r="D87" s="24" t="s">
        <v>67</v>
      </c>
      <c r="E87" s="6" t="s">
        <v>1892</v>
      </c>
    </row>
    <row r="88" spans="1:5" x14ac:dyDescent="0.3">
      <c r="A88" s="5" t="s">
        <v>1139</v>
      </c>
      <c r="B88" s="5" t="s">
        <v>68</v>
      </c>
      <c r="C88" s="5" t="s">
        <v>69</v>
      </c>
      <c r="D88" s="24" t="s">
        <v>70</v>
      </c>
      <c r="E88" s="6" t="s">
        <v>1964</v>
      </c>
    </row>
    <row r="89" spans="1:5" x14ac:dyDescent="0.3">
      <c r="A89" s="5" t="s">
        <v>1139</v>
      </c>
      <c r="B89" s="5" t="s">
        <v>1077</v>
      </c>
      <c r="C89" s="5" t="s">
        <v>1965</v>
      </c>
      <c r="D89" s="24" t="s">
        <v>1078</v>
      </c>
      <c r="E89" s="6" t="s">
        <v>2</v>
      </c>
    </row>
    <row r="90" spans="1:5" x14ac:dyDescent="0.3">
      <c r="A90" s="5" t="s">
        <v>1139</v>
      </c>
      <c r="B90" s="5" t="s">
        <v>71</v>
      </c>
      <c r="C90" s="5" t="s">
        <v>1966</v>
      </c>
      <c r="D90" s="24" t="s">
        <v>72</v>
      </c>
      <c r="E90" s="6" t="s">
        <v>57</v>
      </c>
    </row>
    <row r="91" spans="1:5" ht="36" x14ac:dyDescent="0.3">
      <c r="A91" s="5" t="s">
        <v>1139</v>
      </c>
      <c r="B91" s="5" t="s">
        <v>628</v>
      </c>
      <c r="C91" s="5" t="s">
        <v>629</v>
      </c>
      <c r="D91" s="24" t="s">
        <v>630</v>
      </c>
      <c r="E91" s="6" t="s">
        <v>631</v>
      </c>
    </row>
    <row r="92" spans="1:5" x14ac:dyDescent="0.3">
      <c r="A92" s="5" t="s">
        <v>1139</v>
      </c>
      <c r="B92" s="5" t="s">
        <v>73</v>
      </c>
      <c r="C92" s="5" t="s">
        <v>74</v>
      </c>
      <c r="D92" s="24" t="s">
        <v>75</v>
      </c>
      <c r="E92" s="6" t="s">
        <v>76</v>
      </c>
    </row>
    <row r="93" spans="1:5" x14ac:dyDescent="0.3">
      <c r="A93" s="5" t="s">
        <v>1139</v>
      </c>
      <c r="B93" s="5" t="s">
        <v>77</v>
      </c>
      <c r="C93" s="5" t="s">
        <v>1967</v>
      </c>
      <c r="D93" s="24" t="s">
        <v>78</v>
      </c>
      <c r="E93" s="6" t="s">
        <v>1890</v>
      </c>
    </row>
    <row r="94" spans="1:5" x14ac:dyDescent="0.3">
      <c r="A94" s="5" t="s">
        <v>1139</v>
      </c>
      <c r="B94" s="5" t="s">
        <v>1016</v>
      </c>
      <c r="C94" s="5" t="s">
        <v>1968</v>
      </c>
      <c r="D94" s="24" t="s">
        <v>1017</v>
      </c>
      <c r="E94" s="6" t="s">
        <v>2</v>
      </c>
    </row>
    <row r="95" spans="1:5" ht="24" x14ac:dyDescent="0.3">
      <c r="A95" s="5" t="s">
        <v>1139</v>
      </c>
      <c r="B95" s="5" t="s">
        <v>258</v>
      </c>
      <c r="C95" s="5" t="s">
        <v>259</v>
      </c>
      <c r="D95" s="24" t="s">
        <v>260</v>
      </c>
      <c r="E95" s="6" t="s">
        <v>261</v>
      </c>
    </row>
    <row r="96" spans="1:5" x14ac:dyDescent="0.3">
      <c r="A96" s="5" t="s">
        <v>1139</v>
      </c>
      <c r="B96" s="5" t="s">
        <v>262</v>
      </c>
      <c r="C96" s="5" t="s">
        <v>1969</v>
      </c>
      <c r="D96" s="24" t="s">
        <v>263</v>
      </c>
      <c r="E96" s="6" t="s">
        <v>57</v>
      </c>
    </row>
    <row r="97" spans="1:5" x14ac:dyDescent="0.3">
      <c r="A97" s="5" t="s">
        <v>1139</v>
      </c>
      <c r="B97" s="5" t="s">
        <v>632</v>
      </c>
      <c r="C97" s="5" t="s">
        <v>633</v>
      </c>
      <c r="D97" s="24" t="s">
        <v>634</v>
      </c>
      <c r="E97" s="6" t="s">
        <v>1970</v>
      </c>
    </row>
    <row r="98" spans="1:5" x14ac:dyDescent="0.3">
      <c r="A98" s="5" t="s">
        <v>1139</v>
      </c>
      <c r="B98" s="5" t="s">
        <v>441</v>
      </c>
      <c r="C98" s="5" t="s">
        <v>442</v>
      </c>
      <c r="D98" s="24" t="s">
        <v>443</v>
      </c>
      <c r="E98" s="6" t="s">
        <v>444</v>
      </c>
    </row>
    <row r="99" spans="1:5" ht="108" x14ac:dyDescent="0.3">
      <c r="A99" s="5" t="s">
        <v>1139</v>
      </c>
      <c r="B99" s="5" t="s">
        <v>635</v>
      </c>
      <c r="C99" s="5" t="s">
        <v>636</v>
      </c>
      <c r="D99" s="24" t="s">
        <v>637</v>
      </c>
      <c r="E99" s="6" t="s">
        <v>638</v>
      </c>
    </row>
    <row r="100" spans="1:5" x14ac:dyDescent="0.3">
      <c r="A100" s="5" t="s">
        <v>1139</v>
      </c>
      <c r="B100" s="5" t="s">
        <v>445</v>
      </c>
      <c r="C100" s="5" t="s">
        <v>446</v>
      </c>
      <c r="D100" s="24" t="s">
        <v>447</v>
      </c>
      <c r="E100" s="6" t="s">
        <v>1971</v>
      </c>
    </row>
    <row r="101" spans="1:5" x14ac:dyDescent="0.3">
      <c r="A101" s="5" t="s">
        <v>1139</v>
      </c>
      <c r="B101" s="5" t="s">
        <v>79</v>
      </c>
      <c r="C101" s="5" t="s">
        <v>1972</v>
      </c>
      <c r="D101" s="24" t="s">
        <v>80</v>
      </c>
      <c r="E101" s="6" t="s">
        <v>57</v>
      </c>
    </row>
    <row r="102" spans="1:5" x14ac:dyDescent="0.3">
      <c r="A102" s="5" t="s">
        <v>1139</v>
      </c>
      <c r="B102" s="5" t="s">
        <v>448</v>
      </c>
      <c r="C102" s="5" t="s">
        <v>449</v>
      </c>
      <c r="D102" s="24" t="s">
        <v>450</v>
      </c>
      <c r="E102" s="6" t="s">
        <v>451</v>
      </c>
    </row>
    <row r="103" spans="1:5" x14ac:dyDescent="0.3">
      <c r="A103" s="5" t="s">
        <v>1139</v>
      </c>
      <c r="B103" s="5" t="s">
        <v>81</v>
      </c>
      <c r="C103" s="5" t="s">
        <v>82</v>
      </c>
      <c r="D103" s="24" t="s">
        <v>83</v>
      </c>
      <c r="E103" s="6" t="s">
        <v>1973</v>
      </c>
    </row>
    <row r="104" spans="1:5" ht="24" x14ac:dyDescent="0.3">
      <c r="A104" s="5" t="s">
        <v>1139</v>
      </c>
      <c r="B104" s="5" t="s">
        <v>264</v>
      </c>
      <c r="C104" s="5" t="s">
        <v>265</v>
      </c>
      <c r="D104" s="24" t="s">
        <v>266</v>
      </c>
      <c r="E104" s="6" t="s">
        <v>1974</v>
      </c>
    </row>
    <row r="105" spans="1:5" x14ac:dyDescent="0.3">
      <c r="A105" s="5" t="s">
        <v>1139</v>
      </c>
      <c r="B105" s="5" t="s">
        <v>452</v>
      </c>
      <c r="C105" s="5" t="s">
        <v>1975</v>
      </c>
      <c r="D105" s="24" t="s">
        <v>453</v>
      </c>
      <c r="E105" s="6" t="s">
        <v>104</v>
      </c>
    </row>
    <row r="106" spans="1:5" x14ac:dyDescent="0.3">
      <c r="A106" s="5" t="s">
        <v>1139</v>
      </c>
      <c r="B106" s="5" t="s">
        <v>267</v>
      </c>
      <c r="C106" s="5" t="s">
        <v>1976</v>
      </c>
      <c r="D106" s="24" t="s">
        <v>268</v>
      </c>
      <c r="E106" s="6" t="s">
        <v>57</v>
      </c>
    </row>
    <row r="107" spans="1:5" x14ac:dyDescent="0.3">
      <c r="A107" s="5" t="s">
        <v>1139</v>
      </c>
      <c r="B107" s="5" t="s">
        <v>269</v>
      </c>
      <c r="C107" s="5" t="s">
        <v>1977</v>
      </c>
      <c r="D107" s="24" t="s">
        <v>270</v>
      </c>
      <c r="E107" s="6" t="s">
        <v>1890</v>
      </c>
    </row>
    <row r="108" spans="1:5" x14ac:dyDescent="0.3">
      <c r="A108" s="5" t="s">
        <v>1139</v>
      </c>
      <c r="B108" s="5" t="s">
        <v>84</v>
      </c>
      <c r="C108" s="5" t="s">
        <v>85</v>
      </c>
      <c r="D108" s="24" t="s">
        <v>86</v>
      </c>
      <c r="E108" s="6" t="s">
        <v>1978</v>
      </c>
    </row>
    <row r="109" spans="1:5" x14ac:dyDescent="0.3">
      <c r="A109" s="5" t="s">
        <v>1139</v>
      </c>
      <c r="B109" s="5" t="s">
        <v>639</v>
      </c>
      <c r="C109" s="5" t="s">
        <v>640</v>
      </c>
      <c r="D109" s="24" t="s">
        <v>641</v>
      </c>
      <c r="E109" s="6" t="s">
        <v>1979</v>
      </c>
    </row>
    <row r="110" spans="1:5" x14ac:dyDescent="0.3">
      <c r="A110" s="5" t="s">
        <v>1139</v>
      </c>
      <c r="B110" s="5" t="s">
        <v>87</v>
      </c>
      <c r="C110" s="5" t="s">
        <v>1980</v>
      </c>
      <c r="D110" s="24" t="s">
        <v>88</v>
      </c>
      <c r="E110" s="6" t="s">
        <v>1890</v>
      </c>
    </row>
    <row r="111" spans="1:5" ht="60" x14ac:dyDescent="0.3">
      <c r="A111" s="5" t="s">
        <v>1139</v>
      </c>
      <c r="B111" s="5" t="s">
        <v>454</v>
      </c>
      <c r="C111" s="5" t="s">
        <v>455</v>
      </c>
      <c r="D111" s="24" t="s">
        <v>456</v>
      </c>
      <c r="E111" s="6" t="s">
        <v>457</v>
      </c>
    </row>
    <row r="112" spans="1:5" x14ac:dyDescent="0.3">
      <c r="A112" s="5" t="s">
        <v>1139</v>
      </c>
      <c r="B112" s="5" t="s">
        <v>271</v>
      </c>
      <c r="C112" s="5" t="s">
        <v>272</v>
      </c>
      <c r="D112" s="24" t="s">
        <v>273</v>
      </c>
      <c r="E112" s="6" t="s">
        <v>274</v>
      </c>
    </row>
    <row r="113" spans="1:5" x14ac:dyDescent="0.3">
      <c r="A113" s="5" t="s">
        <v>1139</v>
      </c>
      <c r="B113" s="5" t="s">
        <v>458</v>
      </c>
      <c r="C113" s="5" t="s">
        <v>1981</v>
      </c>
      <c r="D113" s="24" t="s">
        <v>459</v>
      </c>
      <c r="E113" s="6" t="s">
        <v>57</v>
      </c>
    </row>
    <row r="114" spans="1:5" ht="60" x14ac:dyDescent="0.3">
      <c r="A114" s="5" t="s">
        <v>1139</v>
      </c>
      <c r="B114" s="5" t="s">
        <v>460</v>
      </c>
      <c r="C114" s="5" t="s">
        <v>461</v>
      </c>
      <c r="D114" s="24" t="s">
        <v>462</v>
      </c>
      <c r="E114" s="6" t="s">
        <v>1982</v>
      </c>
    </row>
    <row r="115" spans="1:5" x14ac:dyDescent="0.3">
      <c r="A115" s="5" t="s">
        <v>1139</v>
      </c>
      <c r="B115" s="5" t="s">
        <v>1086</v>
      </c>
      <c r="C115" s="5" t="s">
        <v>1983</v>
      </c>
      <c r="D115" s="24" t="s">
        <v>1087</v>
      </c>
      <c r="E115" s="6" t="s">
        <v>2</v>
      </c>
    </row>
    <row r="116" spans="1:5" ht="24" x14ac:dyDescent="0.3">
      <c r="A116" s="5" t="s">
        <v>1139</v>
      </c>
      <c r="B116" s="5" t="s">
        <v>463</v>
      </c>
      <c r="C116" s="5" t="s">
        <v>464</v>
      </c>
      <c r="D116" s="24" t="s">
        <v>465</v>
      </c>
      <c r="E116" s="6" t="s">
        <v>1984</v>
      </c>
    </row>
    <row r="117" spans="1:5" ht="60" x14ac:dyDescent="0.3">
      <c r="A117" s="5" t="s">
        <v>1139</v>
      </c>
      <c r="B117" s="5" t="s">
        <v>89</v>
      </c>
      <c r="C117" s="5" t="s">
        <v>90</v>
      </c>
      <c r="D117" s="24" t="s">
        <v>91</v>
      </c>
      <c r="E117" s="6" t="s">
        <v>92</v>
      </c>
    </row>
    <row r="118" spans="1:5" x14ac:dyDescent="0.3">
      <c r="A118" s="5" t="s">
        <v>1139</v>
      </c>
      <c r="B118" s="5" t="s">
        <v>466</v>
      </c>
      <c r="C118" s="5" t="s">
        <v>467</v>
      </c>
      <c r="D118" s="24" t="s">
        <v>468</v>
      </c>
      <c r="E118" s="6" t="s">
        <v>1985</v>
      </c>
    </row>
    <row r="119" spans="1:5" x14ac:dyDescent="0.3">
      <c r="A119" s="5" t="s">
        <v>1139</v>
      </c>
      <c r="B119" s="5" t="s">
        <v>275</v>
      </c>
      <c r="C119" s="5" t="s">
        <v>1986</v>
      </c>
      <c r="D119" s="24" t="s">
        <v>276</v>
      </c>
      <c r="E119" s="6" t="s">
        <v>57</v>
      </c>
    </row>
    <row r="120" spans="1:5" x14ac:dyDescent="0.3">
      <c r="A120" s="5" t="s">
        <v>1139</v>
      </c>
      <c r="B120" s="5" t="s">
        <v>642</v>
      </c>
      <c r="C120" s="5" t="s">
        <v>1987</v>
      </c>
      <c r="D120" s="24" t="s">
        <v>643</v>
      </c>
      <c r="E120" s="6" t="s">
        <v>1890</v>
      </c>
    </row>
    <row r="121" spans="1:5" x14ac:dyDescent="0.3">
      <c r="A121" s="5" t="s">
        <v>1139</v>
      </c>
      <c r="B121" s="5" t="s">
        <v>277</v>
      </c>
      <c r="C121" s="5" t="s">
        <v>1988</v>
      </c>
      <c r="D121" s="24" t="s">
        <v>278</v>
      </c>
      <c r="E121" s="6" t="s">
        <v>104</v>
      </c>
    </row>
    <row r="122" spans="1:5" x14ac:dyDescent="0.3">
      <c r="A122" s="5" t="s">
        <v>1139</v>
      </c>
      <c r="B122" s="5" t="s">
        <v>469</v>
      </c>
      <c r="C122" s="5" t="s">
        <v>1989</v>
      </c>
      <c r="D122" s="24" t="s">
        <v>470</v>
      </c>
      <c r="E122" s="6" t="s">
        <v>57</v>
      </c>
    </row>
    <row r="123" spans="1:5" ht="24" x14ac:dyDescent="0.3">
      <c r="A123" s="5" t="s">
        <v>1139</v>
      </c>
      <c r="B123" s="5" t="s">
        <v>94</v>
      </c>
      <c r="C123" s="5" t="s">
        <v>95</v>
      </c>
      <c r="D123" s="24" t="s">
        <v>96</v>
      </c>
      <c r="E123" s="6" t="s">
        <v>1990</v>
      </c>
    </row>
    <row r="124" spans="1:5" x14ac:dyDescent="0.3">
      <c r="A124" s="5" t="s">
        <v>1139</v>
      </c>
      <c r="B124" s="5" t="s">
        <v>279</v>
      </c>
      <c r="C124" s="5" t="s">
        <v>1991</v>
      </c>
      <c r="D124" s="24" t="s">
        <v>280</v>
      </c>
      <c r="E124" s="6" t="s">
        <v>57</v>
      </c>
    </row>
    <row r="125" spans="1:5" ht="84" x14ac:dyDescent="0.3">
      <c r="A125" s="5" t="s">
        <v>1139</v>
      </c>
      <c r="B125" s="5" t="s">
        <v>97</v>
      </c>
      <c r="C125" s="5" t="s">
        <v>98</v>
      </c>
      <c r="D125" s="24" t="s">
        <v>99</v>
      </c>
      <c r="E125" s="6" t="s">
        <v>1992</v>
      </c>
    </row>
    <row r="126" spans="1:5" x14ac:dyDescent="0.3">
      <c r="A126" s="5" t="s">
        <v>1139</v>
      </c>
      <c r="B126" s="5" t="s">
        <v>1029</v>
      </c>
      <c r="C126" s="5" t="s">
        <v>1993</v>
      </c>
      <c r="D126" s="24" t="s">
        <v>1030</v>
      </c>
      <c r="E126" s="6" t="s">
        <v>2</v>
      </c>
    </row>
    <row r="127" spans="1:5" ht="60" x14ac:dyDescent="0.3">
      <c r="A127" s="5" t="s">
        <v>1139</v>
      </c>
      <c r="B127" s="5" t="s">
        <v>1116</v>
      </c>
      <c r="C127" s="5" t="s">
        <v>1994</v>
      </c>
      <c r="D127" s="24" t="s">
        <v>1119</v>
      </c>
      <c r="E127" s="6" t="s">
        <v>1995</v>
      </c>
    </row>
    <row r="128" spans="1:5" x14ac:dyDescent="0.3">
      <c r="A128" s="5" t="s">
        <v>1139</v>
      </c>
      <c r="B128" s="5" t="s">
        <v>1057</v>
      </c>
      <c r="C128" s="5" t="s">
        <v>1996</v>
      </c>
      <c r="D128" s="24" t="s">
        <v>1058</v>
      </c>
      <c r="E128" s="6" t="s">
        <v>2</v>
      </c>
    </row>
    <row r="129" spans="1:5" x14ac:dyDescent="0.3">
      <c r="A129" s="5" t="s">
        <v>1139</v>
      </c>
      <c r="B129" s="5" t="s">
        <v>471</v>
      </c>
      <c r="C129" s="5" t="s">
        <v>472</v>
      </c>
      <c r="D129" s="24" t="s">
        <v>473</v>
      </c>
      <c r="E129" s="6" t="s">
        <v>474</v>
      </c>
    </row>
    <row r="130" spans="1:5" x14ac:dyDescent="0.3">
      <c r="A130" s="5" t="s">
        <v>1139</v>
      </c>
      <c r="B130" s="5" t="s">
        <v>644</v>
      </c>
      <c r="C130" s="5" t="s">
        <v>645</v>
      </c>
      <c r="D130" s="24" t="s">
        <v>580</v>
      </c>
      <c r="E130" s="6" t="s">
        <v>646</v>
      </c>
    </row>
    <row r="131" spans="1:5" x14ac:dyDescent="0.3">
      <c r="A131" s="5" t="s">
        <v>1139</v>
      </c>
      <c r="B131" s="5" t="s">
        <v>100</v>
      </c>
      <c r="C131" s="5" t="s">
        <v>1997</v>
      </c>
      <c r="D131" s="24" t="s">
        <v>101</v>
      </c>
      <c r="E131" s="6" t="s">
        <v>57</v>
      </c>
    </row>
    <row r="132" spans="1:5" x14ac:dyDescent="0.3">
      <c r="A132" s="5" t="s">
        <v>1139</v>
      </c>
      <c r="B132" s="5" t="s">
        <v>1020</v>
      </c>
      <c r="C132" s="5" t="s">
        <v>1998</v>
      </c>
      <c r="D132" s="24" t="s">
        <v>1021</v>
      </c>
      <c r="E132" s="6" t="s">
        <v>2</v>
      </c>
    </row>
    <row r="133" spans="1:5" x14ac:dyDescent="0.3">
      <c r="A133" s="5" t="s">
        <v>1139</v>
      </c>
      <c r="B133" s="5" t="s">
        <v>281</v>
      </c>
      <c r="C133" s="5" t="s">
        <v>1999</v>
      </c>
      <c r="D133" s="24" t="s">
        <v>282</v>
      </c>
      <c r="E133" s="6" t="s">
        <v>57</v>
      </c>
    </row>
    <row r="134" spans="1:5" x14ac:dyDescent="0.3">
      <c r="A134" s="5" t="s">
        <v>1139</v>
      </c>
      <c r="B134" s="5" t="s">
        <v>102</v>
      </c>
      <c r="C134" s="5" t="s">
        <v>2000</v>
      </c>
      <c r="D134" s="24" t="s">
        <v>103</v>
      </c>
      <c r="E134" s="6" t="s">
        <v>104</v>
      </c>
    </row>
    <row r="135" spans="1:5" ht="48" x14ac:dyDescent="0.3">
      <c r="A135" s="5" t="s">
        <v>1139</v>
      </c>
      <c r="B135" s="5" t="s">
        <v>475</v>
      </c>
      <c r="C135" s="5" t="s">
        <v>476</v>
      </c>
      <c r="D135" s="24" t="s">
        <v>477</v>
      </c>
      <c r="E135" s="6" t="s">
        <v>2001</v>
      </c>
    </row>
    <row r="136" spans="1:5" x14ac:dyDescent="0.3">
      <c r="A136" s="5" t="s">
        <v>1139</v>
      </c>
      <c r="B136" s="5" t="s">
        <v>283</v>
      </c>
      <c r="C136" s="5" t="s">
        <v>284</v>
      </c>
      <c r="D136" s="24" t="s">
        <v>285</v>
      </c>
      <c r="E136" s="6" t="s">
        <v>286</v>
      </c>
    </row>
    <row r="137" spans="1:5" ht="132" x14ac:dyDescent="0.3">
      <c r="A137" s="5" t="s">
        <v>1139</v>
      </c>
      <c r="B137" s="5" t="s">
        <v>478</v>
      </c>
      <c r="C137" s="5" t="s">
        <v>479</v>
      </c>
      <c r="D137" s="24" t="s">
        <v>480</v>
      </c>
      <c r="E137" s="6" t="s">
        <v>2002</v>
      </c>
    </row>
    <row r="138" spans="1:5" x14ac:dyDescent="0.3">
      <c r="A138" s="5" t="s">
        <v>1139</v>
      </c>
      <c r="B138" s="5" t="s">
        <v>1068</v>
      </c>
      <c r="C138" s="5" t="s">
        <v>2003</v>
      </c>
      <c r="D138" s="24" t="s">
        <v>1069</v>
      </c>
      <c r="E138" s="6" t="s">
        <v>2</v>
      </c>
    </row>
    <row r="139" spans="1:5" x14ac:dyDescent="0.3">
      <c r="A139" s="5" t="s">
        <v>1139</v>
      </c>
      <c r="B139" s="5" t="s">
        <v>105</v>
      </c>
      <c r="C139" s="5" t="s">
        <v>106</v>
      </c>
      <c r="D139" s="24" t="s">
        <v>107</v>
      </c>
      <c r="E139" s="6" t="s">
        <v>2004</v>
      </c>
    </row>
    <row r="140" spans="1:5" ht="36" x14ac:dyDescent="0.3">
      <c r="A140" s="5" t="s">
        <v>1139</v>
      </c>
      <c r="B140" s="5" t="s">
        <v>108</v>
      </c>
      <c r="C140" s="5" t="s">
        <v>109</v>
      </c>
      <c r="D140" s="24" t="s">
        <v>110</v>
      </c>
      <c r="E140" s="6" t="s">
        <v>2005</v>
      </c>
    </row>
    <row r="141" spans="1:5" x14ac:dyDescent="0.3">
      <c r="A141" s="5" t="s">
        <v>1139</v>
      </c>
      <c r="B141" s="5" t="s">
        <v>1023</v>
      </c>
      <c r="C141" s="5" t="s">
        <v>2006</v>
      </c>
      <c r="D141" s="24" t="s">
        <v>1024</v>
      </c>
      <c r="E141" s="6" t="s">
        <v>2</v>
      </c>
    </row>
    <row r="142" spans="1:5" x14ac:dyDescent="0.3">
      <c r="A142" s="5" t="s">
        <v>1139</v>
      </c>
      <c r="B142" s="5" t="s">
        <v>1105</v>
      </c>
      <c r="C142" s="5" t="s">
        <v>2007</v>
      </c>
      <c r="D142" s="24" t="s">
        <v>1106</v>
      </c>
      <c r="E142" s="6" t="s">
        <v>2</v>
      </c>
    </row>
    <row r="143" spans="1:5" x14ac:dyDescent="0.3">
      <c r="A143" s="5" t="s">
        <v>1139</v>
      </c>
      <c r="B143" s="5" t="s">
        <v>111</v>
      </c>
      <c r="C143" s="5" t="s">
        <v>112</v>
      </c>
      <c r="D143" s="24" t="s">
        <v>113</v>
      </c>
      <c r="E143" s="6" t="s">
        <v>2008</v>
      </c>
    </row>
    <row r="144" spans="1:5" x14ac:dyDescent="0.3">
      <c r="A144" s="5" t="s">
        <v>1139</v>
      </c>
      <c r="B144" s="5" t="s">
        <v>1005</v>
      </c>
      <c r="C144" s="5" t="s">
        <v>2009</v>
      </c>
      <c r="D144" s="24" t="s">
        <v>1006</v>
      </c>
      <c r="E144" s="6" t="s">
        <v>2</v>
      </c>
    </row>
    <row r="145" spans="1:5" x14ac:dyDescent="0.3">
      <c r="A145" s="5" t="s">
        <v>1139</v>
      </c>
      <c r="B145" s="5" t="s">
        <v>481</v>
      </c>
      <c r="C145" s="5" t="s">
        <v>482</v>
      </c>
      <c r="D145" s="24" t="s">
        <v>483</v>
      </c>
      <c r="E145" s="6" t="s">
        <v>150</v>
      </c>
    </row>
    <row r="146" spans="1:5" x14ac:dyDescent="0.3">
      <c r="A146" s="5" t="s">
        <v>1139</v>
      </c>
      <c r="B146" s="5" t="s">
        <v>114</v>
      </c>
      <c r="C146" s="5" t="s">
        <v>115</v>
      </c>
      <c r="D146" s="24" t="s">
        <v>116</v>
      </c>
      <c r="E146" s="6" t="s">
        <v>2010</v>
      </c>
    </row>
    <row r="147" spans="1:5" x14ac:dyDescent="0.3">
      <c r="A147" s="5" t="s">
        <v>1139</v>
      </c>
      <c r="B147" s="5" t="s">
        <v>287</v>
      </c>
      <c r="C147" s="5" t="s">
        <v>288</v>
      </c>
      <c r="D147" s="24" t="s">
        <v>289</v>
      </c>
      <c r="E147" s="6" t="s">
        <v>290</v>
      </c>
    </row>
    <row r="148" spans="1:5" x14ac:dyDescent="0.3">
      <c r="A148" s="5" t="s">
        <v>1139</v>
      </c>
      <c r="B148" s="5" t="s">
        <v>1107</v>
      </c>
      <c r="C148" s="5" t="s">
        <v>2011</v>
      </c>
      <c r="D148" s="24" t="s">
        <v>1108</v>
      </c>
      <c r="E148" s="6" t="s">
        <v>2</v>
      </c>
    </row>
    <row r="149" spans="1:5" x14ac:dyDescent="0.3">
      <c r="A149" s="5" t="s">
        <v>1139</v>
      </c>
      <c r="B149" s="5" t="s">
        <v>291</v>
      </c>
      <c r="C149" s="5" t="s">
        <v>292</v>
      </c>
      <c r="D149" s="24" t="s">
        <v>293</v>
      </c>
      <c r="E149" s="6" t="s">
        <v>294</v>
      </c>
    </row>
    <row r="150" spans="1:5" x14ac:dyDescent="0.3">
      <c r="A150" s="5" t="s">
        <v>1139</v>
      </c>
      <c r="B150" s="5" t="s">
        <v>295</v>
      </c>
      <c r="C150" s="5" t="s">
        <v>296</v>
      </c>
      <c r="D150" s="24" t="s">
        <v>297</v>
      </c>
      <c r="E150" s="6" t="s">
        <v>2012</v>
      </c>
    </row>
    <row r="151" spans="1:5" x14ac:dyDescent="0.3">
      <c r="A151" s="5" t="s">
        <v>1139</v>
      </c>
      <c r="B151" s="5" t="s">
        <v>1095</v>
      </c>
      <c r="C151" s="5" t="s">
        <v>2013</v>
      </c>
      <c r="D151" s="24" t="s">
        <v>1096</v>
      </c>
      <c r="E151" s="6" t="s">
        <v>2</v>
      </c>
    </row>
    <row r="152" spans="1:5" x14ac:dyDescent="0.3">
      <c r="A152" s="5" t="s">
        <v>1139</v>
      </c>
      <c r="B152" s="5" t="s">
        <v>484</v>
      </c>
      <c r="C152" s="5" t="s">
        <v>2014</v>
      </c>
      <c r="D152" s="24" t="s">
        <v>485</v>
      </c>
      <c r="E152" s="6" t="s">
        <v>1890</v>
      </c>
    </row>
    <row r="153" spans="1:5" ht="204" x14ac:dyDescent="0.3">
      <c r="A153" s="5" t="s">
        <v>1139</v>
      </c>
      <c r="B153" s="5" t="s">
        <v>117</v>
      </c>
      <c r="C153" s="5" t="s">
        <v>118</v>
      </c>
      <c r="D153" s="24" t="s">
        <v>119</v>
      </c>
      <c r="E153" s="6" t="s">
        <v>2015</v>
      </c>
    </row>
    <row r="154" spans="1:5" x14ac:dyDescent="0.3">
      <c r="A154" s="5" t="s">
        <v>1139</v>
      </c>
      <c r="B154" s="5" t="s">
        <v>1043</v>
      </c>
      <c r="C154" s="5" t="s">
        <v>2016</v>
      </c>
      <c r="D154" s="24" t="s">
        <v>1044</v>
      </c>
      <c r="E154" s="6" t="s">
        <v>2</v>
      </c>
    </row>
    <row r="155" spans="1:5" x14ac:dyDescent="0.3">
      <c r="A155" s="5" t="s">
        <v>1139</v>
      </c>
      <c r="B155" s="5" t="s">
        <v>486</v>
      </c>
      <c r="C155" s="5" t="s">
        <v>487</v>
      </c>
      <c r="D155" s="24" t="s">
        <v>488</v>
      </c>
      <c r="E155" s="6" t="s">
        <v>489</v>
      </c>
    </row>
    <row r="156" spans="1:5" x14ac:dyDescent="0.3">
      <c r="A156" s="5" t="s">
        <v>1139</v>
      </c>
      <c r="B156" s="5" t="s">
        <v>1045</v>
      </c>
      <c r="C156" s="5" t="s">
        <v>2017</v>
      </c>
      <c r="D156" s="24" t="s">
        <v>1046</v>
      </c>
      <c r="E156" s="6" t="s">
        <v>2</v>
      </c>
    </row>
    <row r="157" spans="1:5" x14ac:dyDescent="0.3">
      <c r="A157" s="5" t="s">
        <v>1139</v>
      </c>
      <c r="B157" s="5" t="s">
        <v>1084</v>
      </c>
      <c r="C157" s="5" t="s">
        <v>2018</v>
      </c>
      <c r="D157" s="24" t="s">
        <v>1085</v>
      </c>
      <c r="E157" s="6" t="s">
        <v>2</v>
      </c>
    </row>
    <row r="158" spans="1:5" ht="24" x14ac:dyDescent="0.3">
      <c r="A158" s="5" t="s">
        <v>1139</v>
      </c>
      <c r="B158" s="5" t="s">
        <v>490</v>
      </c>
      <c r="C158" s="5" t="s">
        <v>491</v>
      </c>
      <c r="D158" s="24" t="s">
        <v>492</v>
      </c>
      <c r="E158" s="6" t="s">
        <v>2019</v>
      </c>
    </row>
    <row r="159" spans="1:5" x14ac:dyDescent="0.3">
      <c r="A159" s="5" t="s">
        <v>1139</v>
      </c>
      <c r="B159" s="5" t="s">
        <v>493</v>
      </c>
      <c r="C159" s="5" t="s">
        <v>494</v>
      </c>
      <c r="D159" s="24" t="s">
        <v>495</v>
      </c>
      <c r="E159" s="6" t="s">
        <v>496</v>
      </c>
    </row>
    <row r="160" spans="1:5" ht="60" x14ac:dyDescent="0.3">
      <c r="A160" s="5" t="s">
        <v>1139</v>
      </c>
      <c r="B160" s="5" t="s">
        <v>497</v>
      </c>
      <c r="C160" s="5" t="s">
        <v>498</v>
      </c>
      <c r="D160" s="24" t="s">
        <v>499</v>
      </c>
      <c r="E160" s="6" t="s">
        <v>2020</v>
      </c>
    </row>
    <row r="161" spans="1:5" x14ac:dyDescent="0.3">
      <c r="A161" s="5" t="s">
        <v>1139</v>
      </c>
      <c r="B161" s="5" t="s">
        <v>500</v>
      </c>
      <c r="C161" s="5" t="s">
        <v>501</v>
      </c>
      <c r="D161" s="24" t="s">
        <v>502</v>
      </c>
      <c r="E161" s="6" t="s">
        <v>2021</v>
      </c>
    </row>
    <row r="162" spans="1:5" x14ac:dyDescent="0.3">
      <c r="A162" s="5" t="s">
        <v>1139</v>
      </c>
      <c r="B162" s="5" t="s">
        <v>298</v>
      </c>
      <c r="C162" s="5" t="s">
        <v>2022</v>
      </c>
      <c r="D162" s="24" t="s">
        <v>299</v>
      </c>
      <c r="E162" s="6" t="s">
        <v>1892</v>
      </c>
    </row>
    <row r="163" spans="1:5" x14ac:dyDescent="0.3">
      <c r="A163" s="5" t="s">
        <v>1139</v>
      </c>
      <c r="B163" s="5" t="s">
        <v>1022</v>
      </c>
      <c r="C163" s="5" t="s">
        <v>2023</v>
      </c>
      <c r="D163" s="24" t="s">
        <v>131</v>
      </c>
      <c r="E163" s="6" t="s">
        <v>2</v>
      </c>
    </row>
    <row r="164" spans="1:5" x14ac:dyDescent="0.3">
      <c r="A164" s="5" t="s">
        <v>1139</v>
      </c>
      <c r="B164" s="5" t="s">
        <v>300</v>
      </c>
      <c r="C164" s="5" t="s">
        <v>2024</v>
      </c>
      <c r="D164" s="24" t="s">
        <v>301</v>
      </c>
      <c r="E164" s="6" t="s">
        <v>57</v>
      </c>
    </row>
    <row r="165" spans="1:5" x14ac:dyDescent="0.3">
      <c r="A165" s="5" t="s">
        <v>1139</v>
      </c>
      <c r="B165" s="5" t="s">
        <v>8</v>
      </c>
      <c r="C165" s="5" t="s">
        <v>503</v>
      </c>
      <c r="D165" s="24" t="s">
        <v>504</v>
      </c>
      <c r="E165" s="6" t="s">
        <v>505</v>
      </c>
    </row>
    <row r="166" spans="1:5" ht="24" x14ac:dyDescent="0.3">
      <c r="A166" s="5" t="s">
        <v>1139</v>
      </c>
      <c r="B166" s="5" t="s">
        <v>120</v>
      </c>
      <c r="C166" s="5" t="s">
        <v>121</v>
      </c>
      <c r="D166" s="24" t="s">
        <v>122</v>
      </c>
      <c r="E166" s="6" t="s">
        <v>123</v>
      </c>
    </row>
    <row r="167" spans="1:5" x14ac:dyDescent="0.3">
      <c r="A167" s="5" t="s">
        <v>1139</v>
      </c>
      <c r="B167" s="5" t="s">
        <v>302</v>
      </c>
      <c r="C167" s="5" t="s">
        <v>2025</v>
      </c>
      <c r="D167" s="24" t="s">
        <v>303</v>
      </c>
      <c r="E167" s="6" t="s">
        <v>57</v>
      </c>
    </row>
    <row r="168" spans="1:5" x14ac:dyDescent="0.3">
      <c r="A168" s="5" t="s">
        <v>1139</v>
      </c>
      <c r="B168" s="5" t="s">
        <v>506</v>
      </c>
      <c r="C168" s="5" t="s">
        <v>2026</v>
      </c>
      <c r="D168" s="24" t="s">
        <v>507</v>
      </c>
      <c r="E168" s="6" t="s">
        <v>57</v>
      </c>
    </row>
    <row r="169" spans="1:5" x14ac:dyDescent="0.3">
      <c r="A169" s="5" t="s">
        <v>1139</v>
      </c>
      <c r="B169" s="5" t="s">
        <v>304</v>
      </c>
      <c r="C169" s="5" t="s">
        <v>305</v>
      </c>
      <c r="D169" s="24" t="s">
        <v>306</v>
      </c>
      <c r="E169" s="6" t="s">
        <v>2027</v>
      </c>
    </row>
    <row r="170" spans="1:5" ht="24" x14ac:dyDescent="0.3">
      <c r="A170" s="5" t="s">
        <v>1139</v>
      </c>
      <c r="B170" s="5" t="s">
        <v>508</v>
      </c>
      <c r="C170" s="5" t="s">
        <v>509</v>
      </c>
      <c r="D170" s="24" t="s">
        <v>510</v>
      </c>
      <c r="E170" s="6" t="s">
        <v>511</v>
      </c>
    </row>
    <row r="171" spans="1:5" x14ac:dyDescent="0.3">
      <c r="A171" s="5" t="s">
        <v>1139</v>
      </c>
      <c r="B171" s="5" t="s">
        <v>124</v>
      </c>
      <c r="C171" s="5" t="s">
        <v>2028</v>
      </c>
      <c r="D171" s="24" t="s">
        <v>125</v>
      </c>
      <c r="E171" s="6" t="s">
        <v>2029</v>
      </c>
    </row>
    <row r="172" spans="1:5" x14ac:dyDescent="0.3">
      <c r="A172" s="5" t="s">
        <v>1139</v>
      </c>
      <c r="B172" s="5" t="s">
        <v>1099</v>
      </c>
      <c r="C172" s="5" t="s">
        <v>2030</v>
      </c>
      <c r="D172" s="24" t="s">
        <v>1100</v>
      </c>
      <c r="E172" s="6" t="s">
        <v>2</v>
      </c>
    </row>
    <row r="173" spans="1:5" x14ac:dyDescent="0.3">
      <c r="A173" s="5" t="s">
        <v>1139</v>
      </c>
      <c r="B173" s="5" t="s">
        <v>307</v>
      </c>
      <c r="C173" s="5" t="s">
        <v>2031</v>
      </c>
      <c r="D173" s="24" t="s">
        <v>308</v>
      </c>
      <c r="E173" s="6" t="s">
        <v>57</v>
      </c>
    </row>
    <row r="174" spans="1:5" x14ac:dyDescent="0.3">
      <c r="A174" s="5" t="s">
        <v>1139</v>
      </c>
      <c r="B174" s="5" t="s">
        <v>309</v>
      </c>
      <c r="C174" s="5" t="s">
        <v>310</v>
      </c>
      <c r="D174" s="24" t="s">
        <v>311</v>
      </c>
      <c r="E174" s="6" t="s">
        <v>2032</v>
      </c>
    </row>
    <row r="175" spans="1:5" ht="24" x14ac:dyDescent="0.3">
      <c r="A175" s="5" t="s">
        <v>1139</v>
      </c>
      <c r="B175" s="5" t="s">
        <v>126</v>
      </c>
      <c r="C175" s="5" t="s">
        <v>127</v>
      </c>
      <c r="D175" s="24" t="s">
        <v>128</v>
      </c>
      <c r="E175" s="6" t="s">
        <v>129</v>
      </c>
    </row>
    <row r="176" spans="1:5" ht="240" x14ac:dyDescent="0.3">
      <c r="A176" s="5" t="s">
        <v>1139</v>
      </c>
      <c r="B176" s="5" t="s">
        <v>512</v>
      </c>
      <c r="C176" s="5" t="s">
        <v>513</v>
      </c>
      <c r="D176" s="24" t="s">
        <v>514</v>
      </c>
      <c r="E176" s="6" t="s">
        <v>515</v>
      </c>
    </row>
    <row r="177" spans="1:5" x14ac:dyDescent="0.3">
      <c r="A177" s="5" t="s">
        <v>1139</v>
      </c>
      <c r="B177" s="5" t="s">
        <v>312</v>
      </c>
      <c r="C177" s="5" t="s">
        <v>313</v>
      </c>
      <c r="D177" s="24" t="s">
        <v>314</v>
      </c>
      <c r="E177" s="6" t="s">
        <v>2033</v>
      </c>
    </row>
    <row r="178" spans="1:5" ht="36" x14ac:dyDescent="0.3">
      <c r="A178" s="5" t="s">
        <v>1139</v>
      </c>
      <c r="B178" s="5" t="s">
        <v>315</v>
      </c>
      <c r="C178" s="5" t="s">
        <v>316</v>
      </c>
      <c r="D178" s="24" t="s">
        <v>317</v>
      </c>
      <c r="E178" s="6" t="s">
        <v>2034</v>
      </c>
    </row>
    <row r="179" spans="1:5" ht="24" x14ac:dyDescent="0.3">
      <c r="A179" s="5" t="s">
        <v>1139</v>
      </c>
      <c r="B179" s="5" t="s">
        <v>516</v>
      </c>
      <c r="C179" s="5" t="s">
        <v>517</v>
      </c>
      <c r="D179" s="24" t="s">
        <v>518</v>
      </c>
      <c r="E179" s="6" t="s">
        <v>2035</v>
      </c>
    </row>
    <row r="180" spans="1:5" x14ac:dyDescent="0.3">
      <c r="A180" s="5" t="s">
        <v>1139</v>
      </c>
      <c r="B180" s="5" t="s">
        <v>1047</v>
      </c>
      <c r="C180" s="5" t="s">
        <v>2036</v>
      </c>
      <c r="D180" s="24" t="s">
        <v>1048</v>
      </c>
      <c r="E180" s="6" t="s">
        <v>2</v>
      </c>
    </row>
    <row r="181" spans="1:5" x14ac:dyDescent="0.3">
      <c r="A181" s="5" t="s">
        <v>1139</v>
      </c>
      <c r="B181" s="5" t="s">
        <v>1031</v>
      </c>
      <c r="C181" s="5" t="s">
        <v>2037</v>
      </c>
      <c r="D181" s="24" t="s">
        <v>1032</v>
      </c>
      <c r="E181" s="6" t="s">
        <v>2</v>
      </c>
    </row>
    <row r="182" spans="1:5" x14ac:dyDescent="0.3">
      <c r="A182" s="5" t="s">
        <v>1139</v>
      </c>
      <c r="B182" s="5" t="s">
        <v>1060</v>
      </c>
      <c r="C182" s="5" t="s">
        <v>2038</v>
      </c>
      <c r="D182" s="24" t="s">
        <v>1061</v>
      </c>
      <c r="E182" s="6" t="s">
        <v>2</v>
      </c>
    </row>
    <row r="183" spans="1:5" x14ac:dyDescent="0.3">
      <c r="A183" s="5" t="s">
        <v>1139</v>
      </c>
      <c r="B183" s="5" t="s">
        <v>647</v>
      </c>
      <c r="C183" s="5" t="s">
        <v>648</v>
      </c>
      <c r="D183" s="24" t="s">
        <v>649</v>
      </c>
      <c r="E183" s="6" t="s">
        <v>650</v>
      </c>
    </row>
    <row r="184" spans="1:5" ht="84" x14ac:dyDescent="0.3">
      <c r="A184" s="5" t="s">
        <v>1139</v>
      </c>
      <c r="B184" s="5" t="s">
        <v>651</v>
      </c>
      <c r="C184" s="5" t="s">
        <v>652</v>
      </c>
      <c r="D184" s="24" t="s">
        <v>653</v>
      </c>
      <c r="E184" s="6" t="s">
        <v>654</v>
      </c>
    </row>
    <row r="185" spans="1:5" x14ac:dyDescent="0.3">
      <c r="A185" s="5" t="s">
        <v>1139</v>
      </c>
      <c r="B185" s="5" t="s">
        <v>318</v>
      </c>
      <c r="C185" s="5" t="s">
        <v>319</v>
      </c>
      <c r="D185" s="24" t="s">
        <v>320</v>
      </c>
      <c r="E185" s="6" t="s">
        <v>321</v>
      </c>
    </row>
    <row r="186" spans="1:5" x14ac:dyDescent="0.3">
      <c r="A186" s="5" t="s">
        <v>1139</v>
      </c>
      <c r="B186" s="5" t="s">
        <v>322</v>
      </c>
      <c r="C186" s="5" t="s">
        <v>323</v>
      </c>
      <c r="D186" s="24" t="s">
        <v>324</v>
      </c>
      <c r="E186" s="6" t="s">
        <v>325</v>
      </c>
    </row>
    <row r="187" spans="1:5" x14ac:dyDescent="0.3">
      <c r="A187" s="5" t="s">
        <v>1139</v>
      </c>
      <c r="B187" s="5" t="s">
        <v>655</v>
      </c>
      <c r="C187" s="5" t="s">
        <v>656</v>
      </c>
      <c r="D187" s="24" t="s">
        <v>657</v>
      </c>
      <c r="E187" s="6" t="s">
        <v>57</v>
      </c>
    </row>
    <row r="188" spans="1:5" ht="24" x14ac:dyDescent="0.3">
      <c r="A188" s="5" t="s">
        <v>1139</v>
      </c>
      <c r="B188" s="5" t="s">
        <v>9</v>
      </c>
      <c r="C188" s="5" t="s">
        <v>658</v>
      </c>
      <c r="D188" s="24" t="s">
        <v>659</v>
      </c>
      <c r="E188" s="6" t="s">
        <v>660</v>
      </c>
    </row>
    <row r="189" spans="1:5" x14ac:dyDescent="0.3">
      <c r="A189" s="5" t="s">
        <v>1139</v>
      </c>
      <c r="B189" s="5" t="s">
        <v>130</v>
      </c>
      <c r="C189" s="5" t="s">
        <v>2039</v>
      </c>
      <c r="D189" s="24" t="s">
        <v>131</v>
      </c>
      <c r="E189" s="6" t="s">
        <v>57</v>
      </c>
    </row>
    <row r="190" spans="1:5" x14ac:dyDescent="0.3">
      <c r="A190" s="5" t="s">
        <v>1139</v>
      </c>
      <c r="B190" s="5" t="s">
        <v>1055</v>
      </c>
      <c r="C190" s="5" t="s">
        <v>2040</v>
      </c>
      <c r="D190" s="24" t="s">
        <v>1056</v>
      </c>
      <c r="E190" s="6" t="s">
        <v>2</v>
      </c>
    </row>
    <row r="191" spans="1:5" x14ac:dyDescent="0.3">
      <c r="A191" s="5" t="s">
        <v>1139</v>
      </c>
      <c r="B191" s="5" t="s">
        <v>661</v>
      </c>
      <c r="C191" s="5" t="s">
        <v>2041</v>
      </c>
      <c r="D191" s="24" t="s">
        <v>662</v>
      </c>
      <c r="E191" s="6" t="s">
        <v>57</v>
      </c>
    </row>
    <row r="192" spans="1:5" x14ac:dyDescent="0.3">
      <c r="A192" s="5" t="s">
        <v>1139</v>
      </c>
      <c r="B192" s="5" t="s">
        <v>132</v>
      </c>
      <c r="C192" s="5" t="s">
        <v>2042</v>
      </c>
      <c r="D192" s="24" t="s">
        <v>133</v>
      </c>
      <c r="E192" s="6" t="s">
        <v>1933</v>
      </c>
    </row>
    <row r="193" spans="1:5" x14ac:dyDescent="0.3">
      <c r="A193" s="5" t="s">
        <v>1139</v>
      </c>
      <c r="B193" s="5" t="s">
        <v>326</v>
      </c>
      <c r="C193" s="5" t="s">
        <v>327</v>
      </c>
      <c r="D193" s="24" t="s">
        <v>328</v>
      </c>
      <c r="E193" s="6" t="s">
        <v>329</v>
      </c>
    </row>
    <row r="194" spans="1:5" ht="24" x14ac:dyDescent="0.3">
      <c r="A194" s="5" t="s">
        <v>1139</v>
      </c>
      <c r="B194" s="5" t="s">
        <v>330</v>
      </c>
      <c r="C194" s="5" t="s">
        <v>331</v>
      </c>
      <c r="D194" s="24" t="s">
        <v>332</v>
      </c>
      <c r="E194" s="6" t="s">
        <v>2043</v>
      </c>
    </row>
    <row r="195" spans="1:5" x14ac:dyDescent="0.3">
      <c r="A195" s="5" t="s">
        <v>1139</v>
      </c>
      <c r="B195" s="5" t="s">
        <v>333</v>
      </c>
      <c r="C195" s="5" t="s">
        <v>2044</v>
      </c>
      <c r="D195" s="24" t="s">
        <v>334</v>
      </c>
      <c r="E195" s="6" t="s">
        <v>1890</v>
      </c>
    </row>
    <row r="196" spans="1:5" x14ac:dyDescent="0.3">
      <c r="A196" s="5" t="s">
        <v>1139</v>
      </c>
      <c r="B196" s="5" t="s">
        <v>335</v>
      </c>
      <c r="C196" s="5" t="s">
        <v>2045</v>
      </c>
      <c r="D196" s="24" t="s">
        <v>336</v>
      </c>
      <c r="E196" s="6" t="s">
        <v>57</v>
      </c>
    </row>
    <row r="197" spans="1:5" ht="60" x14ac:dyDescent="0.3">
      <c r="A197" s="5" t="s">
        <v>1139</v>
      </c>
      <c r="B197" s="5" t="s">
        <v>519</v>
      </c>
      <c r="C197" s="5" t="s">
        <v>520</v>
      </c>
      <c r="D197" s="24" t="s">
        <v>521</v>
      </c>
      <c r="E197" s="6" t="s">
        <v>2046</v>
      </c>
    </row>
    <row r="198" spans="1:5" x14ac:dyDescent="0.3">
      <c r="A198" s="5" t="s">
        <v>1139</v>
      </c>
      <c r="B198" s="5" t="s">
        <v>522</v>
      </c>
      <c r="C198" s="5" t="s">
        <v>523</v>
      </c>
      <c r="D198" s="24" t="s">
        <v>524</v>
      </c>
      <c r="E198" s="6" t="s">
        <v>2047</v>
      </c>
    </row>
    <row r="199" spans="1:5" x14ac:dyDescent="0.3">
      <c r="A199" s="5" t="s">
        <v>1139</v>
      </c>
      <c r="B199" s="5" t="s">
        <v>525</v>
      </c>
      <c r="C199" s="5" t="s">
        <v>526</v>
      </c>
      <c r="D199" s="24" t="s">
        <v>527</v>
      </c>
      <c r="E199" s="6" t="s">
        <v>528</v>
      </c>
    </row>
    <row r="200" spans="1:5" x14ac:dyDescent="0.3">
      <c r="A200" s="5" t="s">
        <v>1139</v>
      </c>
      <c r="B200" s="5" t="s">
        <v>134</v>
      </c>
      <c r="C200" s="5" t="s">
        <v>2048</v>
      </c>
      <c r="D200" s="24" t="s">
        <v>116</v>
      </c>
      <c r="E200" s="6" t="s">
        <v>57</v>
      </c>
    </row>
    <row r="201" spans="1:5" x14ac:dyDescent="0.3">
      <c r="A201" s="5" t="s">
        <v>1139</v>
      </c>
      <c r="B201" s="5" t="s">
        <v>529</v>
      </c>
      <c r="C201" s="5" t="s">
        <v>2049</v>
      </c>
      <c r="D201" s="24" t="s">
        <v>530</v>
      </c>
      <c r="E201" s="6" t="s">
        <v>57</v>
      </c>
    </row>
    <row r="202" spans="1:5" x14ac:dyDescent="0.3">
      <c r="A202" s="5" t="s">
        <v>1139</v>
      </c>
      <c r="B202" s="5" t="s">
        <v>995</v>
      </c>
      <c r="C202" s="5" t="s">
        <v>2050</v>
      </c>
      <c r="D202" s="24" t="s">
        <v>996</v>
      </c>
      <c r="E202" s="6" t="s">
        <v>2</v>
      </c>
    </row>
    <row r="203" spans="1:5" x14ac:dyDescent="0.3">
      <c r="A203" s="5" t="s">
        <v>1139</v>
      </c>
      <c r="B203" s="5" t="s">
        <v>531</v>
      </c>
      <c r="C203" s="5" t="s">
        <v>532</v>
      </c>
      <c r="D203" s="24" t="s">
        <v>533</v>
      </c>
      <c r="E203" s="6" t="s">
        <v>534</v>
      </c>
    </row>
    <row r="204" spans="1:5" x14ac:dyDescent="0.3">
      <c r="A204" s="5" t="s">
        <v>1139</v>
      </c>
      <c r="B204" s="5" t="s">
        <v>1011</v>
      </c>
      <c r="C204" s="5" t="s">
        <v>2051</v>
      </c>
      <c r="D204" s="24" t="s">
        <v>409</v>
      </c>
      <c r="E204" s="6" t="s">
        <v>2</v>
      </c>
    </row>
    <row r="205" spans="1:5" x14ac:dyDescent="0.3">
      <c r="A205" s="5" t="s">
        <v>1139</v>
      </c>
      <c r="B205" s="5" t="s">
        <v>535</v>
      </c>
      <c r="C205" s="5" t="s">
        <v>2052</v>
      </c>
      <c r="D205" s="24" t="s">
        <v>536</v>
      </c>
      <c r="E205" s="6" t="s">
        <v>57</v>
      </c>
    </row>
    <row r="206" spans="1:5" x14ac:dyDescent="0.3">
      <c r="A206" s="5" t="s">
        <v>1139</v>
      </c>
      <c r="B206" s="5" t="s">
        <v>135</v>
      </c>
      <c r="C206" s="5" t="s">
        <v>2053</v>
      </c>
      <c r="D206" s="24" t="s">
        <v>136</v>
      </c>
      <c r="E206" s="6" t="s">
        <v>57</v>
      </c>
    </row>
    <row r="207" spans="1:5" x14ac:dyDescent="0.3">
      <c r="A207" s="5" t="s">
        <v>1139</v>
      </c>
      <c r="B207" s="5" t="s">
        <v>137</v>
      </c>
      <c r="C207" s="5" t="s">
        <v>138</v>
      </c>
      <c r="D207" s="24" t="s">
        <v>139</v>
      </c>
      <c r="E207" s="6" t="s">
        <v>140</v>
      </c>
    </row>
    <row r="208" spans="1:5" x14ac:dyDescent="0.3">
      <c r="A208" s="5" t="s">
        <v>1139</v>
      </c>
      <c r="B208" s="5" t="s">
        <v>1088</v>
      </c>
      <c r="C208" s="5" t="s">
        <v>2054</v>
      </c>
      <c r="D208" s="24" t="s">
        <v>1089</v>
      </c>
      <c r="E208" s="6" t="s">
        <v>2</v>
      </c>
    </row>
    <row r="209" spans="1:5" ht="84" x14ac:dyDescent="0.3">
      <c r="A209" s="5" t="s">
        <v>1139</v>
      </c>
      <c r="B209" s="5" t="s">
        <v>337</v>
      </c>
      <c r="C209" s="5" t="s">
        <v>338</v>
      </c>
      <c r="D209" s="24" t="s">
        <v>339</v>
      </c>
      <c r="E209" s="6" t="s">
        <v>340</v>
      </c>
    </row>
    <row r="210" spans="1:5" ht="24" x14ac:dyDescent="0.3">
      <c r="A210" s="5" t="s">
        <v>1139</v>
      </c>
      <c r="B210" s="5" t="s">
        <v>341</v>
      </c>
      <c r="C210" s="5" t="s">
        <v>342</v>
      </c>
      <c r="D210" s="24" t="s">
        <v>343</v>
      </c>
      <c r="E210" s="6" t="s">
        <v>344</v>
      </c>
    </row>
    <row r="211" spans="1:5" x14ac:dyDescent="0.3">
      <c r="A211" s="5" t="s">
        <v>1139</v>
      </c>
      <c r="B211" s="5" t="s">
        <v>1033</v>
      </c>
      <c r="C211" s="5" t="s">
        <v>2055</v>
      </c>
      <c r="D211" s="24" t="s">
        <v>1034</v>
      </c>
      <c r="E211" s="6" t="s">
        <v>2</v>
      </c>
    </row>
    <row r="212" spans="1:5" x14ac:dyDescent="0.3">
      <c r="A212" s="5" t="s">
        <v>1139</v>
      </c>
      <c r="B212" s="5" t="s">
        <v>1064</v>
      </c>
      <c r="C212" s="5" t="s">
        <v>2056</v>
      </c>
      <c r="D212" s="24" t="s">
        <v>1065</v>
      </c>
      <c r="E212" s="6" t="s">
        <v>2</v>
      </c>
    </row>
    <row r="213" spans="1:5" ht="48" x14ac:dyDescent="0.3">
      <c r="A213" s="5" t="s">
        <v>1139</v>
      </c>
      <c r="B213" s="5" t="s">
        <v>345</v>
      </c>
      <c r="C213" s="5" t="s">
        <v>346</v>
      </c>
      <c r="D213" s="24" t="s">
        <v>347</v>
      </c>
      <c r="E213" s="6" t="s">
        <v>2057</v>
      </c>
    </row>
    <row r="214" spans="1:5" x14ac:dyDescent="0.3">
      <c r="A214" s="5" t="s">
        <v>1139</v>
      </c>
      <c r="B214" s="5" t="s">
        <v>997</v>
      </c>
      <c r="C214" s="5" t="s">
        <v>2058</v>
      </c>
      <c r="D214" s="24" t="s">
        <v>998</v>
      </c>
      <c r="E214" s="6" t="s">
        <v>2</v>
      </c>
    </row>
    <row r="215" spans="1:5" x14ac:dyDescent="0.3">
      <c r="A215" s="5" t="s">
        <v>1139</v>
      </c>
      <c r="B215" s="5" t="s">
        <v>1074</v>
      </c>
      <c r="C215" s="5" t="s">
        <v>2059</v>
      </c>
      <c r="D215" s="24" t="s">
        <v>1075</v>
      </c>
      <c r="E215" s="6" t="s">
        <v>2</v>
      </c>
    </row>
    <row r="216" spans="1:5" x14ac:dyDescent="0.3">
      <c r="A216" s="5" t="s">
        <v>1139</v>
      </c>
      <c r="B216" s="5" t="s">
        <v>1072</v>
      </c>
      <c r="C216" s="5" t="s">
        <v>2060</v>
      </c>
      <c r="D216" s="24" t="s">
        <v>1073</v>
      </c>
      <c r="E216" s="6" t="s">
        <v>2</v>
      </c>
    </row>
    <row r="217" spans="1:5" ht="36" x14ac:dyDescent="0.3">
      <c r="A217" s="5" t="s">
        <v>1139</v>
      </c>
      <c r="B217" s="5" t="s">
        <v>537</v>
      </c>
      <c r="C217" s="5" t="s">
        <v>538</v>
      </c>
      <c r="D217" s="24" t="s">
        <v>539</v>
      </c>
      <c r="E217" s="6" t="s">
        <v>2061</v>
      </c>
    </row>
    <row r="218" spans="1:5" x14ac:dyDescent="0.3">
      <c r="A218" s="5" t="s">
        <v>1139</v>
      </c>
      <c r="B218" s="5" t="s">
        <v>663</v>
      </c>
      <c r="C218" s="5" t="s">
        <v>664</v>
      </c>
      <c r="D218" s="24" t="s">
        <v>665</v>
      </c>
      <c r="E218" s="6" t="s">
        <v>666</v>
      </c>
    </row>
    <row r="219" spans="1:5" ht="24" x14ac:dyDescent="0.3">
      <c r="A219" s="5" t="s">
        <v>1139</v>
      </c>
      <c r="B219" s="5" t="s">
        <v>141</v>
      </c>
      <c r="C219" s="5" t="s">
        <v>142</v>
      </c>
      <c r="D219" s="24" t="s">
        <v>143</v>
      </c>
      <c r="E219" s="6" t="s">
        <v>2062</v>
      </c>
    </row>
    <row r="220" spans="1:5" ht="60" x14ac:dyDescent="0.3">
      <c r="A220" s="5" t="s">
        <v>1139</v>
      </c>
      <c r="B220" s="5" t="s">
        <v>144</v>
      </c>
      <c r="C220" s="5" t="s">
        <v>145</v>
      </c>
      <c r="D220" s="24" t="s">
        <v>146</v>
      </c>
      <c r="E220" s="6" t="s">
        <v>2063</v>
      </c>
    </row>
    <row r="221" spans="1:5" x14ac:dyDescent="0.3">
      <c r="A221" s="5" t="s">
        <v>1139</v>
      </c>
      <c r="B221" s="5" t="s">
        <v>147</v>
      </c>
      <c r="C221" s="5" t="s">
        <v>148</v>
      </c>
      <c r="D221" s="24" t="s">
        <v>149</v>
      </c>
      <c r="E221" s="6" t="s">
        <v>150</v>
      </c>
    </row>
    <row r="222" spans="1:5" x14ac:dyDescent="0.3">
      <c r="A222" s="5" t="s">
        <v>1139</v>
      </c>
      <c r="B222" s="5" t="s">
        <v>1025</v>
      </c>
      <c r="C222" s="5" t="s">
        <v>2064</v>
      </c>
      <c r="D222" s="24" t="s">
        <v>1026</v>
      </c>
      <c r="E222" s="6" t="s">
        <v>2</v>
      </c>
    </row>
    <row r="223" spans="1:5" x14ac:dyDescent="0.3">
      <c r="A223" s="5" t="s">
        <v>1139</v>
      </c>
      <c r="B223" s="5" t="s">
        <v>540</v>
      </c>
      <c r="C223" s="5" t="s">
        <v>541</v>
      </c>
      <c r="D223" s="24" t="s">
        <v>542</v>
      </c>
      <c r="E223" s="6" t="s">
        <v>2065</v>
      </c>
    </row>
    <row r="224" spans="1:5" x14ac:dyDescent="0.3">
      <c r="A224" s="5" t="s">
        <v>1139</v>
      </c>
      <c r="B224" s="5" t="s">
        <v>1027</v>
      </c>
      <c r="C224" s="5" t="s">
        <v>2066</v>
      </c>
      <c r="D224" s="24" t="s">
        <v>1028</v>
      </c>
      <c r="E224" s="6" t="s">
        <v>2</v>
      </c>
    </row>
    <row r="225" spans="1:5" x14ac:dyDescent="0.3">
      <c r="A225" s="5" t="s">
        <v>1139</v>
      </c>
      <c r="B225" s="5" t="s">
        <v>348</v>
      </c>
      <c r="C225" s="5" t="s">
        <v>349</v>
      </c>
      <c r="D225" s="24" t="s">
        <v>350</v>
      </c>
      <c r="E225" s="6" t="s">
        <v>351</v>
      </c>
    </row>
    <row r="226" spans="1:5" x14ac:dyDescent="0.3">
      <c r="A226" s="5" t="s">
        <v>1139</v>
      </c>
      <c r="B226" s="5" t="s">
        <v>352</v>
      </c>
      <c r="C226" s="5" t="s">
        <v>353</v>
      </c>
      <c r="D226" s="24" t="s">
        <v>354</v>
      </c>
      <c r="E226" s="6" t="s">
        <v>355</v>
      </c>
    </row>
    <row r="227" spans="1:5" x14ac:dyDescent="0.3">
      <c r="A227" s="5" t="s">
        <v>1139</v>
      </c>
      <c r="B227" s="5" t="s">
        <v>543</v>
      </c>
      <c r="C227" s="5" t="s">
        <v>2067</v>
      </c>
      <c r="D227" s="24" t="s">
        <v>544</v>
      </c>
      <c r="E227" s="6" t="s">
        <v>57</v>
      </c>
    </row>
    <row r="228" spans="1:5" x14ac:dyDescent="0.3">
      <c r="A228" s="5" t="s">
        <v>1139</v>
      </c>
      <c r="B228" s="5" t="s">
        <v>1049</v>
      </c>
      <c r="C228" s="5" t="s">
        <v>2068</v>
      </c>
      <c r="D228" s="24" t="s">
        <v>1050</v>
      </c>
      <c r="E228" s="6" t="s">
        <v>2</v>
      </c>
    </row>
    <row r="229" spans="1:5" x14ac:dyDescent="0.3">
      <c r="A229" s="5" t="s">
        <v>1139</v>
      </c>
      <c r="B229" s="5" t="s">
        <v>545</v>
      </c>
      <c r="C229" s="5" t="s">
        <v>2069</v>
      </c>
      <c r="D229" s="24" t="s">
        <v>546</v>
      </c>
      <c r="E229" s="6" t="s">
        <v>57</v>
      </c>
    </row>
    <row r="230" spans="1:5" ht="36" x14ac:dyDescent="0.3">
      <c r="A230" s="5" t="s">
        <v>1139</v>
      </c>
      <c r="B230" s="5" t="s">
        <v>667</v>
      </c>
      <c r="C230" s="5" t="s">
        <v>668</v>
      </c>
      <c r="D230" s="24" t="s">
        <v>669</v>
      </c>
      <c r="E230" s="6" t="s">
        <v>2070</v>
      </c>
    </row>
    <row r="231" spans="1:5" ht="96" x14ac:dyDescent="0.3">
      <c r="A231" s="5" t="s">
        <v>1139</v>
      </c>
      <c r="B231" s="5" t="s">
        <v>356</v>
      </c>
      <c r="C231" s="5" t="s">
        <v>357</v>
      </c>
      <c r="D231" s="24" t="s">
        <v>358</v>
      </c>
      <c r="E231" s="6" t="s">
        <v>2071</v>
      </c>
    </row>
    <row r="232" spans="1:5" ht="24" x14ac:dyDescent="0.3">
      <c r="A232" s="5" t="s">
        <v>1139</v>
      </c>
      <c r="B232" s="5" t="s">
        <v>359</v>
      </c>
      <c r="C232" s="5" t="s">
        <v>360</v>
      </c>
      <c r="D232" s="24" t="s">
        <v>361</v>
      </c>
      <c r="E232" s="6" t="s">
        <v>2072</v>
      </c>
    </row>
    <row r="233" spans="1:5" x14ac:dyDescent="0.3">
      <c r="A233" s="5" t="s">
        <v>1139</v>
      </c>
      <c r="B233" s="5" t="s">
        <v>547</v>
      </c>
      <c r="C233" s="5" t="s">
        <v>2073</v>
      </c>
      <c r="D233" s="24" t="s">
        <v>548</v>
      </c>
      <c r="E233" s="6" t="s">
        <v>57</v>
      </c>
    </row>
    <row r="234" spans="1:5" x14ac:dyDescent="0.3">
      <c r="A234" s="5" t="s">
        <v>1139</v>
      </c>
      <c r="B234" s="5" t="s">
        <v>362</v>
      </c>
      <c r="C234" s="5" t="s">
        <v>2074</v>
      </c>
      <c r="D234" s="24" t="s">
        <v>363</v>
      </c>
      <c r="E234" s="6" t="s">
        <v>57</v>
      </c>
    </row>
    <row r="235" spans="1:5" x14ac:dyDescent="0.3">
      <c r="A235" s="5" t="s">
        <v>1139</v>
      </c>
      <c r="B235" s="5" t="s">
        <v>1053</v>
      </c>
      <c r="C235" s="5" t="s">
        <v>2075</v>
      </c>
      <c r="D235" s="24" t="s">
        <v>1054</v>
      </c>
      <c r="E235" s="6" t="s">
        <v>2</v>
      </c>
    </row>
    <row r="236" spans="1:5" ht="84" x14ac:dyDescent="0.3">
      <c r="A236" s="5" t="s">
        <v>1139</v>
      </c>
      <c r="B236" s="5" t="s">
        <v>151</v>
      </c>
      <c r="C236" s="5" t="s">
        <v>152</v>
      </c>
      <c r="D236" s="24" t="s">
        <v>153</v>
      </c>
      <c r="E236" s="6" t="s">
        <v>2076</v>
      </c>
    </row>
    <row r="237" spans="1:5" x14ac:dyDescent="0.3">
      <c r="A237" s="5" t="s">
        <v>1139</v>
      </c>
      <c r="B237" s="5" t="s">
        <v>364</v>
      </c>
      <c r="C237" s="5" t="s">
        <v>365</v>
      </c>
      <c r="D237" s="24" t="s">
        <v>366</v>
      </c>
      <c r="E237" s="6" t="s">
        <v>2077</v>
      </c>
    </row>
    <row r="238" spans="1:5" x14ac:dyDescent="0.3">
      <c r="A238" s="5" t="s">
        <v>1139</v>
      </c>
      <c r="B238" s="5" t="s">
        <v>670</v>
      </c>
      <c r="C238" s="5" t="s">
        <v>671</v>
      </c>
      <c r="D238" s="24" t="s">
        <v>672</v>
      </c>
      <c r="E238" s="6" t="s">
        <v>673</v>
      </c>
    </row>
    <row r="239" spans="1:5" x14ac:dyDescent="0.3">
      <c r="A239" s="5" t="s">
        <v>1139</v>
      </c>
      <c r="B239" s="5" t="s">
        <v>154</v>
      </c>
      <c r="C239" s="5" t="s">
        <v>2078</v>
      </c>
      <c r="D239" s="24" t="s">
        <v>155</v>
      </c>
      <c r="E239" s="6" t="s">
        <v>57</v>
      </c>
    </row>
    <row r="240" spans="1:5" x14ac:dyDescent="0.3">
      <c r="A240" s="5" t="s">
        <v>1139</v>
      </c>
      <c r="B240" s="5" t="s">
        <v>549</v>
      </c>
      <c r="C240" s="5" t="s">
        <v>2079</v>
      </c>
      <c r="D240" s="24" t="s">
        <v>550</v>
      </c>
      <c r="E240" s="6" t="s">
        <v>57</v>
      </c>
    </row>
    <row r="241" spans="1:5" ht="132" x14ac:dyDescent="0.3">
      <c r="A241" s="5" t="s">
        <v>1139</v>
      </c>
      <c r="B241" s="5" t="s">
        <v>367</v>
      </c>
      <c r="C241" s="5" t="s">
        <v>368</v>
      </c>
      <c r="D241" s="24" t="s">
        <v>369</v>
      </c>
      <c r="E241" s="6" t="s">
        <v>370</v>
      </c>
    </row>
    <row r="242" spans="1:5" ht="60" x14ac:dyDescent="0.3">
      <c r="A242" s="5" t="s">
        <v>1139</v>
      </c>
      <c r="B242" s="5" t="s">
        <v>371</v>
      </c>
      <c r="C242" s="5" t="s">
        <v>372</v>
      </c>
      <c r="D242" s="24" t="s">
        <v>373</v>
      </c>
      <c r="E242" s="6" t="s">
        <v>2080</v>
      </c>
    </row>
    <row r="243" spans="1:5" x14ac:dyDescent="0.3">
      <c r="A243" s="5" t="s">
        <v>1139</v>
      </c>
      <c r="B243" s="5" t="s">
        <v>674</v>
      </c>
      <c r="C243" s="5" t="s">
        <v>675</v>
      </c>
      <c r="D243" s="24" t="s">
        <v>676</v>
      </c>
      <c r="E243" s="6" t="s">
        <v>677</v>
      </c>
    </row>
    <row r="244" spans="1:5" x14ac:dyDescent="0.3">
      <c r="A244" s="5" t="s">
        <v>1139</v>
      </c>
      <c r="B244" s="5" t="s">
        <v>551</v>
      </c>
      <c r="C244" s="5" t="s">
        <v>2081</v>
      </c>
      <c r="D244" s="24" t="s">
        <v>552</v>
      </c>
      <c r="E244" s="6" t="s">
        <v>1890</v>
      </c>
    </row>
    <row r="245" spans="1:5" x14ac:dyDescent="0.3">
      <c r="A245" s="5" t="s">
        <v>1139</v>
      </c>
      <c r="B245" s="5" t="s">
        <v>1001</v>
      </c>
      <c r="C245" s="5" t="s">
        <v>2082</v>
      </c>
      <c r="D245" s="24" t="s">
        <v>1002</v>
      </c>
      <c r="E245" s="6" t="s">
        <v>2</v>
      </c>
    </row>
    <row r="246" spans="1:5" x14ac:dyDescent="0.3">
      <c r="A246" s="5" t="s">
        <v>1139</v>
      </c>
      <c r="B246" s="5" t="s">
        <v>156</v>
      </c>
      <c r="C246" s="5" t="s">
        <v>2083</v>
      </c>
      <c r="D246" s="24" t="s">
        <v>157</v>
      </c>
      <c r="E246" s="6" t="s">
        <v>1892</v>
      </c>
    </row>
    <row r="247" spans="1:5" x14ac:dyDescent="0.3">
      <c r="A247" s="5" t="s">
        <v>1139</v>
      </c>
      <c r="B247" s="5" t="s">
        <v>374</v>
      </c>
      <c r="C247" s="5" t="s">
        <v>375</v>
      </c>
      <c r="D247" s="24" t="s">
        <v>376</v>
      </c>
      <c r="E247" s="6" t="s">
        <v>377</v>
      </c>
    </row>
    <row r="248" spans="1:5" ht="24" x14ac:dyDescent="0.3">
      <c r="A248" s="5" t="s">
        <v>1139</v>
      </c>
      <c r="B248" s="5" t="s">
        <v>158</v>
      </c>
      <c r="C248" s="5" t="s">
        <v>159</v>
      </c>
      <c r="D248" s="24" t="s">
        <v>160</v>
      </c>
      <c r="E248" s="6" t="s">
        <v>161</v>
      </c>
    </row>
    <row r="249" spans="1:5" x14ac:dyDescent="0.3">
      <c r="A249" s="5" t="s">
        <v>1139</v>
      </c>
      <c r="B249" s="5" t="s">
        <v>162</v>
      </c>
      <c r="C249" s="5" t="s">
        <v>163</v>
      </c>
      <c r="D249" s="24" t="s">
        <v>164</v>
      </c>
      <c r="E249" s="6" t="s">
        <v>2084</v>
      </c>
    </row>
    <row r="250" spans="1:5" x14ac:dyDescent="0.3">
      <c r="A250" s="5" t="s">
        <v>1139</v>
      </c>
      <c r="B250" s="5" t="s">
        <v>999</v>
      </c>
      <c r="C250" s="5" t="s">
        <v>2085</v>
      </c>
      <c r="D250" s="24" t="s">
        <v>1000</v>
      </c>
      <c r="E250" s="6" t="s">
        <v>2</v>
      </c>
    </row>
    <row r="251" spans="1:5" ht="24" x14ac:dyDescent="0.3">
      <c r="A251" s="5" t="s">
        <v>1139</v>
      </c>
      <c r="B251" s="5" t="s">
        <v>553</v>
      </c>
      <c r="C251" s="5" t="s">
        <v>554</v>
      </c>
      <c r="D251" s="24" t="s">
        <v>555</v>
      </c>
      <c r="E251" s="6" t="s">
        <v>556</v>
      </c>
    </row>
    <row r="252" spans="1:5" x14ac:dyDescent="0.3">
      <c r="A252" s="5" t="s">
        <v>1139</v>
      </c>
      <c r="B252" s="5" t="s">
        <v>1009</v>
      </c>
      <c r="C252" s="5" t="s">
        <v>2086</v>
      </c>
      <c r="D252" s="24" t="s">
        <v>1010</v>
      </c>
      <c r="E252" s="6" t="s">
        <v>2</v>
      </c>
    </row>
    <row r="253" spans="1:5" x14ac:dyDescent="0.3">
      <c r="A253" s="5" t="s">
        <v>1139</v>
      </c>
      <c r="B253" s="5" t="s">
        <v>1037</v>
      </c>
      <c r="C253" s="5" t="s">
        <v>2087</v>
      </c>
      <c r="D253" s="24" t="s">
        <v>1038</v>
      </c>
      <c r="E253" s="6" t="s">
        <v>2</v>
      </c>
    </row>
    <row r="254" spans="1:5" ht="156" x14ac:dyDescent="0.3">
      <c r="A254" s="5" t="s">
        <v>1139</v>
      </c>
      <c r="B254" s="5" t="s">
        <v>557</v>
      </c>
      <c r="C254" s="5" t="s">
        <v>558</v>
      </c>
      <c r="D254" s="24" t="s">
        <v>559</v>
      </c>
      <c r="E254" s="6" t="s">
        <v>560</v>
      </c>
    </row>
    <row r="255" spans="1:5" x14ac:dyDescent="0.3">
      <c r="A255" s="5" t="s">
        <v>1139</v>
      </c>
      <c r="B255" s="5" t="s">
        <v>1014</v>
      </c>
      <c r="C255" s="5" t="s">
        <v>2088</v>
      </c>
      <c r="D255" s="24" t="s">
        <v>1015</v>
      </c>
      <c r="E255" s="6" t="s">
        <v>2</v>
      </c>
    </row>
    <row r="256" spans="1:5" x14ac:dyDescent="0.3">
      <c r="A256" s="5" t="s">
        <v>1139</v>
      </c>
      <c r="B256" s="5" t="s">
        <v>561</v>
      </c>
      <c r="C256" s="5" t="s">
        <v>2089</v>
      </c>
      <c r="D256" s="24" t="s">
        <v>562</v>
      </c>
      <c r="E256" s="6" t="s">
        <v>57</v>
      </c>
    </row>
    <row r="257" spans="1:5" x14ac:dyDescent="0.3">
      <c r="A257" s="5" t="s">
        <v>1139</v>
      </c>
      <c r="B257" s="5" t="s">
        <v>165</v>
      </c>
      <c r="C257" s="5" t="s">
        <v>166</v>
      </c>
      <c r="D257" s="24" t="s">
        <v>167</v>
      </c>
      <c r="E257" s="6" t="s">
        <v>168</v>
      </c>
    </row>
    <row r="258" spans="1:5" ht="24" x14ac:dyDescent="0.3">
      <c r="A258" s="5" t="s">
        <v>1139</v>
      </c>
      <c r="B258" s="5" t="s">
        <v>563</v>
      </c>
      <c r="C258" s="5" t="s">
        <v>564</v>
      </c>
      <c r="D258" s="24" t="s">
        <v>565</v>
      </c>
      <c r="E258" s="6" t="s">
        <v>566</v>
      </c>
    </row>
    <row r="259" spans="1:5" x14ac:dyDescent="0.3">
      <c r="A259" s="5" t="s">
        <v>1139</v>
      </c>
      <c r="B259" s="5" t="s">
        <v>169</v>
      </c>
      <c r="C259" s="5" t="s">
        <v>170</v>
      </c>
      <c r="D259" s="24" t="s">
        <v>171</v>
      </c>
      <c r="E259" s="6" t="s">
        <v>172</v>
      </c>
    </row>
    <row r="260" spans="1:5" ht="84" x14ac:dyDescent="0.3">
      <c r="A260" s="5" t="s">
        <v>1139</v>
      </c>
      <c r="B260" s="5" t="s">
        <v>173</v>
      </c>
      <c r="C260" s="5" t="s">
        <v>174</v>
      </c>
      <c r="D260" s="24" t="s">
        <v>175</v>
      </c>
      <c r="E260" s="6" t="s">
        <v>2090</v>
      </c>
    </row>
    <row r="261" spans="1:5" ht="24" x14ac:dyDescent="0.3">
      <c r="A261" s="5" t="s">
        <v>1139</v>
      </c>
      <c r="B261" s="5" t="s">
        <v>567</v>
      </c>
      <c r="C261" s="5" t="s">
        <v>568</v>
      </c>
      <c r="D261" s="24" t="s">
        <v>569</v>
      </c>
      <c r="E261" s="6" t="s">
        <v>2091</v>
      </c>
    </row>
    <row r="262" spans="1:5" x14ac:dyDescent="0.3">
      <c r="A262" s="5" t="s">
        <v>1139</v>
      </c>
      <c r="B262" s="5" t="s">
        <v>570</v>
      </c>
      <c r="C262" s="5" t="s">
        <v>571</v>
      </c>
      <c r="D262" s="24" t="s">
        <v>572</v>
      </c>
      <c r="E262" s="6" t="s">
        <v>1979</v>
      </c>
    </row>
    <row r="263" spans="1:5" x14ac:dyDescent="0.3">
      <c r="A263" s="5" t="s">
        <v>1139</v>
      </c>
      <c r="B263" s="5" t="s">
        <v>573</v>
      </c>
      <c r="C263" s="5" t="s">
        <v>574</v>
      </c>
      <c r="D263" s="24" t="s">
        <v>575</v>
      </c>
      <c r="E263" s="6" t="s">
        <v>2092</v>
      </c>
    </row>
    <row r="264" spans="1:5" ht="24" x14ac:dyDescent="0.3">
      <c r="A264" s="5" t="s">
        <v>1139</v>
      </c>
      <c r="B264" s="5" t="s">
        <v>576</v>
      </c>
      <c r="C264" s="5" t="s">
        <v>577</v>
      </c>
      <c r="D264" s="24" t="s">
        <v>578</v>
      </c>
      <c r="E264" s="6" t="s">
        <v>2093</v>
      </c>
    </row>
    <row r="265" spans="1:5" x14ac:dyDescent="0.3">
      <c r="A265" s="5" t="s">
        <v>1139</v>
      </c>
      <c r="B265" s="5" t="s">
        <v>378</v>
      </c>
      <c r="C265" s="5" t="s">
        <v>379</v>
      </c>
      <c r="D265" s="24" t="s">
        <v>380</v>
      </c>
      <c r="E265" s="6" t="s">
        <v>2094</v>
      </c>
    </row>
    <row r="266" spans="1:5" x14ac:dyDescent="0.3">
      <c r="A266" s="5" t="s">
        <v>1139</v>
      </c>
      <c r="B266" s="5" t="s">
        <v>579</v>
      </c>
      <c r="C266" s="5" t="s">
        <v>2095</v>
      </c>
      <c r="D266" s="24" t="s">
        <v>580</v>
      </c>
      <c r="E266" s="6" t="s">
        <v>57</v>
      </c>
    </row>
    <row r="267" spans="1:5" x14ac:dyDescent="0.3">
      <c r="A267" s="5" t="s">
        <v>1139</v>
      </c>
      <c r="B267" s="5" t="s">
        <v>581</v>
      </c>
      <c r="C267" s="5" t="s">
        <v>2096</v>
      </c>
      <c r="D267" s="24" t="s">
        <v>582</v>
      </c>
      <c r="E267" s="6" t="s">
        <v>1933</v>
      </c>
    </row>
    <row r="268" spans="1:5" x14ac:dyDescent="0.3">
      <c r="A268" s="5" t="s">
        <v>1139</v>
      </c>
      <c r="B268" s="5" t="s">
        <v>381</v>
      </c>
      <c r="C268" s="5" t="s">
        <v>2097</v>
      </c>
      <c r="D268" s="24" t="s">
        <v>382</v>
      </c>
      <c r="E268" s="6" t="s">
        <v>57</v>
      </c>
    </row>
    <row r="269" spans="1:5" x14ac:dyDescent="0.3">
      <c r="A269" s="5" t="s">
        <v>1139</v>
      </c>
      <c r="B269" s="5" t="s">
        <v>1101</v>
      </c>
      <c r="C269" s="5" t="s">
        <v>2098</v>
      </c>
      <c r="D269" s="24" t="s">
        <v>1102</v>
      </c>
      <c r="E269" s="6" t="s">
        <v>2</v>
      </c>
    </row>
    <row r="270" spans="1:5" ht="36" x14ac:dyDescent="0.3">
      <c r="A270" s="5" t="s">
        <v>1139</v>
      </c>
      <c r="B270" s="5" t="s">
        <v>176</v>
      </c>
      <c r="C270" s="5" t="s">
        <v>177</v>
      </c>
      <c r="D270" s="24" t="s">
        <v>178</v>
      </c>
      <c r="E270" s="6" t="s">
        <v>2099</v>
      </c>
    </row>
    <row r="271" spans="1:5" ht="48" x14ac:dyDescent="0.3">
      <c r="A271" s="5" t="s">
        <v>1139</v>
      </c>
      <c r="B271" s="5" t="s">
        <v>583</v>
      </c>
      <c r="C271" s="5" t="s">
        <v>584</v>
      </c>
      <c r="D271" s="24" t="s">
        <v>585</v>
      </c>
      <c r="E271" s="6" t="s">
        <v>2100</v>
      </c>
    </row>
    <row r="272" spans="1:5" x14ac:dyDescent="0.3">
      <c r="A272" s="5" t="s">
        <v>1139</v>
      </c>
      <c r="B272" s="5" t="s">
        <v>586</v>
      </c>
      <c r="C272" s="5" t="s">
        <v>2101</v>
      </c>
      <c r="D272" s="24" t="s">
        <v>587</v>
      </c>
      <c r="E272" s="6" t="s">
        <v>57</v>
      </c>
    </row>
    <row r="273" spans="1:5" x14ac:dyDescent="0.3">
      <c r="A273" s="5" t="s">
        <v>1139</v>
      </c>
      <c r="B273" s="5" t="s">
        <v>179</v>
      </c>
      <c r="C273" s="5" t="s">
        <v>2102</v>
      </c>
      <c r="D273" s="24" t="s">
        <v>180</v>
      </c>
      <c r="E273" s="6" t="s">
        <v>57</v>
      </c>
    </row>
    <row r="274" spans="1:5" ht="36" x14ac:dyDescent="0.3">
      <c r="A274" s="5" t="s">
        <v>1139</v>
      </c>
      <c r="B274" s="5" t="s">
        <v>181</v>
      </c>
      <c r="C274" s="5" t="s">
        <v>182</v>
      </c>
      <c r="D274" s="24" t="s">
        <v>183</v>
      </c>
      <c r="E274" s="6" t="s">
        <v>2103</v>
      </c>
    </row>
    <row r="275" spans="1:5" ht="48" x14ac:dyDescent="0.3">
      <c r="A275" s="5" t="s">
        <v>1139</v>
      </c>
      <c r="B275" s="5" t="s">
        <v>184</v>
      </c>
      <c r="C275" s="5" t="s">
        <v>185</v>
      </c>
      <c r="D275" s="24" t="s">
        <v>186</v>
      </c>
      <c r="E275" s="6" t="s">
        <v>187</v>
      </c>
    </row>
    <row r="276" spans="1:5" x14ac:dyDescent="0.3">
      <c r="A276" s="5" t="s">
        <v>1139</v>
      </c>
      <c r="B276" s="5" t="s">
        <v>588</v>
      </c>
      <c r="C276" s="5" t="s">
        <v>589</v>
      </c>
      <c r="D276" s="24" t="s">
        <v>590</v>
      </c>
      <c r="E276" s="6" t="s">
        <v>2104</v>
      </c>
    </row>
    <row r="277" spans="1:5" x14ac:dyDescent="0.3">
      <c r="A277" s="5" t="s">
        <v>1139</v>
      </c>
      <c r="B277" s="5" t="s">
        <v>1082</v>
      </c>
      <c r="C277" s="5" t="s">
        <v>2105</v>
      </c>
      <c r="D277" s="24" t="s">
        <v>1083</v>
      </c>
      <c r="E277" s="6" t="s">
        <v>2</v>
      </c>
    </row>
    <row r="278" spans="1:5" x14ac:dyDescent="0.3">
      <c r="A278" s="5" t="s">
        <v>1139</v>
      </c>
      <c r="B278" s="5" t="s">
        <v>591</v>
      </c>
      <c r="C278" s="5" t="s">
        <v>592</v>
      </c>
      <c r="D278" s="24" t="s">
        <v>593</v>
      </c>
      <c r="E278" s="6" t="s">
        <v>594</v>
      </c>
    </row>
    <row r="279" spans="1:5" x14ac:dyDescent="0.3">
      <c r="A279" s="5" t="s">
        <v>1139</v>
      </c>
      <c r="B279" s="5" t="s">
        <v>1093</v>
      </c>
      <c r="C279" s="5" t="s">
        <v>2106</v>
      </c>
      <c r="D279" s="24" t="s">
        <v>1094</v>
      </c>
      <c r="E279" s="6" t="s">
        <v>2</v>
      </c>
    </row>
    <row r="280" spans="1:5" x14ac:dyDescent="0.3">
      <c r="A280" s="5" t="s">
        <v>1139</v>
      </c>
      <c r="B280" s="5" t="s">
        <v>383</v>
      </c>
      <c r="C280" s="5" t="s">
        <v>2107</v>
      </c>
      <c r="D280" s="24" t="s">
        <v>384</v>
      </c>
      <c r="E280" s="6" t="s">
        <v>1892</v>
      </c>
    </row>
    <row r="281" spans="1:5" x14ac:dyDescent="0.3">
      <c r="A281" s="5" t="s">
        <v>1139</v>
      </c>
      <c r="B281" s="5" t="s">
        <v>385</v>
      </c>
      <c r="C281" s="5" t="s">
        <v>386</v>
      </c>
      <c r="D281" s="24" t="s">
        <v>387</v>
      </c>
      <c r="E281" s="6" t="s">
        <v>2029</v>
      </c>
    </row>
    <row r="282" spans="1:5" x14ac:dyDescent="0.3">
      <c r="A282" s="5" t="s">
        <v>1139</v>
      </c>
      <c r="B282" s="5" t="s">
        <v>678</v>
      </c>
      <c r="C282" s="5" t="s">
        <v>2108</v>
      </c>
      <c r="D282" s="24" t="s">
        <v>679</v>
      </c>
      <c r="E282" s="6" t="s">
        <v>57</v>
      </c>
    </row>
    <row r="283" spans="1:5" ht="60" x14ac:dyDescent="0.3">
      <c r="A283" s="5" t="s">
        <v>1139</v>
      </c>
      <c r="B283" s="5" t="s">
        <v>680</v>
      </c>
      <c r="C283" s="5" t="s">
        <v>681</v>
      </c>
      <c r="D283" s="24" t="s">
        <v>682</v>
      </c>
      <c r="E283" s="6" t="s">
        <v>683</v>
      </c>
    </row>
    <row r="284" spans="1:5" x14ac:dyDescent="0.3">
      <c r="A284" s="5" t="s">
        <v>1139</v>
      </c>
      <c r="B284" s="5" t="s">
        <v>595</v>
      </c>
      <c r="C284" s="5" t="s">
        <v>2109</v>
      </c>
      <c r="D284" s="24" t="s">
        <v>596</v>
      </c>
      <c r="E284" s="6" t="s">
        <v>57</v>
      </c>
    </row>
    <row r="285" spans="1:5" ht="24" x14ac:dyDescent="0.3">
      <c r="A285" s="5" t="s">
        <v>1139</v>
      </c>
      <c r="B285" s="5" t="s">
        <v>388</v>
      </c>
      <c r="C285" s="5" t="s">
        <v>389</v>
      </c>
      <c r="D285" s="24" t="s">
        <v>390</v>
      </c>
      <c r="E285" s="6" t="s">
        <v>2110</v>
      </c>
    </row>
    <row r="286" spans="1:5" ht="24" x14ac:dyDescent="0.3">
      <c r="A286" s="5" t="s">
        <v>1139</v>
      </c>
      <c r="B286" s="5" t="s">
        <v>597</v>
      </c>
      <c r="C286" s="5" t="s">
        <v>598</v>
      </c>
      <c r="D286" s="24" t="s">
        <v>599</v>
      </c>
      <c r="E286" s="6" t="s">
        <v>2111</v>
      </c>
    </row>
    <row r="287" spans="1:5" x14ac:dyDescent="0.3">
      <c r="A287" s="5" t="s">
        <v>1139</v>
      </c>
      <c r="B287" s="5" t="s">
        <v>1070</v>
      </c>
      <c r="C287" s="5" t="s">
        <v>2112</v>
      </c>
      <c r="D287" s="24" t="s">
        <v>1071</v>
      </c>
      <c r="E287" s="6" t="s">
        <v>2</v>
      </c>
    </row>
    <row r="288" spans="1:5" x14ac:dyDescent="0.3">
      <c r="A288" s="5" t="s">
        <v>1139</v>
      </c>
      <c r="B288" s="5" t="s">
        <v>1103</v>
      </c>
      <c r="C288" s="5" t="s">
        <v>2113</v>
      </c>
      <c r="D288" s="24" t="s">
        <v>1104</v>
      </c>
      <c r="E288" s="6" t="s">
        <v>2</v>
      </c>
    </row>
    <row r="289" spans="1:5" x14ac:dyDescent="0.3">
      <c r="A289" s="5" t="s">
        <v>1139</v>
      </c>
      <c r="B289" s="5" t="s">
        <v>684</v>
      </c>
      <c r="C289" s="5" t="s">
        <v>685</v>
      </c>
      <c r="D289" s="24" t="s">
        <v>686</v>
      </c>
      <c r="E289" s="6" t="s">
        <v>2114</v>
      </c>
    </row>
    <row r="290" spans="1:5" x14ac:dyDescent="0.3">
      <c r="A290" s="5" t="s">
        <v>1139</v>
      </c>
      <c r="B290" s="5" t="s">
        <v>1076</v>
      </c>
      <c r="C290" s="5" t="s">
        <v>2115</v>
      </c>
      <c r="D290" s="24" t="s">
        <v>952</v>
      </c>
      <c r="E290" s="6" t="s">
        <v>2</v>
      </c>
    </row>
    <row r="291" spans="1:5" ht="36" x14ac:dyDescent="0.3">
      <c r="A291" s="5" t="s">
        <v>2611</v>
      </c>
      <c r="B291" s="5" t="s">
        <v>23</v>
      </c>
      <c r="C291" s="5" t="s">
        <v>687</v>
      </c>
      <c r="D291" s="24" t="s">
        <v>688</v>
      </c>
      <c r="E291" s="6" t="s">
        <v>2116</v>
      </c>
    </row>
    <row r="292" spans="1:5" ht="36" x14ac:dyDescent="0.3">
      <c r="A292" s="5" t="s">
        <v>2611</v>
      </c>
      <c r="B292" s="5" t="s">
        <v>689</v>
      </c>
      <c r="C292" s="5" t="s">
        <v>690</v>
      </c>
      <c r="D292" s="24" t="s">
        <v>691</v>
      </c>
      <c r="E292" s="6" t="s">
        <v>2117</v>
      </c>
    </row>
    <row r="293" spans="1:5" ht="48" x14ac:dyDescent="0.3">
      <c r="A293" s="5" t="s">
        <v>2611</v>
      </c>
      <c r="B293" s="5" t="s">
        <v>692</v>
      </c>
      <c r="C293" s="5" t="s">
        <v>693</v>
      </c>
      <c r="D293" s="24" t="s">
        <v>694</v>
      </c>
      <c r="E293" s="6" t="s">
        <v>2118</v>
      </c>
    </row>
    <row r="294" spans="1:5" x14ac:dyDescent="0.3">
      <c r="A294" s="5" t="s">
        <v>2611</v>
      </c>
      <c r="B294" s="5" t="s">
        <v>698</v>
      </c>
      <c r="C294" s="5" t="s">
        <v>2119</v>
      </c>
      <c r="D294" s="24" t="s">
        <v>699</v>
      </c>
      <c r="E294" s="6" t="s">
        <v>2120</v>
      </c>
    </row>
    <row r="295" spans="1:5" x14ac:dyDescent="0.3">
      <c r="A295" s="5" t="s">
        <v>2611</v>
      </c>
      <c r="B295" s="5" t="s">
        <v>700</v>
      </c>
      <c r="C295" s="5" t="s">
        <v>701</v>
      </c>
      <c r="D295" s="24" t="s">
        <v>702</v>
      </c>
      <c r="E295" s="6" t="s">
        <v>2121</v>
      </c>
    </row>
    <row r="296" spans="1:5" ht="72" x14ac:dyDescent="0.3">
      <c r="A296" s="5" t="s">
        <v>2611</v>
      </c>
      <c r="B296" s="5" t="s">
        <v>703</v>
      </c>
      <c r="C296" s="5" t="s">
        <v>704</v>
      </c>
      <c r="D296" s="24" t="s">
        <v>705</v>
      </c>
      <c r="E296" s="6" t="s">
        <v>2122</v>
      </c>
    </row>
    <row r="297" spans="1:5" ht="60" x14ac:dyDescent="0.3">
      <c r="A297" s="5" t="s">
        <v>2611</v>
      </c>
      <c r="B297" s="5" t="s">
        <v>706</v>
      </c>
      <c r="C297" s="5" t="s">
        <v>707</v>
      </c>
      <c r="D297" s="24" t="s">
        <v>708</v>
      </c>
      <c r="E297" s="6" t="s">
        <v>2123</v>
      </c>
    </row>
    <row r="298" spans="1:5" x14ac:dyDescent="0.3">
      <c r="A298" s="5" t="s">
        <v>2611</v>
      </c>
      <c r="B298" s="5" t="s">
        <v>709</v>
      </c>
      <c r="C298" s="5" t="s">
        <v>710</v>
      </c>
      <c r="D298" s="24" t="s">
        <v>711</v>
      </c>
      <c r="E298" s="6" t="s">
        <v>712</v>
      </c>
    </row>
    <row r="299" spans="1:5" ht="96" x14ac:dyDescent="0.3">
      <c r="A299" s="5" t="s">
        <v>2611</v>
      </c>
      <c r="B299" s="5" t="s">
        <v>713</v>
      </c>
      <c r="C299" s="5" t="s">
        <v>714</v>
      </c>
      <c r="D299" s="24" t="s">
        <v>715</v>
      </c>
      <c r="E299" s="6" t="s">
        <v>2124</v>
      </c>
    </row>
    <row r="300" spans="1:5" x14ac:dyDescent="0.3">
      <c r="A300" s="5" t="s">
        <v>2611</v>
      </c>
      <c r="B300" s="5" t="s">
        <v>716</v>
      </c>
      <c r="C300" s="5" t="s">
        <v>717</v>
      </c>
      <c r="D300" s="24" t="s">
        <v>718</v>
      </c>
      <c r="E300" s="6" t="s">
        <v>2125</v>
      </c>
    </row>
    <row r="301" spans="1:5" x14ac:dyDescent="0.3">
      <c r="A301" s="5" t="s">
        <v>2611</v>
      </c>
      <c r="B301" s="5" t="s">
        <v>719</v>
      </c>
      <c r="C301" s="5" t="s">
        <v>2126</v>
      </c>
      <c r="D301" s="24" t="s">
        <v>720</v>
      </c>
      <c r="E301" s="6" t="s">
        <v>2120</v>
      </c>
    </row>
    <row r="302" spans="1:5" ht="48" x14ac:dyDescent="0.3">
      <c r="A302" s="5" t="s">
        <v>2611</v>
      </c>
      <c r="B302" s="5" t="s">
        <v>721</v>
      </c>
      <c r="C302" s="5" t="s">
        <v>722</v>
      </c>
      <c r="D302" s="24" t="s">
        <v>502</v>
      </c>
      <c r="E302" s="6" t="s">
        <v>2127</v>
      </c>
    </row>
    <row r="303" spans="1:5" ht="48" x14ac:dyDescent="0.3">
      <c r="A303" s="5" t="s">
        <v>2611</v>
      </c>
      <c r="B303" s="5" t="s">
        <v>723</v>
      </c>
      <c r="C303" s="5" t="s">
        <v>724</v>
      </c>
      <c r="D303" s="24" t="s">
        <v>725</v>
      </c>
      <c r="E303" s="6" t="s">
        <v>2128</v>
      </c>
    </row>
    <row r="304" spans="1:5" x14ac:dyDescent="0.3">
      <c r="A304" s="5" t="s">
        <v>2611</v>
      </c>
      <c r="B304" s="5" t="s">
        <v>726</v>
      </c>
      <c r="C304" s="5" t="s">
        <v>2129</v>
      </c>
      <c r="D304" s="24" t="s">
        <v>727</v>
      </c>
      <c r="E304" s="6" t="s">
        <v>2120</v>
      </c>
    </row>
    <row r="305" spans="1:5" x14ac:dyDescent="0.3">
      <c r="A305" s="5" t="s">
        <v>2611</v>
      </c>
      <c r="B305" s="5" t="s">
        <v>1110</v>
      </c>
      <c r="C305" s="5" t="s">
        <v>2130</v>
      </c>
      <c r="D305" s="24" t="s">
        <v>1111</v>
      </c>
      <c r="E305" s="6" t="s">
        <v>2</v>
      </c>
    </row>
    <row r="306" spans="1:5" ht="36" x14ac:dyDescent="0.3">
      <c r="A306" s="5" t="s">
        <v>2611</v>
      </c>
      <c r="B306" s="5" t="s">
        <v>728</v>
      </c>
      <c r="C306" s="5" t="s">
        <v>729</v>
      </c>
      <c r="D306" s="24" t="s">
        <v>730</v>
      </c>
      <c r="E306" s="6" t="s">
        <v>2131</v>
      </c>
    </row>
    <row r="307" spans="1:5" x14ac:dyDescent="0.3">
      <c r="A307" s="5" t="s">
        <v>2611</v>
      </c>
      <c r="B307" s="5" t="s">
        <v>731</v>
      </c>
      <c r="C307" s="5" t="s">
        <v>2132</v>
      </c>
      <c r="D307" s="24" t="s">
        <v>732</v>
      </c>
      <c r="E307" s="6" t="s">
        <v>2120</v>
      </c>
    </row>
    <row r="308" spans="1:5" x14ac:dyDescent="0.3">
      <c r="A308" s="5" t="s">
        <v>2611</v>
      </c>
      <c r="B308" s="5" t="s">
        <v>733</v>
      </c>
      <c r="C308" s="5" t="s">
        <v>734</v>
      </c>
      <c r="D308" s="24" t="s">
        <v>735</v>
      </c>
      <c r="E308" s="6" t="s">
        <v>2133</v>
      </c>
    </row>
    <row r="309" spans="1:5" ht="204" x14ac:dyDescent="0.3">
      <c r="A309" s="5" t="s">
        <v>2611</v>
      </c>
      <c r="B309" s="5" t="s">
        <v>736</v>
      </c>
      <c r="C309" s="5" t="s">
        <v>737</v>
      </c>
      <c r="D309" s="24" t="s">
        <v>738</v>
      </c>
      <c r="E309" s="6" t="s">
        <v>739</v>
      </c>
    </row>
    <row r="310" spans="1:5" x14ac:dyDescent="0.3">
      <c r="A310" s="5" t="s">
        <v>2611</v>
      </c>
      <c r="B310" s="5" t="s">
        <v>741</v>
      </c>
      <c r="C310" s="5" t="s">
        <v>742</v>
      </c>
      <c r="D310" s="24" t="s">
        <v>743</v>
      </c>
      <c r="E310" s="6" t="s">
        <v>2134</v>
      </c>
    </row>
    <row r="311" spans="1:5" ht="24" x14ac:dyDescent="0.3">
      <c r="A311" s="5" t="s">
        <v>2611</v>
      </c>
      <c r="B311" s="5" t="s">
        <v>744</v>
      </c>
      <c r="C311" s="5" t="s">
        <v>745</v>
      </c>
      <c r="D311" s="24" t="s">
        <v>746</v>
      </c>
      <c r="E311" s="6" t="s">
        <v>2135</v>
      </c>
    </row>
    <row r="312" spans="1:5" x14ac:dyDescent="0.3">
      <c r="A312" s="5" t="s">
        <v>2611</v>
      </c>
      <c r="B312" s="5" t="s">
        <v>1112</v>
      </c>
      <c r="C312" s="5" t="s">
        <v>2136</v>
      </c>
      <c r="D312" s="24" t="s">
        <v>1113</v>
      </c>
      <c r="E312" s="6" t="s">
        <v>2</v>
      </c>
    </row>
    <row r="313" spans="1:5" x14ac:dyDescent="0.3">
      <c r="A313" s="5" t="s">
        <v>2611</v>
      </c>
      <c r="B313" s="5" t="s">
        <v>747</v>
      </c>
      <c r="C313" s="5" t="s">
        <v>748</v>
      </c>
      <c r="D313" s="24" t="s">
        <v>246</v>
      </c>
      <c r="E313" s="6" t="s">
        <v>749</v>
      </c>
    </row>
    <row r="314" spans="1:5" ht="36" x14ac:dyDescent="0.3">
      <c r="A314" s="5" t="s">
        <v>2611</v>
      </c>
      <c r="B314" s="5" t="s">
        <v>20</v>
      </c>
      <c r="C314" s="5" t="s">
        <v>751</v>
      </c>
      <c r="D314" s="24" t="s">
        <v>752</v>
      </c>
      <c r="E314" s="6" t="s">
        <v>2137</v>
      </c>
    </row>
    <row r="315" spans="1:5" ht="84" x14ac:dyDescent="0.3">
      <c r="A315" s="5" t="s">
        <v>2611</v>
      </c>
      <c r="B315" s="5" t="s">
        <v>753</v>
      </c>
      <c r="C315" s="5" t="s">
        <v>754</v>
      </c>
      <c r="D315" s="24" t="s">
        <v>755</v>
      </c>
      <c r="E315" s="6" t="s">
        <v>2138</v>
      </c>
    </row>
    <row r="316" spans="1:5" x14ac:dyDescent="0.3">
      <c r="A316" s="5" t="s">
        <v>2611</v>
      </c>
      <c r="B316" s="5" t="s">
        <v>756</v>
      </c>
      <c r="C316" s="5" t="s">
        <v>757</v>
      </c>
      <c r="D316" s="24" t="s">
        <v>758</v>
      </c>
      <c r="E316" s="6" t="s">
        <v>2139</v>
      </c>
    </row>
    <row r="317" spans="1:5" x14ac:dyDescent="0.3">
      <c r="A317" s="5" t="s">
        <v>2611</v>
      </c>
      <c r="B317" s="5" t="s">
        <v>759</v>
      </c>
      <c r="C317" s="5" t="s">
        <v>760</v>
      </c>
      <c r="D317" s="24" t="s">
        <v>761</v>
      </c>
      <c r="E317" s="6" t="s">
        <v>2140</v>
      </c>
    </row>
    <row r="318" spans="1:5" ht="120" x14ac:dyDescent="0.3">
      <c r="A318" s="5" t="s">
        <v>2611</v>
      </c>
      <c r="B318" s="5" t="s">
        <v>762</v>
      </c>
      <c r="C318" s="5" t="s">
        <v>763</v>
      </c>
      <c r="D318" s="24" t="s">
        <v>60</v>
      </c>
      <c r="E318" s="6" t="s">
        <v>2141</v>
      </c>
    </row>
    <row r="319" spans="1:5" ht="72" x14ac:dyDescent="0.3">
      <c r="A319" s="5" t="s">
        <v>2611</v>
      </c>
      <c r="B319" s="5" t="s">
        <v>764</v>
      </c>
      <c r="C319" s="5" t="s">
        <v>765</v>
      </c>
      <c r="D319" s="24" t="s">
        <v>766</v>
      </c>
      <c r="E319" s="6" t="s">
        <v>2142</v>
      </c>
    </row>
    <row r="320" spans="1:5" x14ac:dyDescent="0.3">
      <c r="A320" s="5" t="s">
        <v>2611</v>
      </c>
      <c r="B320" s="5" t="s">
        <v>767</v>
      </c>
      <c r="C320" s="5" t="s">
        <v>2143</v>
      </c>
      <c r="D320" s="24" t="s">
        <v>768</v>
      </c>
      <c r="E320" s="6" t="s">
        <v>2120</v>
      </c>
    </row>
    <row r="321" spans="1:5" ht="36" x14ac:dyDescent="0.3">
      <c r="A321" s="5" t="s">
        <v>2611</v>
      </c>
      <c r="B321" s="5" t="s">
        <v>769</v>
      </c>
      <c r="C321" s="5" t="s">
        <v>770</v>
      </c>
      <c r="D321" s="24" t="s">
        <v>771</v>
      </c>
      <c r="E321" s="6" t="s">
        <v>2144</v>
      </c>
    </row>
    <row r="322" spans="1:5" x14ac:dyDescent="0.3">
      <c r="A322" s="5" t="s">
        <v>2611</v>
      </c>
      <c r="B322" s="5" t="s">
        <v>772</v>
      </c>
      <c r="C322" s="5" t="s">
        <v>773</v>
      </c>
      <c r="D322" s="24" t="s">
        <v>774</v>
      </c>
      <c r="E322" s="6" t="s">
        <v>2145</v>
      </c>
    </row>
    <row r="323" spans="1:5" x14ac:dyDescent="0.3">
      <c r="A323" s="5" t="s">
        <v>2611</v>
      </c>
      <c r="B323" s="5" t="s">
        <v>1114</v>
      </c>
      <c r="C323" s="5" t="s">
        <v>2146</v>
      </c>
      <c r="D323" s="24" t="s">
        <v>1013</v>
      </c>
      <c r="E323" s="6" t="s">
        <v>2</v>
      </c>
    </row>
    <row r="324" spans="1:5" x14ac:dyDescent="0.3">
      <c r="A324" s="5" t="s">
        <v>2611</v>
      </c>
      <c r="B324" s="5" t="s">
        <v>1109</v>
      </c>
      <c r="C324" s="5" t="s">
        <v>2147</v>
      </c>
      <c r="D324" s="24" t="s">
        <v>1071</v>
      </c>
      <c r="E324" s="6" t="s">
        <v>2</v>
      </c>
    </row>
    <row r="325" spans="1:5" ht="36" x14ac:dyDescent="0.3">
      <c r="A325" s="5" t="s">
        <v>2611</v>
      </c>
      <c r="B325" s="5" t="s">
        <v>775</v>
      </c>
      <c r="C325" s="5" t="s">
        <v>776</v>
      </c>
      <c r="D325" s="24" t="s">
        <v>777</v>
      </c>
      <c r="E325" s="6" t="s">
        <v>2148</v>
      </c>
    </row>
    <row r="326" spans="1:5" x14ac:dyDescent="0.3">
      <c r="A326" s="5" t="s">
        <v>2611</v>
      </c>
      <c r="B326" s="5" t="s">
        <v>779</v>
      </c>
      <c r="C326" s="5" t="s">
        <v>2149</v>
      </c>
      <c r="D326" s="24" t="s">
        <v>780</v>
      </c>
      <c r="E326" s="6" t="s">
        <v>2150</v>
      </c>
    </row>
    <row r="327" spans="1:5" x14ac:dyDescent="0.3">
      <c r="A327" s="5" t="s">
        <v>2611</v>
      </c>
      <c r="B327" s="5" t="s">
        <v>781</v>
      </c>
      <c r="C327" s="5" t="s">
        <v>782</v>
      </c>
      <c r="D327" s="24" t="s">
        <v>783</v>
      </c>
      <c r="E327" s="6" t="s">
        <v>2145</v>
      </c>
    </row>
    <row r="328" spans="1:5" x14ac:dyDescent="0.3">
      <c r="A328" s="5" t="s">
        <v>2611</v>
      </c>
      <c r="B328" s="5" t="s">
        <v>784</v>
      </c>
      <c r="C328" s="5" t="s">
        <v>785</v>
      </c>
      <c r="D328" s="24" t="s">
        <v>155</v>
      </c>
      <c r="E328" s="6" t="s">
        <v>2151</v>
      </c>
    </row>
    <row r="329" spans="1:5" ht="24" x14ac:dyDescent="0.3">
      <c r="A329" s="5" t="s">
        <v>2610</v>
      </c>
      <c r="B329" s="5" t="s">
        <v>1181</v>
      </c>
      <c r="C329" s="5" t="s">
        <v>2152</v>
      </c>
      <c r="D329" s="24" t="s">
        <v>1427</v>
      </c>
      <c r="E329" s="6" t="s">
        <v>2153</v>
      </c>
    </row>
    <row r="330" spans="1:5" ht="36" x14ac:dyDescent="0.3">
      <c r="A330" s="5" t="s">
        <v>2610</v>
      </c>
      <c r="B330" s="5" t="s">
        <v>689</v>
      </c>
      <c r="C330" s="5" t="s">
        <v>690</v>
      </c>
      <c r="D330" s="24" t="s">
        <v>691</v>
      </c>
      <c r="E330" s="6" t="s">
        <v>2117</v>
      </c>
    </row>
    <row r="331" spans="1:5" x14ac:dyDescent="0.3">
      <c r="A331" s="5" t="s">
        <v>2610</v>
      </c>
      <c r="B331" s="5" t="s">
        <v>1182</v>
      </c>
      <c r="C331" s="5" t="s">
        <v>2154</v>
      </c>
      <c r="D331" s="24" t="s">
        <v>1428</v>
      </c>
      <c r="E331" s="6" t="s">
        <v>974</v>
      </c>
    </row>
    <row r="332" spans="1:5" ht="48" x14ac:dyDescent="0.3">
      <c r="A332" s="5" t="s">
        <v>2610</v>
      </c>
      <c r="B332" s="5" t="s">
        <v>1183</v>
      </c>
      <c r="C332" s="5" t="s">
        <v>2155</v>
      </c>
      <c r="D332" s="24" t="s">
        <v>1429</v>
      </c>
      <c r="E332" s="6" t="s">
        <v>2156</v>
      </c>
    </row>
    <row r="333" spans="1:5" ht="24" x14ac:dyDescent="0.3">
      <c r="A333" s="5" t="s">
        <v>2610</v>
      </c>
      <c r="B333" s="5" t="s">
        <v>1184</v>
      </c>
      <c r="C333" s="5" t="s">
        <v>2157</v>
      </c>
      <c r="D333" s="24" t="s">
        <v>960</v>
      </c>
      <c r="E333" s="6" t="s">
        <v>2158</v>
      </c>
    </row>
    <row r="334" spans="1:5" x14ac:dyDescent="0.3">
      <c r="A334" s="5" t="s">
        <v>2610</v>
      </c>
      <c r="B334" s="5" t="s">
        <v>1185</v>
      </c>
      <c r="C334" s="5" t="s">
        <v>2159</v>
      </c>
      <c r="D334" s="24" t="s">
        <v>1430</v>
      </c>
      <c r="E334" s="6" t="s">
        <v>2</v>
      </c>
    </row>
    <row r="335" spans="1:5" ht="36" x14ac:dyDescent="0.3">
      <c r="A335" s="5" t="s">
        <v>2610</v>
      </c>
      <c r="B335" s="5" t="s">
        <v>1186</v>
      </c>
      <c r="C335" s="5" t="s">
        <v>2160</v>
      </c>
      <c r="D335" s="24" t="s">
        <v>1431</v>
      </c>
      <c r="E335" s="6" t="s">
        <v>2161</v>
      </c>
    </row>
    <row r="336" spans="1:5" ht="36" x14ac:dyDescent="0.3">
      <c r="A336" s="5" t="s">
        <v>2610</v>
      </c>
      <c r="B336" s="5" t="s">
        <v>1187</v>
      </c>
      <c r="C336" s="5" t="s">
        <v>2162</v>
      </c>
      <c r="D336" s="24" t="s">
        <v>688</v>
      </c>
      <c r="E336" s="6" t="s">
        <v>2163</v>
      </c>
    </row>
    <row r="337" spans="1:5" x14ac:dyDescent="0.3">
      <c r="A337" s="5" t="s">
        <v>2610</v>
      </c>
      <c r="B337" s="5" t="s">
        <v>1188</v>
      </c>
      <c r="C337" s="5" t="s">
        <v>2164</v>
      </c>
      <c r="D337" s="24" t="s">
        <v>1432</v>
      </c>
      <c r="E337" s="6" t="s">
        <v>2165</v>
      </c>
    </row>
    <row r="338" spans="1:5" x14ac:dyDescent="0.3">
      <c r="A338" s="5" t="s">
        <v>2610</v>
      </c>
      <c r="B338" s="5" t="s">
        <v>1189</v>
      </c>
      <c r="C338" s="5" t="s">
        <v>2166</v>
      </c>
      <c r="D338" s="24" t="s">
        <v>1034</v>
      </c>
      <c r="E338" s="6" t="s">
        <v>2</v>
      </c>
    </row>
    <row r="339" spans="1:5" ht="48" x14ac:dyDescent="0.3">
      <c r="A339" s="5" t="s">
        <v>2610</v>
      </c>
      <c r="B339" s="5" t="s">
        <v>695</v>
      </c>
      <c r="C339" s="5" t="s">
        <v>696</v>
      </c>
      <c r="D339" s="24" t="s">
        <v>697</v>
      </c>
      <c r="E339" s="6" t="s">
        <v>2167</v>
      </c>
    </row>
    <row r="340" spans="1:5" x14ac:dyDescent="0.3">
      <c r="A340" s="5" t="s">
        <v>2610</v>
      </c>
      <c r="B340" s="5" t="s">
        <v>1190</v>
      </c>
      <c r="C340" s="5" t="s">
        <v>2168</v>
      </c>
      <c r="D340" s="24" t="s">
        <v>1433</v>
      </c>
      <c r="E340" s="6" t="s">
        <v>2</v>
      </c>
    </row>
    <row r="341" spans="1:5" x14ac:dyDescent="0.3">
      <c r="A341" s="5" t="s">
        <v>2610</v>
      </c>
      <c r="B341" s="5" t="s">
        <v>1191</v>
      </c>
      <c r="C341" s="5" t="s">
        <v>2169</v>
      </c>
      <c r="D341" s="24" t="s">
        <v>1434</v>
      </c>
      <c r="E341" s="6" t="s">
        <v>2</v>
      </c>
    </row>
    <row r="342" spans="1:5" x14ac:dyDescent="0.3">
      <c r="A342" s="5" t="s">
        <v>2610</v>
      </c>
      <c r="B342" s="5" t="s">
        <v>1192</v>
      </c>
      <c r="C342" s="5" t="s">
        <v>2170</v>
      </c>
      <c r="D342" s="24" t="s">
        <v>971</v>
      </c>
      <c r="E342" s="6" t="s">
        <v>2</v>
      </c>
    </row>
    <row r="343" spans="1:5" ht="72" x14ac:dyDescent="0.3">
      <c r="A343" s="5" t="s">
        <v>2610</v>
      </c>
      <c r="B343" s="5" t="s">
        <v>1193</v>
      </c>
      <c r="C343" s="5" t="s">
        <v>2171</v>
      </c>
      <c r="D343" s="24" t="s">
        <v>1435</v>
      </c>
      <c r="E343" s="6" t="s">
        <v>2172</v>
      </c>
    </row>
    <row r="344" spans="1:5" x14ac:dyDescent="0.3">
      <c r="A344" s="5" t="s">
        <v>2610</v>
      </c>
      <c r="B344" s="5" t="s">
        <v>698</v>
      </c>
      <c r="C344" s="5" t="s">
        <v>2119</v>
      </c>
      <c r="D344" s="24" t="s">
        <v>699</v>
      </c>
      <c r="E344" s="6" t="s">
        <v>2120</v>
      </c>
    </row>
    <row r="345" spans="1:5" ht="72" x14ac:dyDescent="0.3">
      <c r="A345" s="5" t="s">
        <v>2610</v>
      </c>
      <c r="B345" s="5" t="s">
        <v>1194</v>
      </c>
      <c r="C345" s="5" t="s">
        <v>2173</v>
      </c>
      <c r="D345" s="24" t="s">
        <v>1436</v>
      </c>
      <c r="E345" s="6" t="s">
        <v>2174</v>
      </c>
    </row>
    <row r="346" spans="1:5" x14ac:dyDescent="0.3">
      <c r="A346" s="5" t="s">
        <v>2610</v>
      </c>
      <c r="B346" s="5" t="s">
        <v>1195</v>
      </c>
      <c r="C346" s="5" t="s">
        <v>2175</v>
      </c>
      <c r="D346" s="24" t="s">
        <v>1437</v>
      </c>
      <c r="E346" s="6" t="s">
        <v>2</v>
      </c>
    </row>
    <row r="347" spans="1:5" x14ac:dyDescent="0.3">
      <c r="A347" s="5" t="s">
        <v>2610</v>
      </c>
      <c r="B347" s="5" t="s">
        <v>1196</v>
      </c>
      <c r="C347" s="5" t="s">
        <v>2176</v>
      </c>
      <c r="D347" s="24" t="s">
        <v>1438</v>
      </c>
      <c r="E347" s="6" t="s">
        <v>2177</v>
      </c>
    </row>
    <row r="348" spans="1:5" ht="48" x14ac:dyDescent="0.3">
      <c r="A348" s="5" t="s">
        <v>2610</v>
      </c>
      <c r="B348" s="5" t="s">
        <v>1197</v>
      </c>
      <c r="C348" s="5" t="s">
        <v>2178</v>
      </c>
      <c r="D348" s="24" t="s">
        <v>1439</v>
      </c>
      <c r="E348" s="6" t="s">
        <v>2179</v>
      </c>
    </row>
    <row r="349" spans="1:5" ht="36" x14ac:dyDescent="0.3">
      <c r="A349" s="5" t="s">
        <v>2610</v>
      </c>
      <c r="B349" s="5" t="s">
        <v>1198</v>
      </c>
      <c r="C349" s="5" t="s">
        <v>2180</v>
      </c>
      <c r="D349" s="24" t="s">
        <v>1440</v>
      </c>
      <c r="E349" s="6" t="s">
        <v>2181</v>
      </c>
    </row>
    <row r="350" spans="1:5" x14ac:dyDescent="0.3">
      <c r="A350" s="5" t="s">
        <v>2610</v>
      </c>
      <c r="B350" s="5" t="s">
        <v>1199</v>
      </c>
      <c r="C350" s="5" t="s">
        <v>2182</v>
      </c>
      <c r="D350" s="24" t="s">
        <v>1441</v>
      </c>
      <c r="E350" s="6" t="s">
        <v>2</v>
      </c>
    </row>
    <row r="351" spans="1:5" ht="36" x14ac:dyDescent="0.3">
      <c r="A351" s="5" t="s">
        <v>2610</v>
      </c>
      <c r="B351" s="5" t="s">
        <v>213</v>
      </c>
      <c r="C351" s="5" t="s">
        <v>214</v>
      </c>
      <c r="D351" s="24" t="s">
        <v>215</v>
      </c>
      <c r="E351" s="6" t="s">
        <v>1920</v>
      </c>
    </row>
    <row r="352" spans="1:5" x14ac:dyDescent="0.3">
      <c r="A352" s="5" t="s">
        <v>2610</v>
      </c>
      <c r="B352" s="5" t="s">
        <v>1200</v>
      </c>
      <c r="C352" s="5" t="s">
        <v>2183</v>
      </c>
      <c r="D352" s="24" t="s">
        <v>88</v>
      </c>
      <c r="E352" s="6" t="s">
        <v>2184</v>
      </c>
    </row>
    <row r="353" spans="1:5" x14ac:dyDescent="0.3">
      <c r="A353" s="5" t="s">
        <v>2610</v>
      </c>
      <c r="B353" s="5" t="s">
        <v>1201</v>
      </c>
      <c r="C353" s="5" t="s">
        <v>2185</v>
      </c>
      <c r="D353" s="24" t="s">
        <v>580</v>
      </c>
      <c r="E353" s="6" t="s">
        <v>2145</v>
      </c>
    </row>
    <row r="354" spans="1:5" ht="120" x14ac:dyDescent="0.3">
      <c r="A354" s="5" t="s">
        <v>2610</v>
      </c>
      <c r="B354" s="5" t="s">
        <v>1202</v>
      </c>
      <c r="C354" s="5" t="s">
        <v>2186</v>
      </c>
      <c r="D354" s="24" t="s">
        <v>1442</v>
      </c>
      <c r="E354" s="6" t="s">
        <v>2187</v>
      </c>
    </row>
    <row r="355" spans="1:5" x14ac:dyDescent="0.3">
      <c r="A355" s="5" t="s">
        <v>2610</v>
      </c>
      <c r="B355" s="5" t="s">
        <v>1203</v>
      </c>
      <c r="C355" s="5" t="s">
        <v>2188</v>
      </c>
      <c r="D355" s="24" t="s">
        <v>1443</v>
      </c>
      <c r="E355" s="6" t="s">
        <v>2189</v>
      </c>
    </row>
    <row r="356" spans="1:5" ht="36" x14ac:dyDescent="0.3">
      <c r="A356" s="5" t="s">
        <v>2610</v>
      </c>
      <c r="B356" s="5" t="s">
        <v>1204</v>
      </c>
      <c r="C356" s="5" t="s">
        <v>2190</v>
      </c>
      <c r="D356" s="24" t="s">
        <v>1444</v>
      </c>
      <c r="E356" s="6" t="s">
        <v>2191</v>
      </c>
    </row>
    <row r="357" spans="1:5" x14ac:dyDescent="0.3">
      <c r="A357" s="5" t="s">
        <v>2610</v>
      </c>
      <c r="B357" s="5" t="s">
        <v>1205</v>
      </c>
      <c r="C357" s="5" t="s">
        <v>2192</v>
      </c>
      <c r="D357" s="24" t="s">
        <v>1445</v>
      </c>
      <c r="E357" s="6" t="s">
        <v>2193</v>
      </c>
    </row>
    <row r="358" spans="1:5" x14ac:dyDescent="0.3">
      <c r="A358" s="5" t="s">
        <v>2610</v>
      </c>
      <c r="B358" s="5" t="s">
        <v>1206</v>
      </c>
      <c r="C358" s="5" t="s">
        <v>2194</v>
      </c>
      <c r="D358" s="24" t="s">
        <v>33</v>
      </c>
      <c r="E358" s="6" t="s">
        <v>2</v>
      </c>
    </row>
    <row r="359" spans="1:5" x14ac:dyDescent="0.3">
      <c r="A359" s="5" t="s">
        <v>2610</v>
      </c>
      <c r="B359" s="5" t="s">
        <v>1207</v>
      </c>
      <c r="C359" s="5" t="s">
        <v>2195</v>
      </c>
      <c r="D359" s="24" t="s">
        <v>1446</v>
      </c>
      <c r="E359" s="6" t="s">
        <v>2196</v>
      </c>
    </row>
    <row r="360" spans="1:5" x14ac:dyDescent="0.3">
      <c r="A360" s="5" t="s">
        <v>2610</v>
      </c>
      <c r="B360" s="5" t="s">
        <v>1208</v>
      </c>
      <c r="C360" s="5" t="s">
        <v>2197</v>
      </c>
      <c r="D360" s="24" t="s">
        <v>1447</v>
      </c>
      <c r="E360" s="6" t="s">
        <v>2</v>
      </c>
    </row>
    <row r="361" spans="1:5" x14ac:dyDescent="0.3">
      <c r="A361" s="5" t="s">
        <v>2610</v>
      </c>
      <c r="B361" s="5" t="s">
        <v>1209</v>
      </c>
      <c r="C361" s="5" t="s">
        <v>2198</v>
      </c>
      <c r="D361" s="24" t="s">
        <v>186</v>
      </c>
      <c r="E361" s="6" t="s">
        <v>2</v>
      </c>
    </row>
    <row r="362" spans="1:5" x14ac:dyDescent="0.3">
      <c r="A362" s="5" t="s">
        <v>2610</v>
      </c>
      <c r="B362" s="5" t="s">
        <v>1210</v>
      </c>
      <c r="C362" s="5" t="s">
        <v>2199</v>
      </c>
      <c r="D362" s="24" t="s">
        <v>1448</v>
      </c>
      <c r="E362" s="6" t="s">
        <v>2200</v>
      </c>
    </row>
    <row r="363" spans="1:5" x14ac:dyDescent="0.3">
      <c r="A363" s="5" t="s">
        <v>2610</v>
      </c>
      <c r="B363" s="5" t="s">
        <v>1211</v>
      </c>
      <c r="C363" s="5" t="s">
        <v>2201</v>
      </c>
      <c r="D363" s="24" t="s">
        <v>136</v>
      </c>
      <c r="E363" s="6" t="s">
        <v>2</v>
      </c>
    </row>
    <row r="364" spans="1:5" x14ac:dyDescent="0.3">
      <c r="A364" s="5" t="s">
        <v>2610</v>
      </c>
      <c r="B364" s="5" t="s">
        <v>1212</v>
      </c>
      <c r="C364" s="5" t="s">
        <v>2202</v>
      </c>
      <c r="D364" s="24" t="s">
        <v>1063</v>
      </c>
      <c r="E364" s="6" t="s">
        <v>2</v>
      </c>
    </row>
    <row r="365" spans="1:5" ht="24" x14ac:dyDescent="0.3">
      <c r="A365" s="5" t="s">
        <v>2610</v>
      </c>
      <c r="B365" s="5" t="s">
        <v>1213</v>
      </c>
      <c r="C365" s="5" t="s">
        <v>2203</v>
      </c>
      <c r="D365" s="24" t="s">
        <v>1019</v>
      </c>
      <c r="E365" s="6" t="s">
        <v>2204</v>
      </c>
    </row>
    <row r="366" spans="1:5" x14ac:dyDescent="0.3">
      <c r="A366" s="5" t="s">
        <v>2610</v>
      </c>
      <c r="B366" s="5" t="s">
        <v>1214</v>
      </c>
      <c r="C366" s="5" t="s">
        <v>2205</v>
      </c>
      <c r="D366" s="24" t="s">
        <v>746</v>
      </c>
      <c r="E366" s="6" t="s">
        <v>2206</v>
      </c>
    </row>
    <row r="367" spans="1:5" x14ac:dyDescent="0.3">
      <c r="A367" s="5" t="s">
        <v>2610</v>
      </c>
      <c r="B367" s="5" t="s">
        <v>1215</v>
      </c>
      <c r="C367" s="5" t="s">
        <v>2207</v>
      </c>
      <c r="D367" s="24" t="s">
        <v>1449</v>
      </c>
      <c r="E367" s="6" t="s">
        <v>2208</v>
      </c>
    </row>
    <row r="368" spans="1:5" x14ac:dyDescent="0.3">
      <c r="A368" s="5" t="s">
        <v>2610</v>
      </c>
      <c r="B368" s="5" t="s">
        <v>1216</v>
      </c>
      <c r="C368" s="5" t="s">
        <v>2209</v>
      </c>
      <c r="D368" s="24" t="s">
        <v>1450</v>
      </c>
      <c r="E368" s="6" t="s">
        <v>2210</v>
      </c>
    </row>
    <row r="369" spans="1:5" ht="24" x14ac:dyDescent="0.3">
      <c r="A369" s="5" t="s">
        <v>2610</v>
      </c>
      <c r="B369" s="5" t="s">
        <v>1217</v>
      </c>
      <c r="C369" s="5" t="s">
        <v>2211</v>
      </c>
      <c r="D369" s="24" t="s">
        <v>1451</v>
      </c>
      <c r="E369" s="6" t="s">
        <v>2212</v>
      </c>
    </row>
    <row r="370" spans="1:5" ht="48" x14ac:dyDescent="0.3">
      <c r="A370" s="5" t="s">
        <v>2610</v>
      </c>
      <c r="B370" s="5" t="s">
        <v>1218</v>
      </c>
      <c r="C370" s="5" t="s">
        <v>2213</v>
      </c>
      <c r="D370" s="24" t="s">
        <v>1452</v>
      </c>
      <c r="E370" s="6" t="s">
        <v>2214</v>
      </c>
    </row>
    <row r="371" spans="1:5" x14ac:dyDescent="0.3">
      <c r="A371" s="5" t="s">
        <v>2610</v>
      </c>
      <c r="B371" s="5" t="s">
        <v>1219</v>
      </c>
      <c r="C371" s="5" t="s">
        <v>2215</v>
      </c>
      <c r="D371" s="24" t="s">
        <v>1453</v>
      </c>
      <c r="E371" s="6" t="s">
        <v>2165</v>
      </c>
    </row>
    <row r="372" spans="1:5" x14ac:dyDescent="0.3">
      <c r="A372" s="5" t="s">
        <v>2610</v>
      </c>
      <c r="B372" s="5" t="s">
        <v>1220</v>
      </c>
      <c r="C372" s="5" t="s">
        <v>2216</v>
      </c>
      <c r="D372" s="24" t="s">
        <v>1454</v>
      </c>
      <c r="E372" s="6" t="s">
        <v>2217</v>
      </c>
    </row>
    <row r="373" spans="1:5" ht="36" x14ac:dyDescent="0.3">
      <c r="A373" s="5" t="s">
        <v>2610</v>
      </c>
      <c r="B373" s="5" t="s">
        <v>1221</v>
      </c>
      <c r="C373" s="5" t="s">
        <v>2218</v>
      </c>
      <c r="D373" s="24" t="s">
        <v>771</v>
      </c>
      <c r="E373" s="6" t="s">
        <v>2219</v>
      </c>
    </row>
    <row r="374" spans="1:5" ht="48" x14ac:dyDescent="0.3">
      <c r="A374" s="5" t="s">
        <v>2610</v>
      </c>
      <c r="B374" s="5" t="s">
        <v>1222</v>
      </c>
      <c r="C374" s="5" t="s">
        <v>2220</v>
      </c>
      <c r="D374" s="24" t="s">
        <v>1455</v>
      </c>
      <c r="E374" s="6" t="s">
        <v>2221</v>
      </c>
    </row>
    <row r="375" spans="1:5" ht="24" x14ac:dyDescent="0.3">
      <c r="A375" s="5" t="s">
        <v>2610</v>
      </c>
      <c r="B375" s="5" t="s">
        <v>1223</v>
      </c>
      <c r="C375" s="5" t="s">
        <v>2222</v>
      </c>
      <c r="D375" s="24" t="s">
        <v>580</v>
      </c>
      <c r="E375" s="6" t="s">
        <v>2223</v>
      </c>
    </row>
    <row r="376" spans="1:5" ht="24" x14ac:dyDescent="0.3">
      <c r="A376" s="5" t="s">
        <v>2610</v>
      </c>
      <c r="B376" s="5" t="s">
        <v>1224</v>
      </c>
      <c r="C376" s="5" t="s">
        <v>2224</v>
      </c>
      <c r="D376" s="24" t="s">
        <v>1456</v>
      </c>
      <c r="E376" s="6" t="s">
        <v>2225</v>
      </c>
    </row>
    <row r="377" spans="1:5" ht="168" x14ac:dyDescent="0.3">
      <c r="A377" s="5" t="s">
        <v>2610</v>
      </c>
      <c r="B377" s="5" t="s">
        <v>1225</v>
      </c>
      <c r="C377" s="5" t="s">
        <v>2226</v>
      </c>
      <c r="D377" s="24" t="s">
        <v>1457</v>
      </c>
      <c r="E377" s="6" t="s">
        <v>2227</v>
      </c>
    </row>
    <row r="378" spans="1:5" x14ac:dyDescent="0.3">
      <c r="A378" s="5" t="s">
        <v>2610</v>
      </c>
      <c r="B378" s="5" t="s">
        <v>1226</v>
      </c>
      <c r="C378" s="5" t="s">
        <v>2228</v>
      </c>
      <c r="D378" s="24" t="s">
        <v>1458</v>
      </c>
      <c r="E378" s="6" t="s">
        <v>286</v>
      </c>
    </row>
    <row r="379" spans="1:5" ht="48" x14ac:dyDescent="0.3">
      <c r="A379" s="5" t="s">
        <v>2610</v>
      </c>
      <c r="B379" s="5" t="s">
        <v>1227</v>
      </c>
      <c r="C379" s="5" t="s">
        <v>2229</v>
      </c>
      <c r="D379" s="24" t="s">
        <v>1459</v>
      </c>
      <c r="E379" s="6" t="s">
        <v>2230</v>
      </c>
    </row>
    <row r="380" spans="1:5" x14ac:dyDescent="0.3">
      <c r="A380" s="5" t="s">
        <v>2610</v>
      </c>
      <c r="B380" s="5" t="s">
        <v>1228</v>
      </c>
      <c r="C380" s="5" t="s">
        <v>2231</v>
      </c>
      <c r="D380" s="24" t="s">
        <v>1460</v>
      </c>
      <c r="E380" s="6" t="s">
        <v>2</v>
      </c>
    </row>
    <row r="381" spans="1:5" ht="48" x14ac:dyDescent="0.3">
      <c r="A381" s="5" t="s">
        <v>2610</v>
      </c>
      <c r="B381" s="5" t="s">
        <v>1229</v>
      </c>
      <c r="C381" s="5" t="s">
        <v>2232</v>
      </c>
      <c r="D381" s="24" t="s">
        <v>1461</v>
      </c>
      <c r="E381" s="6" t="s">
        <v>2233</v>
      </c>
    </row>
    <row r="382" spans="1:5" ht="36" x14ac:dyDescent="0.3">
      <c r="A382" s="5" t="s">
        <v>2610</v>
      </c>
      <c r="B382" s="5" t="s">
        <v>1230</v>
      </c>
      <c r="C382" s="5" t="s">
        <v>2234</v>
      </c>
      <c r="D382" s="24" t="s">
        <v>1462</v>
      </c>
      <c r="E382" s="6" t="s">
        <v>2235</v>
      </c>
    </row>
    <row r="383" spans="1:5" ht="24" x14ac:dyDescent="0.3">
      <c r="A383" s="5" t="s">
        <v>2610</v>
      </c>
      <c r="B383" s="5" t="s">
        <v>1231</v>
      </c>
      <c r="C383" s="5" t="s">
        <v>2236</v>
      </c>
      <c r="D383" s="24" t="s">
        <v>555</v>
      </c>
      <c r="E383" s="6" t="s">
        <v>2237</v>
      </c>
    </row>
    <row r="384" spans="1:5" x14ac:dyDescent="0.3">
      <c r="A384" s="5" t="s">
        <v>2610</v>
      </c>
      <c r="B384" s="5" t="s">
        <v>1232</v>
      </c>
      <c r="C384" s="5" t="s">
        <v>2238</v>
      </c>
      <c r="D384" s="24" t="s">
        <v>1006</v>
      </c>
      <c r="E384" s="6" t="s">
        <v>2239</v>
      </c>
    </row>
    <row r="385" spans="1:5" ht="96" x14ac:dyDescent="0.3">
      <c r="A385" s="5" t="s">
        <v>2610</v>
      </c>
      <c r="B385" s="5" t="s">
        <v>1233</v>
      </c>
      <c r="C385" s="5" t="s">
        <v>2240</v>
      </c>
      <c r="D385" s="24" t="s">
        <v>1463</v>
      </c>
      <c r="E385" s="6" t="s">
        <v>2241</v>
      </c>
    </row>
    <row r="386" spans="1:5" x14ac:dyDescent="0.3">
      <c r="A386" s="5" t="s">
        <v>2610</v>
      </c>
      <c r="B386" s="5" t="s">
        <v>1234</v>
      </c>
      <c r="C386" s="5" t="s">
        <v>2242</v>
      </c>
      <c r="D386" s="24" t="s">
        <v>502</v>
      </c>
      <c r="E386" s="6" t="s">
        <v>2021</v>
      </c>
    </row>
    <row r="387" spans="1:5" x14ac:dyDescent="0.3">
      <c r="A387" s="5" t="s">
        <v>2610</v>
      </c>
      <c r="B387" s="5" t="s">
        <v>1235</v>
      </c>
      <c r="C387" s="5" t="s">
        <v>2243</v>
      </c>
      <c r="D387" s="24" t="s">
        <v>1464</v>
      </c>
      <c r="E387" s="6" t="s">
        <v>2</v>
      </c>
    </row>
    <row r="388" spans="1:5" ht="72" x14ac:dyDescent="0.3">
      <c r="A388" s="5" t="s">
        <v>2610</v>
      </c>
      <c r="B388" s="5" t="s">
        <v>1236</v>
      </c>
      <c r="C388" s="5" t="s">
        <v>2244</v>
      </c>
      <c r="D388" s="24" t="s">
        <v>1465</v>
      </c>
      <c r="E388" s="6" t="s">
        <v>2245</v>
      </c>
    </row>
    <row r="389" spans="1:5" x14ac:dyDescent="0.3">
      <c r="A389" s="5" t="s">
        <v>2610</v>
      </c>
      <c r="B389" s="5" t="s">
        <v>1237</v>
      </c>
      <c r="C389" s="5" t="s">
        <v>2246</v>
      </c>
      <c r="D389" s="24" t="s">
        <v>1004</v>
      </c>
      <c r="E389" s="6" t="s">
        <v>2120</v>
      </c>
    </row>
    <row r="390" spans="1:5" x14ac:dyDescent="0.3">
      <c r="A390" s="5" t="s">
        <v>2610</v>
      </c>
      <c r="B390" s="5" t="s">
        <v>1238</v>
      </c>
      <c r="C390" s="5" t="s">
        <v>2247</v>
      </c>
      <c r="D390" s="24" t="s">
        <v>1466</v>
      </c>
      <c r="E390" s="6" t="s">
        <v>172</v>
      </c>
    </row>
    <row r="391" spans="1:5" x14ac:dyDescent="0.3">
      <c r="A391" s="5" t="s">
        <v>2610</v>
      </c>
      <c r="B391" s="5" t="s">
        <v>1239</v>
      </c>
      <c r="C391" s="5" t="s">
        <v>2248</v>
      </c>
      <c r="D391" s="24" t="s">
        <v>1467</v>
      </c>
      <c r="E391" s="6" t="s">
        <v>2</v>
      </c>
    </row>
    <row r="392" spans="1:5" x14ac:dyDescent="0.3">
      <c r="A392" s="5" t="s">
        <v>2610</v>
      </c>
      <c r="B392" s="5" t="s">
        <v>1240</v>
      </c>
      <c r="C392" s="5" t="s">
        <v>2249</v>
      </c>
      <c r="D392" s="24" t="s">
        <v>1019</v>
      </c>
      <c r="E392" s="6" t="s">
        <v>2</v>
      </c>
    </row>
    <row r="393" spans="1:5" x14ac:dyDescent="0.3">
      <c r="A393" s="5" t="s">
        <v>2610</v>
      </c>
      <c r="B393" s="5" t="s">
        <v>1241</v>
      </c>
      <c r="C393" s="5" t="s">
        <v>2250</v>
      </c>
      <c r="D393" s="24" t="s">
        <v>1468</v>
      </c>
      <c r="E393" s="6" t="s">
        <v>2</v>
      </c>
    </row>
    <row r="394" spans="1:5" x14ac:dyDescent="0.3">
      <c r="A394" s="5" t="s">
        <v>2610</v>
      </c>
      <c r="B394" s="5" t="s">
        <v>1242</v>
      </c>
      <c r="C394" s="5" t="s">
        <v>2251</v>
      </c>
      <c r="D394" s="24" t="s">
        <v>1469</v>
      </c>
      <c r="E394" s="6" t="s">
        <v>2</v>
      </c>
    </row>
    <row r="395" spans="1:5" x14ac:dyDescent="0.3">
      <c r="A395" s="5" t="s">
        <v>2610</v>
      </c>
      <c r="B395" s="5" t="s">
        <v>1243</v>
      </c>
      <c r="C395" s="5" t="s">
        <v>2252</v>
      </c>
      <c r="D395" s="24" t="s">
        <v>1470</v>
      </c>
      <c r="E395" s="6" t="s">
        <v>2253</v>
      </c>
    </row>
    <row r="396" spans="1:5" ht="108" x14ac:dyDescent="0.3">
      <c r="A396" s="5" t="s">
        <v>2610</v>
      </c>
      <c r="B396" s="5" t="s">
        <v>1244</v>
      </c>
      <c r="C396" s="5" t="s">
        <v>2254</v>
      </c>
      <c r="D396" s="24" t="s">
        <v>755</v>
      </c>
      <c r="E396" s="6" t="s">
        <v>2255</v>
      </c>
    </row>
    <row r="397" spans="1:5" x14ac:dyDescent="0.3">
      <c r="A397" s="5" t="s">
        <v>2610</v>
      </c>
      <c r="B397" s="5" t="s">
        <v>1245</v>
      </c>
      <c r="C397" s="5" t="s">
        <v>2256</v>
      </c>
      <c r="D397" s="24" t="s">
        <v>1471</v>
      </c>
      <c r="E397" s="6" t="s">
        <v>2</v>
      </c>
    </row>
    <row r="398" spans="1:5" x14ac:dyDescent="0.3">
      <c r="A398" s="5" t="s">
        <v>2610</v>
      </c>
      <c r="B398" s="5" t="s">
        <v>1246</v>
      </c>
      <c r="C398" s="5" t="s">
        <v>2257</v>
      </c>
      <c r="D398" s="24" t="s">
        <v>1472</v>
      </c>
      <c r="E398" s="6" t="s">
        <v>2258</v>
      </c>
    </row>
    <row r="399" spans="1:5" x14ac:dyDescent="0.3">
      <c r="A399" s="5" t="s">
        <v>2610</v>
      </c>
      <c r="B399" s="5" t="s">
        <v>1247</v>
      </c>
      <c r="C399" s="5" t="s">
        <v>2259</v>
      </c>
      <c r="D399" s="24" t="s">
        <v>930</v>
      </c>
      <c r="E399" s="6" t="s">
        <v>2</v>
      </c>
    </row>
    <row r="400" spans="1:5" x14ac:dyDescent="0.3">
      <c r="A400" s="5" t="s">
        <v>2610</v>
      </c>
      <c r="B400" s="5" t="s">
        <v>1248</v>
      </c>
      <c r="C400" s="5" t="s">
        <v>2260</v>
      </c>
      <c r="D400" s="24" t="s">
        <v>1473</v>
      </c>
      <c r="E400" s="6" t="s">
        <v>2261</v>
      </c>
    </row>
    <row r="401" spans="1:5" ht="60" x14ac:dyDescent="0.3">
      <c r="A401" s="5" t="s">
        <v>2610</v>
      </c>
      <c r="B401" s="5" t="s">
        <v>1249</v>
      </c>
      <c r="C401" s="5" t="s">
        <v>2262</v>
      </c>
      <c r="D401" s="24" t="s">
        <v>1474</v>
      </c>
      <c r="E401" s="6" t="s">
        <v>2263</v>
      </c>
    </row>
    <row r="402" spans="1:5" x14ac:dyDescent="0.3">
      <c r="A402" s="5" t="s">
        <v>2610</v>
      </c>
      <c r="B402" s="5" t="s">
        <v>1250</v>
      </c>
      <c r="C402" s="5" t="s">
        <v>2264</v>
      </c>
      <c r="D402" s="24" t="s">
        <v>1475</v>
      </c>
      <c r="E402" s="6" t="s">
        <v>2</v>
      </c>
    </row>
    <row r="403" spans="1:5" x14ac:dyDescent="0.3">
      <c r="A403" s="5" t="s">
        <v>2610</v>
      </c>
      <c r="B403" s="5" t="s">
        <v>1251</v>
      </c>
      <c r="C403" s="5" t="s">
        <v>2265</v>
      </c>
      <c r="D403" s="24" t="s">
        <v>1476</v>
      </c>
      <c r="E403" s="6" t="s">
        <v>2</v>
      </c>
    </row>
    <row r="404" spans="1:5" x14ac:dyDescent="0.3">
      <c r="A404" s="5" t="s">
        <v>2610</v>
      </c>
      <c r="B404" s="5" t="s">
        <v>1252</v>
      </c>
      <c r="C404" s="5" t="s">
        <v>2266</v>
      </c>
      <c r="D404" s="24" t="s">
        <v>1081</v>
      </c>
      <c r="E404" s="6" t="s">
        <v>2</v>
      </c>
    </row>
    <row r="405" spans="1:5" x14ac:dyDescent="0.3">
      <c r="A405" s="5" t="s">
        <v>2610</v>
      </c>
      <c r="B405" s="5" t="s">
        <v>1253</v>
      </c>
      <c r="C405" s="5" t="s">
        <v>2267</v>
      </c>
      <c r="D405" s="24" t="s">
        <v>1477</v>
      </c>
      <c r="E405" s="6" t="s">
        <v>2268</v>
      </c>
    </row>
    <row r="406" spans="1:5" ht="84" x14ac:dyDescent="0.3">
      <c r="A406" s="5" t="s">
        <v>2610</v>
      </c>
      <c r="B406" s="5" t="s">
        <v>1254</v>
      </c>
      <c r="C406" s="5" t="s">
        <v>2269</v>
      </c>
      <c r="D406" s="24" t="s">
        <v>175</v>
      </c>
      <c r="E406" s="6" t="s">
        <v>2270</v>
      </c>
    </row>
    <row r="407" spans="1:5" x14ac:dyDescent="0.3">
      <c r="A407" s="5" t="s">
        <v>2610</v>
      </c>
      <c r="B407" s="5" t="s">
        <v>1255</v>
      </c>
      <c r="C407" s="5" t="s">
        <v>2271</v>
      </c>
      <c r="D407" s="24" t="s">
        <v>1478</v>
      </c>
      <c r="E407" s="6" t="s">
        <v>2272</v>
      </c>
    </row>
    <row r="408" spans="1:5" ht="84" x14ac:dyDescent="0.3">
      <c r="A408" s="5" t="s">
        <v>2610</v>
      </c>
      <c r="B408" s="5" t="s">
        <v>1256</v>
      </c>
      <c r="C408" s="5" t="s">
        <v>2273</v>
      </c>
      <c r="D408" s="24" t="s">
        <v>99</v>
      </c>
      <c r="E408" s="6" t="s">
        <v>2274</v>
      </c>
    </row>
    <row r="409" spans="1:5" x14ac:dyDescent="0.3">
      <c r="A409" s="5" t="s">
        <v>2610</v>
      </c>
      <c r="B409" s="5" t="s">
        <v>1257</v>
      </c>
      <c r="C409" s="5" t="s">
        <v>2275</v>
      </c>
      <c r="D409" s="24" t="s">
        <v>1479</v>
      </c>
      <c r="E409" s="6" t="s">
        <v>2276</v>
      </c>
    </row>
    <row r="410" spans="1:5" ht="24" x14ac:dyDescent="0.3">
      <c r="A410" s="5" t="s">
        <v>2610</v>
      </c>
      <c r="B410" s="5" t="s">
        <v>1258</v>
      </c>
      <c r="C410" s="5" t="s">
        <v>2277</v>
      </c>
      <c r="D410" s="24" t="s">
        <v>1480</v>
      </c>
      <c r="E410" s="6" t="s">
        <v>2278</v>
      </c>
    </row>
    <row r="411" spans="1:5" x14ac:dyDescent="0.3">
      <c r="A411" s="5" t="s">
        <v>2610</v>
      </c>
      <c r="B411" s="5" t="s">
        <v>1259</v>
      </c>
      <c r="C411" s="5" t="s">
        <v>2279</v>
      </c>
      <c r="D411" s="24" t="s">
        <v>1481</v>
      </c>
      <c r="E411" s="6" t="s">
        <v>2280</v>
      </c>
    </row>
    <row r="412" spans="1:5" ht="108" x14ac:dyDescent="0.3">
      <c r="A412" s="5" t="s">
        <v>2610</v>
      </c>
      <c r="B412" s="5" t="s">
        <v>1260</v>
      </c>
      <c r="C412" s="5" t="s">
        <v>2281</v>
      </c>
      <c r="D412" s="24" t="s">
        <v>1482</v>
      </c>
      <c r="E412" s="6" t="s">
        <v>2282</v>
      </c>
    </row>
    <row r="413" spans="1:5" ht="48" x14ac:dyDescent="0.3">
      <c r="A413" s="5" t="s">
        <v>2610</v>
      </c>
      <c r="B413" s="5" t="s">
        <v>1261</v>
      </c>
      <c r="C413" s="5" t="s">
        <v>2283</v>
      </c>
      <c r="D413" s="24" t="s">
        <v>725</v>
      </c>
      <c r="E413" s="6" t="s">
        <v>2284</v>
      </c>
    </row>
    <row r="414" spans="1:5" x14ac:dyDescent="0.3">
      <c r="A414" s="5" t="s">
        <v>2610</v>
      </c>
      <c r="B414" s="5" t="s">
        <v>1262</v>
      </c>
      <c r="C414" s="5" t="s">
        <v>2285</v>
      </c>
      <c r="D414" s="24" t="s">
        <v>1483</v>
      </c>
      <c r="E414" s="6" t="s">
        <v>2286</v>
      </c>
    </row>
    <row r="415" spans="1:5" ht="144" x14ac:dyDescent="0.3">
      <c r="A415" s="5" t="s">
        <v>2610</v>
      </c>
      <c r="B415" s="5" t="s">
        <v>1263</v>
      </c>
      <c r="C415" s="5" t="s">
        <v>2287</v>
      </c>
      <c r="D415" s="24" t="s">
        <v>1484</v>
      </c>
      <c r="E415" s="6" t="s">
        <v>2288</v>
      </c>
    </row>
    <row r="416" spans="1:5" ht="60" x14ac:dyDescent="0.3">
      <c r="A416" s="5" t="s">
        <v>2610</v>
      </c>
      <c r="B416" s="5" t="s">
        <v>1264</v>
      </c>
      <c r="C416" s="5" t="s">
        <v>2289</v>
      </c>
      <c r="D416" s="24" t="s">
        <v>750</v>
      </c>
      <c r="E416" s="6" t="s">
        <v>2290</v>
      </c>
    </row>
    <row r="417" spans="1:5" ht="36" x14ac:dyDescent="0.3">
      <c r="A417" s="5" t="s">
        <v>2610</v>
      </c>
      <c r="B417" s="5" t="s">
        <v>1265</v>
      </c>
      <c r="C417" s="5" t="s">
        <v>2291</v>
      </c>
      <c r="D417" s="24" t="s">
        <v>1485</v>
      </c>
      <c r="E417" s="6" t="s">
        <v>2292</v>
      </c>
    </row>
    <row r="418" spans="1:5" ht="36" x14ac:dyDescent="0.3">
      <c r="A418" s="5" t="s">
        <v>2610</v>
      </c>
      <c r="B418" s="5" t="s">
        <v>20</v>
      </c>
      <c r="C418" s="5" t="s">
        <v>751</v>
      </c>
      <c r="D418" s="24" t="s">
        <v>752</v>
      </c>
      <c r="E418" s="6" t="s">
        <v>2137</v>
      </c>
    </row>
    <row r="419" spans="1:5" x14ac:dyDescent="0.3">
      <c r="A419" s="5" t="s">
        <v>2610</v>
      </c>
      <c r="B419" s="5" t="s">
        <v>1266</v>
      </c>
      <c r="C419" s="5" t="s">
        <v>2293</v>
      </c>
      <c r="D419" s="24" t="s">
        <v>1486</v>
      </c>
      <c r="E419" s="6" t="s">
        <v>2294</v>
      </c>
    </row>
    <row r="420" spans="1:5" ht="36" x14ac:dyDescent="0.3">
      <c r="A420" s="5" t="s">
        <v>2610</v>
      </c>
      <c r="B420" s="5" t="s">
        <v>1267</v>
      </c>
      <c r="C420" s="5" t="s">
        <v>2295</v>
      </c>
      <c r="D420" s="24" t="s">
        <v>1487</v>
      </c>
      <c r="E420" s="6" t="s">
        <v>2296</v>
      </c>
    </row>
    <row r="421" spans="1:5" x14ac:dyDescent="0.3">
      <c r="A421" s="5" t="s">
        <v>2610</v>
      </c>
      <c r="B421" s="5" t="s">
        <v>1268</v>
      </c>
      <c r="C421" s="5" t="s">
        <v>2297</v>
      </c>
      <c r="D421" s="24" t="s">
        <v>1488</v>
      </c>
      <c r="E421" s="6" t="s">
        <v>2298</v>
      </c>
    </row>
    <row r="422" spans="1:5" x14ac:dyDescent="0.3">
      <c r="A422" s="5" t="s">
        <v>2610</v>
      </c>
      <c r="B422" s="5" t="s">
        <v>1269</v>
      </c>
      <c r="C422" s="5" t="s">
        <v>2299</v>
      </c>
      <c r="D422" s="24" t="s">
        <v>1489</v>
      </c>
      <c r="E422" s="6" t="s">
        <v>2300</v>
      </c>
    </row>
    <row r="423" spans="1:5" x14ac:dyDescent="0.3">
      <c r="A423" s="5" t="s">
        <v>2610</v>
      </c>
      <c r="B423" s="5" t="s">
        <v>1270</v>
      </c>
      <c r="C423" s="5" t="s">
        <v>2301</v>
      </c>
      <c r="D423" s="24" t="s">
        <v>1490</v>
      </c>
      <c r="E423" s="6" t="s">
        <v>2</v>
      </c>
    </row>
    <row r="424" spans="1:5" x14ac:dyDescent="0.3">
      <c r="A424" s="5" t="s">
        <v>2610</v>
      </c>
      <c r="B424" s="5" t="s">
        <v>1271</v>
      </c>
      <c r="C424" s="5" t="s">
        <v>2302</v>
      </c>
      <c r="D424" s="24" t="s">
        <v>804</v>
      </c>
      <c r="E424" s="6" t="s">
        <v>2303</v>
      </c>
    </row>
    <row r="425" spans="1:5" ht="204" x14ac:dyDescent="0.3">
      <c r="A425" s="5" t="s">
        <v>2610</v>
      </c>
      <c r="B425" s="5" t="s">
        <v>1364</v>
      </c>
      <c r="C425" s="5" t="s">
        <v>2304</v>
      </c>
      <c r="D425" s="24" t="s">
        <v>738</v>
      </c>
      <c r="E425" s="6" t="s">
        <v>2305</v>
      </c>
    </row>
    <row r="426" spans="1:5" x14ac:dyDescent="0.3">
      <c r="A426" s="5" t="s">
        <v>2610</v>
      </c>
      <c r="B426" s="5" t="s">
        <v>1365</v>
      </c>
      <c r="C426" s="5" t="s">
        <v>2306</v>
      </c>
      <c r="D426" s="24" t="s">
        <v>1567</v>
      </c>
      <c r="E426" s="6" t="s">
        <v>2307</v>
      </c>
    </row>
    <row r="427" spans="1:5" ht="156" x14ac:dyDescent="0.3">
      <c r="A427" s="5" t="s">
        <v>2610</v>
      </c>
      <c r="B427" s="5" t="s">
        <v>1272</v>
      </c>
      <c r="C427" s="5" t="s">
        <v>2308</v>
      </c>
      <c r="D427" s="24" t="s">
        <v>1491</v>
      </c>
      <c r="E427" s="6" t="s">
        <v>2309</v>
      </c>
    </row>
    <row r="428" spans="1:5" x14ac:dyDescent="0.3">
      <c r="A428" s="5" t="s">
        <v>2610</v>
      </c>
      <c r="B428" s="5" t="s">
        <v>1273</v>
      </c>
      <c r="C428" s="5" t="s">
        <v>2310</v>
      </c>
      <c r="D428" s="24" t="s">
        <v>1492</v>
      </c>
      <c r="E428" s="6" t="s">
        <v>2</v>
      </c>
    </row>
    <row r="429" spans="1:5" x14ac:dyDescent="0.3">
      <c r="A429" s="5" t="s">
        <v>2610</v>
      </c>
      <c r="B429" s="5" t="s">
        <v>1274</v>
      </c>
      <c r="C429" s="5" t="s">
        <v>2311</v>
      </c>
      <c r="D429" s="24" t="s">
        <v>1493</v>
      </c>
      <c r="E429" s="6" t="s">
        <v>2</v>
      </c>
    </row>
    <row r="430" spans="1:5" x14ac:dyDescent="0.3">
      <c r="A430" s="5" t="s">
        <v>2610</v>
      </c>
      <c r="B430" s="5" t="s">
        <v>1275</v>
      </c>
      <c r="C430" s="5" t="s">
        <v>2312</v>
      </c>
      <c r="D430" s="24" t="s">
        <v>1494</v>
      </c>
      <c r="E430" s="6" t="s">
        <v>2</v>
      </c>
    </row>
    <row r="431" spans="1:5" x14ac:dyDescent="0.3">
      <c r="A431" s="5" t="s">
        <v>2610</v>
      </c>
      <c r="B431" s="5" t="s">
        <v>1276</v>
      </c>
      <c r="C431" s="5" t="s">
        <v>2313</v>
      </c>
      <c r="D431" s="24" t="s">
        <v>1495</v>
      </c>
      <c r="E431" s="6" t="s">
        <v>2</v>
      </c>
    </row>
    <row r="432" spans="1:5" ht="276" x14ac:dyDescent="0.3">
      <c r="A432" s="5" t="s">
        <v>2610</v>
      </c>
      <c r="B432" s="5" t="s">
        <v>1277</v>
      </c>
      <c r="C432" s="5" t="s">
        <v>2314</v>
      </c>
      <c r="D432" s="24" t="s">
        <v>1496</v>
      </c>
      <c r="E432" s="6" t="s">
        <v>2315</v>
      </c>
    </row>
    <row r="433" spans="1:5" ht="60" x14ac:dyDescent="0.3">
      <c r="A433" s="5" t="s">
        <v>2610</v>
      </c>
      <c r="B433" s="5" t="s">
        <v>1278</v>
      </c>
      <c r="C433" s="5" t="s">
        <v>2316</v>
      </c>
      <c r="D433" s="24" t="s">
        <v>1497</v>
      </c>
      <c r="E433" s="6" t="s">
        <v>2317</v>
      </c>
    </row>
    <row r="434" spans="1:5" x14ac:dyDescent="0.3">
      <c r="A434" s="5" t="s">
        <v>2610</v>
      </c>
      <c r="B434" s="5" t="s">
        <v>1279</v>
      </c>
      <c r="C434" s="5" t="s">
        <v>2318</v>
      </c>
      <c r="D434" s="24" t="s">
        <v>1498</v>
      </c>
      <c r="E434" s="6" t="s">
        <v>2319</v>
      </c>
    </row>
    <row r="435" spans="1:5" x14ac:dyDescent="0.3">
      <c r="A435" s="5" t="s">
        <v>2610</v>
      </c>
      <c r="B435" s="5" t="s">
        <v>1280</v>
      </c>
      <c r="C435" s="5" t="s">
        <v>2320</v>
      </c>
      <c r="D435" s="24" t="s">
        <v>1499</v>
      </c>
      <c r="E435" s="6" t="s">
        <v>2</v>
      </c>
    </row>
    <row r="436" spans="1:5" ht="72" x14ac:dyDescent="0.3">
      <c r="A436" s="5" t="s">
        <v>2610</v>
      </c>
      <c r="B436" s="5" t="s">
        <v>1281</v>
      </c>
      <c r="C436" s="5" t="s">
        <v>2321</v>
      </c>
      <c r="D436" s="24" t="s">
        <v>1500</v>
      </c>
      <c r="E436" s="6" t="s">
        <v>2322</v>
      </c>
    </row>
    <row r="437" spans="1:5" x14ac:dyDescent="0.3">
      <c r="A437" s="5" t="s">
        <v>2610</v>
      </c>
      <c r="B437" s="5" t="s">
        <v>1282</v>
      </c>
      <c r="C437" s="5" t="s">
        <v>2323</v>
      </c>
      <c r="D437" s="24">
        <v>39142</v>
      </c>
      <c r="E437" s="6" t="s">
        <v>2324</v>
      </c>
    </row>
    <row r="438" spans="1:5" x14ac:dyDescent="0.3">
      <c r="A438" s="5" t="s">
        <v>2610</v>
      </c>
      <c r="B438" s="5" t="s">
        <v>1283</v>
      </c>
      <c r="C438" s="5" t="s">
        <v>2325</v>
      </c>
      <c r="D438" s="24" t="s">
        <v>1501</v>
      </c>
      <c r="E438" s="6" t="s">
        <v>2</v>
      </c>
    </row>
    <row r="439" spans="1:5" ht="72" x14ac:dyDescent="0.3">
      <c r="A439" s="5" t="s">
        <v>2610</v>
      </c>
      <c r="B439" s="5" t="s">
        <v>1284</v>
      </c>
      <c r="C439" s="5" t="s">
        <v>2326</v>
      </c>
      <c r="D439" s="24" t="s">
        <v>1502</v>
      </c>
      <c r="E439" s="6" t="s">
        <v>2327</v>
      </c>
    </row>
    <row r="440" spans="1:5" x14ac:dyDescent="0.3">
      <c r="A440" s="5" t="s">
        <v>2610</v>
      </c>
      <c r="B440" s="5" t="s">
        <v>1285</v>
      </c>
      <c r="C440" s="5" t="s">
        <v>2328</v>
      </c>
      <c r="D440" s="24" t="s">
        <v>1503</v>
      </c>
      <c r="E440" s="6" t="s">
        <v>2</v>
      </c>
    </row>
    <row r="441" spans="1:5" x14ac:dyDescent="0.3">
      <c r="A441" s="5" t="s">
        <v>2610</v>
      </c>
      <c r="B441" s="5" t="s">
        <v>1286</v>
      </c>
      <c r="C441" s="5" t="s">
        <v>2329</v>
      </c>
      <c r="D441" s="24" t="s">
        <v>919</v>
      </c>
      <c r="E441" s="6" t="s">
        <v>2120</v>
      </c>
    </row>
    <row r="442" spans="1:5" ht="108" x14ac:dyDescent="0.3">
      <c r="A442" s="5" t="s">
        <v>2610</v>
      </c>
      <c r="B442" s="5" t="s">
        <v>1287</v>
      </c>
      <c r="C442" s="5" t="s">
        <v>2330</v>
      </c>
      <c r="D442" s="24" t="s">
        <v>1504</v>
      </c>
      <c r="E442" s="6" t="s">
        <v>2331</v>
      </c>
    </row>
    <row r="443" spans="1:5" x14ac:dyDescent="0.3">
      <c r="A443" s="5" t="s">
        <v>2610</v>
      </c>
      <c r="B443" s="5" t="s">
        <v>1288</v>
      </c>
      <c r="C443" s="5" t="s">
        <v>2332</v>
      </c>
      <c r="D443" s="24" t="s">
        <v>1505</v>
      </c>
      <c r="E443" s="6" t="s">
        <v>2</v>
      </c>
    </row>
    <row r="444" spans="1:5" x14ac:dyDescent="0.3">
      <c r="A444" s="5" t="s">
        <v>2610</v>
      </c>
      <c r="B444" s="5" t="s">
        <v>1289</v>
      </c>
      <c r="C444" s="5" t="s">
        <v>2333</v>
      </c>
      <c r="D444" s="24" t="s">
        <v>1506</v>
      </c>
      <c r="E444" s="6" t="s">
        <v>2334</v>
      </c>
    </row>
    <row r="445" spans="1:5" x14ac:dyDescent="0.3">
      <c r="A445" s="5" t="s">
        <v>2610</v>
      </c>
      <c r="B445" s="5" t="s">
        <v>1290</v>
      </c>
      <c r="C445" s="5" t="s">
        <v>2335</v>
      </c>
      <c r="D445" s="24" t="s">
        <v>1507</v>
      </c>
      <c r="E445" s="6" t="s">
        <v>2</v>
      </c>
    </row>
    <row r="446" spans="1:5" ht="72" x14ac:dyDescent="0.3">
      <c r="A446" s="5" t="s">
        <v>2610</v>
      </c>
      <c r="B446" s="5" t="s">
        <v>1291</v>
      </c>
      <c r="C446" s="5" t="s">
        <v>2336</v>
      </c>
      <c r="D446" s="24" t="s">
        <v>1508</v>
      </c>
      <c r="E446" s="6" t="s">
        <v>2337</v>
      </c>
    </row>
    <row r="447" spans="1:5" ht="72" x14ac:dyDescent="0.3">
      <c r="A447" s="5" t="s">
        <v>2610</v>
      </c>
      <c r="B447" s="5" t="s">
        <v>1292</v>
      </c>
      <c r="C447" s="5" t="s">
        <v>2338</v>
      </c>
      <c r="D447" s="24" t="s">
        <v>1509</v>
      </c>
      <c r="E447" s="6" t="s">
        <v>2339</v>
      </c>
    </row>
    <row r="448" spans="1:5" x14ac:dyDescent="0.3">
      <c r="A448" s="5" t="s">
        <v>2610</v>
      </c>
      <c r="B448" s="5" t="s">
        <v>1293</v>
      </c>
      <c r="C448" s="5" t="s">
        <v>2340</v>
      </c>
      <c r="D448" s="24" t="s">
        <v>1510</v>
      </c>
      <c r="E448" s="6" t="s">
        <v>2341</v>
      </c>
    </row>
    <row r="449" spans="1:5" x14ac:dyDescent="0.3">
      <c r="A449" s="5" t="s">
        <v>2610</v>
      </c>
      <c r="B449" s="5" t="s">
        <v>1294</v>
      </c>
      <c r="C449" s="5" t="s">
        <v>2342</v>
      </c>
      <c r="D449" s="24" t="s">
        <v>164</v>
      </c>
      <c r="E449" s="6" t="s">
        <v>2120</v>
      </c>
    </row>
    <row r="450" spans="1:5" x14ac:dyDescent="0.3">
      <c r="A450" s="5" t="s">
        <v>2610</v>
      </c>
      <c r="B450" s="5" t="s">
        <v>1295</v>
      </c>
      <c r="C450" s="5" t="s">
        <v>2343</v>
      </c>
      <c r="D450" s="24" t="s">
        <v>1511</v>
      </c>
      <c r="E450" s="6" t="s">
        <v>2344</v>
      </c>
    </row>
    <row r="451" spans="1:5" ht="48" x14ac:dyDescent="0.3">
      <c r="A451" s="5" t="s">
        <v>2610</v>
      </c>
      <c r="B451" s="5" t="s">
        <v>1296</v>
      </c>
      <c r="C451" s="5" t="s">
        <v>2345</v>
      </c>
      <c r="D451" s="24" t="s">
        <v>1512</v>
      </c>
      <c r="E451" s="6" t="s">
        <v>2346</v>
      </c>
    </row>
    <row r="452" spans="1:5" x14ac:dyDescent="0.3">
      <c r="A452" s="5" t="s">
        <v>2610</v>
      </c>
      <c r="B452" s="5" t="s">
        <v>1297</v>
      </c>
      <c r="C452" s="5" t="s">
        <v>2347</v>
      </c>
      <c r="D452" s="24" t="s">
        <v>1513</v>
      </c>
      <c r="E452" s="6" t="s">
        <v>2348</v>
      </c>
    </row>
    <row r="453" spans="1:5" x14ac:dyDescent="0.3">
      <c r="A453" s="5" t="s">
        <v>2610</v>
      </c>
      <c r="B453" s="5" t="s">
        <v>1298</v>
      </c>
      <c r="C453" s="5" t="s">
        <v>2349</v>
      </c>
      <c r="D453" s="24" t="s">
        <v>1514</v>
      </c>
      <c r="E453" s="6" t="s">
        <v>2350</v>
      </c>
    </row>
    <row r="454" spans="1:5" ht="24" x14ac:dyDescent="0.3">
      <c r="A454" s="5" t="s">
        <v>2610</v>
      </c>
      <c r="B454" s="5" t="s">
        <v>1299</v>
      </c>
      <c r="C454" s="5" t="s">
        <v>2351</v>
      </c>
      <c r="D454" s="24" t="s">
        <v>730</v>
      </c>
      <c r="E454" s="6" t="s">
        <v>2352</v>
      </c>
    </row>
    <row r="455" spans="1:5" ht="60" x14ac:dyDescent="0.3">
      <c r="A455" s="5" t="s">
        <v>2610</v>
      </c>
      <c r="B455" s="5" t="s">
        <v>1300</v>
      </c>
      <c r="C455" s="5" t="s">
        <v>2353</v>
      </c>
      <c r="D455" s="24" t="s">
        <v>1515</v>
      </c>
      <c r="E455" s="6" t="s">
        <v>2354</v>
      </c>
    </row>
    <row r="456" spans="1:5" x14ac:dyDescent="0.3">
      <c r="A456" s="5" t="s">
        <v>2610</v>
      </c>
      <c r="B456" s="5" t="s">
        <v>1301</v>
      </c>
      <c r="C456" s="5" t="s">
        <v>2355</v>
      </c>
      <c r="D456" s="24" t="s">
        <v>1516</v>
      </c>
      <c r="E456" s="6" t="s">
        <v>2356</v>
      </c>
    </row>
    <row r="457" spans="1:5" x14ac:dyDescent="0.3">
      <c r="A457" s="5" t="s">
        <v>2610</v>
      </c>
      <c r="B457" s="5" t="s">
        <v>772</v>
      </c>
      <c r="C457" s="5" t="s">
        <v>773</v>
      </c>
      <c r="D457" s="24" t="s">
        <v>774</v>
      </c>
      <c r="E457" s="6" t="s">
        <v>2145</v>
      </c>
    </row>
    <row r="458" spans="1:5" x14ac:dyDescent="0.3">
      <c r="A458" s="5" t="s">
        <v>2610</v>
      </c>
      <c r="B458" s="5" t="s">
        <v>1302</v>
      </c>
      <c r="C458" s="5" t="s">
        <v>2357</v>
      </c>
      <c r="D458" s="24" t="s">
        <v>987</v>
      </c>
      <c r="E458" s="6" t="s">
        <v>2</v>
      </c>
    </row>
    <row r="459" spans="1:5" x14ac:dyDescent="0.3">
      <c r="A459" s="5" t="s">
        <v>2610</v>
      </c>
      <c r="B459" s="5" t="s">
        <v>1303</v>
      </c>
      <c r="C459" s="5" t="s">
        <v>2358</v>
      </c>
      <c r="D459" s="24" t="s">
        <v>1517</v>
      </c>
      <c r="E459" s="6" t="s">
        <v>2359</v>
      </c>
    </row>
    <row r="460" spans="1:5" x14ac:dyDescent="0.3">
      <c r="A460" s="5" t="s">
        <v>2610</v>
      </c>
      <c r="B460" s="5" t="s">
        <v>1304</v>
      </c>
      <c r="C460" s="5" t="s">
        <v>2360</v>
      </c>
      <c r="D460" s="24" t="s">
        <v>1518</v>
      </c>
      <c r="E460" s="6" t="s">
        <v>2</v>
      </c>
    </row>
    <row r="461" spans="1:5" ht="24" x14ac:dyDescent="0.3">
      <c r="A461" s="5" t="s">
        <v>2610</v>
      </c>
      <c r="B461" s="5" t="s">
        <v>1305</v>
      </c>
      <c r="C461" s="5" t="s">
        <v>2361</v>
      </c>
      <c r="D461" s="24" t="s">
        <v>740</v>
      </c>
      <c r="E461" s="6" t="s">
        <v>2362</v>
      </c>
    </row>
    <row r="462" spans="1:5" x14ac:dyDescent="0.3">
      <c r="A462" s="5" t="s">
        <v>2610</v>
      </c>
      <c r="B462" s="5" t="s">
        <v>1306</v>
      </c>
      <c r="C462" s="5" t="s">
        <v>2363</v>
      </c>
      <c r="D462" s="24" t="s">
        <v>1519</v>
      </c>
      <c r="E462" s="6" t="s">
        <v>2</v>
      </c>
    </row>
    <row r="463" spans="1:5" x14ac:dyDescent="0.3">
      <c r="A463" s="5" t="s">
        <v>2610</v>
      </c>
      <c r="B463" s="5" t="s">
        <v>1307</v>
      </c>
      <c r="C463" s="5" t="s">
        <v>2364</v>
      </c>
      <c r="D463" s="24" t="s">
        <v>1520</v>
      </c>
      <c r="E463" s="6" t="s">
        <v>2365</v>
      </c>
    </row>
    <row r="464" spans="1:5" ht="132" x14ac:dyDescent="0.3">
      <c r="A464" s="5" t="s">
        <v>2610</v>
      </c>
      <c r="B464" s="5" t="s">
        <v>1308</v>
      </c>
      <c r="C464" s="5" t="s">
        <v>2366</v>
      </c>
      <c r="D464" s="24" t="s">
        <v>1521</v>
      </c>
      <c r="E464" s="6" t="s">
        <v>2367</v>
      </c>
    </row>
    <row r="465" spans="1:5" x14ac:dyDescent="0.3">
      <c r="A465" s="5" t="s">
        <v>2610</v>
      </c>
      <c r="B465" s="5" t="s">
        <v>1309</v>
      </c>
      <c r="C465" s="5" t="s">
        <v>2368</v>
      </c>
      <c r="D465" s="24" t="s">
        <v>1522</v>
      </c>
      <c r="E465" s="6" t="s">
        <v>2120</v>
      </c>
    </row>
    <row r="466" spans="1:5" x14ac:dyDescent="0.3">
      <c r="A466" s="5" t="s">
        <v>2610</v>
      </c>
      <c r="B466" s="5" t="s">
        <v>1310</v>
      </c>
      <c r="C466" s="5" t="s">
        <v>2369</v>
      </c>
      <c r="D466" s="24" t="s">
        <v>1523</v>
      </c>
      <c r="E466" s="6" t="s">
        <v>2370</v>
      </c>
    </row>
    <row r="467" spans="1:5" ht="24" x14ac:dyDescent="0.3">
      <c r="A467" s="5" t="s">
        <v>2610</v>
      </c>
      <c r="B467" s="5" t="s">
        <v>1311</v>
      </c>
      <c r="C467" s="5" t="s">
        <v>2371</v>
      </c>
      <c r="D467" s="24" t="s">
        <v>1524</v>
      </c>
      <c r="E467" s="6" t="s">
        <v>2372</v>
      </c>
    </row>
    <row r="468" spans="1:5" x14ac:dyDescent="0.3">
      <c r="A468" s="5" t="s">
        <v>2610</v>
      </c>
      <c r="B468" s="5" t="s">
        <v>1312</v>
      </c>
      <c r="C468" s="5" t="s">
        <v>2373</v>
      </c>
      <c r="D468" s="24" t="s">
        <v>1525</v>
      </c>
      <c r="E468" s="6" t="s">
        <v>2374</v>
      </c>
    </row>
    <row r="469" spans="1:5" x14ac:dyDescent="0.3">
      <c r="A469" s="5" t="s">
        <v>2610</v>
      </c>
      <c r="B469" s="5" t="s">
        <v>1313</v>
      </c>
      <c r="C469" s="5" t="s">
        <v>2375</v>
      </c>
      <c r="D469" s="24" t="s">
        <v>263</v>
      </c>
      <c r="E469" s="6" t="s">
        <v>2</v>
      </c>
    </row>
    <row r="470" spans="1:5" ht="24" x14ac:dyDescent="0.3">
      <c r="A470" s="5" t="s">
        <v>2610</v>
      </c>
      <c r="B470" s="5" t="s">
        <v>1314</v>
      </c>
      <c r="C470" s="5" t="s">
        <v>2376</v>
      </c>
      <c r="D470" s="24" t="s">
        <v>1526</v>
      </c>
      <c r="E470" s="6" t="s">
        <v>2377</v>
      </c>
    </row>
    <row r="471" spans="1:5" x14ac:dyDescent="0.3">
      <c r="A471" s="5" t="s">
        <v>2610</v>
      </c>
      <c r="B471" s="5" t="s">
        <v>1315</v>
      </c>
      <c r="C471" s="5" t="s">
        <v>2378</v>
      </c>
      <c r="D471" s="24" t="s">
        <v>1527</v>
      </c>
      <c r="E471" s="6" t="s">
        <v>286</v>
      </c>
    </row>
    <row r="472" spans="1:5" x14ac:dyDescent="0.3">
      <c r="A472" s="5" t="s">
        <v>2610</v>
      </c>
      <c r="B472" s="5" t="s">
        <v>1316</v>
      </c>
      <c r="C472" s="5" t="s">
        <v>2379</v>
      </c>
      <c r="D472" s="24" t="s">
        <v>1528</v>
      </c>
      <c r="E472" s="6" t="s">
        <v>2380</v>
      </c>
    </row>
    <row r="473" spans="1:5" ht="72" x14ac:dyDescent="0.3">
      <c r="A473" s="5" t="s">
        <v>2610</v>
      </c>
      <c r="B473" s="5" t="s">
        <v>1317</v>
      </c>
      <c r="C473" s="5" t="s">
        <v>2381</v>
      </c>
      <c r="D473" s="24" t="s">
        <v>1529</v>
      </c>
      <c r="E473" s="6" t="s">
        <v>2382</v>
      </c>
    </row>
    <row r="474" spans="1:5" x14ac:dyDescent="0.3">
      <c r="A474" s="5" t="s">
        <v>2610</v>
      </c>
      <c r="B474" s="5" t="s">
        <v>1318</v>
      </c>
      <c r="C474" s="5" t="s">
        <v>2383</v>
      </c>
      <c r="D474" s="24" t="s">
        <v>1530</v>
      </c>
      <c r="E474" s="6" t="s">
        <v>2384</v>
      </c>
    </row>
    <row r="475" spans="1:5" x14ac:dyDescent="0.3">
      <c r="A475" s="5" t="s">
        <v>2610</v>
      </c>
      <c r="B475" s="5" t="s">
        <v>1319</v>
      </c>
      <c r="C475" s="5" t="s">
        <v>2385</v>
      </c>
      <c r="D475" s="24" t="s">
        <v>702</v>
      </c>
      <c r="E475" s="6" t="s">
        <v>2386</v>
      </c>
    </row>
    <row r="476" spans="1:5" x14ac:dyDescent="0.3">
      <c r="A476" s="5" t="s">
        <v>2610</v>
      </c>
      <c r="B476" s="5" t="s">
        <v>1320</v>
      </c>
      <c r="C476" s="5" t="s">
        <v>2387</v>
      </c>
      <c r="D476" s="24" t="s">
        <v>1531</v>
      </c>
      <c r="E476" s="6" t="s">
        <v>2388</v>
      </c>
    </row>
    <row r="477" spans="1:5" x14ac:dyDescent="0.3">
      <c r="A477" s="5" t="s">
        <v>2610</v>
      </c>
      <c r="B477" s="5" t="s">
        <v>1321</v>
      </c>
      <c r="C477" s="5" t="s">
        <v>2389</v>
      </c>
      <c r="D477" s="24" t="s">
        <v>1532</v>
      </c>
      <c r="E477" s="6" t="s">
        <v>2390</v>
      </c>
    </row>
    <row r="478" spans="1:5" x14ac:dyDescent="0.3">
      <c r="A478" s="5" t="s">
        <v>2610</v>
      </c>
      <c r="B478" s="5" t="s">
        <v>1322</v>
      </c>
      <c r="C478" s="5" t="s">
        <v>2391</v>
      </c>
      <c r="D478" s="24" t="s">
        <v>1533</v>
      </c>
      <c r="E478" s="6" t="s">
        <v>2</v>
      </c>
    </row>
    <row r="479" spans="1:5" x14ac:dyDescent="0.3">
      <c r="A479" s="5" t="s">
        <v>2610</v>
      </c>
      <c r="B479" s="5" t="s">
        <v>1323</v>
      </c>
      <c r="C479" s="5" t="s">
        <v>2392</v>
      </c>
      <c r="D479" s="24" t="s">
        <v>1534</v>
      </c>
      <c r="E479" s="6" t="s">
        <v>2</v>
      </c>
    </row>
    <row r="480" spans="1:5" x14ac:dyDescent="0.3">
      <c r="A480" s="5" t="s">
        <v>2610</v>
      </c>
      <c r="B480" s="5" t="s">
        <v>1324</v>
      </c>
      <c r="C480" s="5" t="s">
        <v>2393</v>
      </c>
      <c r="D480" s="24" t="s">
        <v>1535</v>
      </c>
      <c r="E480" s="6" t="s">
        <v>2120</v>
      </c>
    </row>
    <row r="481" spans="1:5" ht="72" x14ac:dyDescent="0.3">
      <c r="A481" s="5" t="s">
        <v>2610</v>
      </c>
      <c r="B481" s="5" t="s">
        <v>1325</v>
      </c>
      <c r="C481" s="5" t="s">
        <v>2394</v>
      </c>
      <c r="D481" s="24" t="s">
        <v>1536</v>
      </c>
      <c r="E481" s="6" t="s">
        <v>2395</v>
      </c>
    </row>
    <row r="482" spans="1:5" x14ac:dyDescent="0.3">
      <c r="A482" s="5" t="s">
        <v>2610</v>
      </c>
      <c r="B482" s="5" t="s">
        <v>1326</v>
      </c>
      <c r="C482" s="5" t="s">
        <v>2396</v>
      </c>
      <c r="D482" s="24" t="s">
        <v>955</v>
      </c>
      <c r="E482" s="6" t="s">
        <v>2397</v>
      </c>
    </row>
    <row r="483" spans="1:5" ht="48" x14ac:dyDescent="0.3">
      <c r="A483" s="5" t="s">
        <v>2610</v>
      </c>
      <c r="B483" s="5" t="s">
        <v>1327</v>
      </c>
      <c r="C483" s="5" t="s">
        <v>2398</v>
      </c>
      <c r="D483" s="24" t="s">
        <v>897</v>
      </c>
      <c r="E483" s="6" t="s">
        <v>2399</v>
      </c>
    </row>
    <row r="484" spans="1:5" ht="36" x14ac:dyDescent="0.3">
      <c r="A484" s="5" t="s">
        <v>2610</v>
      </c>
      <c r="B484" s="5" t="s">
        <v>1328</v>
      </c>
      <c r="C484" s="5" t="s">
        <v>2400</v>
      </c>
      <c r="D484" s="24" t="s">
        <v>1537</v>
      </c>
      <c r="E484" s="6" t="s">
        <v>2401</v>
      </c>
    </row>
    <row r="485" spans="1:5" x14ac:dyDescent="0.3">
      <c r="A485" s="5" t="s">
        <v>2610</v>
      </c>
      <c r="B485" s="5" t="s">
        <v>1329</v>
      </c>
      <c r="C485" s="5" t="s">
        <v>2402</v>
      </c>
      <c r="D485" s="24" t="s">
        <v>1538</v>
      </c>
      <c r="E485" s="6" t="s">
        <v>2</v>
      </c>
    </row>
    <row r="486" spans="1:5" ht="24" x14ac:dyDescent="0.3">
      <c r="A486" s="5" t="s">
        <v>2610</v>
      </c>
      <c r="B486" s="5" t="s">
        <v>1330</v>
      </c>
      <c r="C486" s="5" t="s">
        <v>2403</v>
      </c>
      <c r="D486" s="24" t="s">
        <v>1539</v>
      </c>
      <c r="E486" s="6" t="s">
        <v>2404</v>
      </c>
    </row>
    <row r="487" spans="1:5" ht="24" x14ac:dyDescent="0.3">
      <c r="A487" s="5" t="s">
        <v>2610</v>
      </c>
      <c r="B487" s="5" t="s">
        <v>1331</v>
      </c>
      <c r="C487" s="5" t="s">
        <v>2405</v>
      </c>
      <c r="D487" s="24" t="s">
        <v>1540</v>
      </c>
      <c r="E487" s="6" t="s">
        <v>2406</v>
      </c>
    </row>
    <row r="488" spans="1:5" x14ac:dyDescent="0.3">
      <c r="A488" s="5" t="s">
        <v>2610</v>
      </c>
      <c r="B488" s="5" t="s">
        <v>1332</v>
      </c>
      <c r="C488" s="5" t="s">
        <v>2407</v>
      </c>
      <c r="D488" s="24" t="s">
        <v>1541</v>
      </c>
      <c r="E488" s="6" t="s">
        <v>286</v>
      </c>
    </row>
    <row r="489" spans="1:5" ht="60" x14ac:dyDescent="0.3">
      <c r="A489" s="5" t="s">
        <v>2610</v>
      </c>
      <c r="B489" s="5" t="s">
        <v>1333</v>
      </c>
      <c r="C489" s="5" t="s">
        <v>2408</v>
      </c>
      <c r="D489" s="24" t="s">
        <v>1542</v>
      </c>
      <c r="E489" s="6" t="s">
        <v>2409</v>
      </c>
    </row>
    <row r="490" spans="1:5" x14ac:dyDescent="0.3">
      <c r="A490" s="5" t="s">
        <v>2610</v>
      </c>
      <c r="B490" s="5" t="s">
        <v>1334</v>
      </c>
      <c r="C490" s="5" t="s">
        <v>2410</v>
      </c>
      <c r="D490" s="24" t="s">
        <v>1543</v>
      </c>
      <c r="E490" s="6" t="s">
        <v>2</v>
      </c>
    </row>
    <row r="491" spans="1:5" ht="48" x14ac:dyDescent="0.3">
      <c r="A491" s="5" t="s">
        <v>2610</v>
      </c>
      <c r="B491" s="5" t="s">
        <v>1335</v>
      </c>
      <c r="C491" s="5" t="s">
        <v>2411</v>
      </c>
      <c r="D491" s="24" t="s">
        <v>1544</v>
      </c>
      <c r="E491" s="6" t="s">
        <v>2412</v>
      </c>
    </row>
    <row r="492" spans="1:5" x14ac:dyDescent="0.3">
      <c r="A492" s="5" t="s">
        <v>2610</v>
      </c>
      <c r="B492" s="5" t="s">
        <v>1336</v>
      </c>
      <c r="C492" s="5" t="s">
        <v>2413</v>
      </c>
      <c r="D492" s="24" t="s">
        <v>1545</v>
      </c>
      <c r="E492" s="6" t="s">
        <v>2</v>
      </c>
    </row>
    <row r="493" spans="1:5" ht="72" x14ac:dyDescent="0.3">
      <c r="A493" s="5" t="s">
        <v>2610</v>
      </c>
      <c r="B493" s="5" t="s">
        <v>1337</v>
      </c>
      <c r="C493" s="5" t="s">
        <v>2414</v>
      </c>
      <c r="D493" s="24" t="s">
        <v>1546</v>
      </c>
      <c r="E493" s="6" t="s">
        <v>2415</v>
      </c>
    </row>
    <row r="494" spans="1:5" x14ac:dyDescent="0.3">
      <c r="A494" s="5" t="s">
        <v>2610</v>
      </c>
      <c r="B494" s="5" t="s">
        <v>1338</v>
      </c>
      <c r="C494" s="5" t="s">
        <v>2416</v>
      </c>
      <c r="D494" s="24" t="s">
        <v>1547</v>
      </c>
      <c r="E494" s="6" t="s">
        <v>2</v>
      </c>
    </row>
    <row r="495" spans="1:5" x14ac:dyDescent="0.3">
      <c r="A495" s="5" t="s">
        <v>2610</v>
      </c>
      <c r="B495" s="5" t="s">
        <v>1339</v>
      </c>
      <c r="C495" s="5" t="s">
        <v>2417</v>
      </c>
      <c r="D495" s="24" t="s">
        <v>1548</v>
      </c>
      <c r="E495" s="6" t="s">
        <v>2</v>
      </c>
    </row>
    <row r="496" spans="1:5" ht="60" x14ac:dyDescent="0.3">
      <c r="A496" s="5" t="s">
        <v>2610</v>
      </c>
      <c r="B496" s="5" t="s">
        <v>1340</v>
      </c>
      <c r="C496" s="5" t="s">
        <v>2418</v>
      </c>
      <c r="D496" s="24" t="s">
        <v>1549</v>
      </c>
      <c r="E496" s="6" t="s">
        <v>2419</v>
      </c>
    </row>
    <row r="497" spans="1:5" ht="84" x14ac:dyDescent="0.3">
      <c r="A497" s="5" t="s">
        <v>2610</v>
      </c>
      <c r="B497" s="5" t="s">
        <v>1341</v>
      </c>
      <c r="C497" s="5" t="s">
        <v>2420</v>
      </c>
      <c r="D497" s="24" t="s">
        <v>1550</v>
      </c>
      <c r="E497" s="6" t="s">
        <v>2421</v>
      </c>
    </row>
    <row r="498" spans="1:5" x14ac:dyDescent="0.3">
      <c r="A498" s="5" t="s">
        <v>2610</v>
      </c>
      <c r="B498" s="5" t="s">
        <v>1342</v>
      </c>
      <c r="C498" s="5" t="s">
        <v>2422</v>
      </c>
      <c r="D498" s="24" t="s">
        <v>1551</v>
      </c>
      <c r="E498" s="6" t="s">
        <v>976</v>
      </c>
    </row>
    <row r="499" spans="1:5" x14ac:dyDescent="0.3">
      <c r="A499" s="5" t="s">
        <v>2610</v>
      </c>
      <c r="B499" s="5" t="s">
        <v>1343</v>
      </c>
      <c r="C499" s="5" t="s">
        <v>2423</v>
      </c>
      <c r="D499" s="24" t="s">
        <v>1552</v>
      </c>
      <c r="E499" s="6" t="s">
        <v>2424</v>
      </c>
    </row>
    <row r="500" spans="1:5" x14ac:dyDescent="0.3">
      <c r="A500" s="5" t="s">
        <v>2610</v>
      </c>
      <c r="B500" s="5" t="s">
        <v>1344</v>
      </c>
      <c r="C500" s="5" t="s">
        <v>2425</v>
      </c>
      <c r="D500" s="24" t="s">
        <v>1553</v>
      </c>
      <c r="E500" s="6" t="s">
        <v>975</v>
      </c>
    </row>
    <row r="501" spans="1:5" x14ac:dyDescent="0.3">
      <c r="A501" s="5" t="s">
        <v>2610</v>
      </c>
      <c r="B501" s="5" t="s">
        <v>1345</v>
      </c>
      <c r="C501" s="5" t="s">
        <v>2426</v>
      </c>
      <c r="D501" s="24" t="s">
        <v>582</v>
      </c>
      <c r="E501" s="6" t="s">
        <v>1890</v>
      </c>
    </row>
    <row r="502" spans="1:5" ht="36" x14ac:dyDescent="0.3">
      <c r="A502" s="5" t="s">
        <v>2610</v>
      </c>
      <c r="B502" s="5" t="s">
        <v>1346</v>
      </c>
      <c r="C502" s="5" t="s">
        <v>2427</v>
      </c>
      <c r="D502" s="24" t="s">
        <v>1554</v>
      </c>
      <c r="E502" s="6" t="s">
        <v>2428</v>
      </c>
    </row>
    <row r="503" spans="1:5" ht="48" x14ac:dyDescent="0.3">
      <c r="A503" s="5" t="s">
        <v>2610</v>
      </c>
      <c r="B503" s="5" t="s">
        <v>1347</v>
      </c>
      <c r="C503" s="5" t="s">
        <v>2429</v>
      </c>
      <c r="D503" s="24" t="s">
        <v>1555</v>
      </c>
      <c r="E503" s="6" t="s">
        <v>2430</v>
      </c>
    </row>
    <row r="504" spans="1:5" ht="36" x14ac:dyDescent="0.3">
      <c r="A504" s="5" t="s">
        <v>2610</v>
      </c>
      <c r="B504" s="5" t="s">
        <v>1348</v>
      </c>
      <c r="C504" s="5" t="s">
        <v>2431</v>
      </c>
      <c r="D504" s="24" t="s">
        <v>1556</v>
      </c>
      <c r="E504" s="6" t="s">
        <v>2432</v>
      </c>
    </row>
    <row r="505" spans="1:5" ht="60" x14ac:dyDescent="0.3">
      <c r="A505" s="5" t="s">
        <v>2610</v>
      </c>
      <c r="B505" s="5" t="s">
        <v>1349</v>
      </c>
      <c r="C505" s="5" t="s">
        <v>2433</v>
      </c>
      <c r="D505" s="24" t="s">
        <v>1119</v>
      </c>
      <c r="E505" s="6" t="s">
        <v>2434</v>
      </c>
    </row>
    <row r="506" spans="1:5" x14ac:dyDescent="0.3">
      <c r="A506" s="5" t="s">
        <v>2610</v>
      </c>
      <c r="B506" s="5" t="s">
        <v>1350</v>
      </c>
      <c r="C506" s="5" t="s">
        <v>2435</v>
      </c>
      <c r="D506" s="24" t="s">
        <v>1557</v>
      </c>
      <c r="E506" s="6" t="s">
        <v>2436</v>
      </c>
    </row>
    <row r="507" spans="1:5" x14ac:dyDescent="0.3">
      <c r="A507" s="5" t="s">
        <v>2610</v>
      </c>
      <c r="B507" s="5" t="s">
        <v>1351</v>
      </c>
      <c r="C507" s="5" t="s">
        <v>2437</v>
      </c>
      <c r="D507" s="24" t="s">
        <v>1558</v>
      </c>
      <c r="E507" s="6" t="s">
        <v>2</v>
      </c>
    </row>
    <row r="508" spans="1:5" x14ac:dyDescent="0.3">
      <c r="A508" s="5" t="s">
        <v>2610</v>
      </c>
      <c r="B508" s="5" t="s">
        <v>1352</v>
      </c>
      <c r="C508" s="5" t="s">
        <v>2438</v>
      </c>
      <c r="D508" s="24" t="s">
        <v>1559</v>
      </c>
      <c r="E508" s="6" t="s">
        <v>2</v>
      </c>
    </row>
    <row r="509" spans="1:5" x14ac:dyDescent="0.3">
      <c r="A509" s="5" t="s">
        <v>2610</v>
      </c>
      <c r="B509" s="5" t="s">
        <v>1353</v>
      </c>
      <c r="C509" s="5" t="s">
        <v>2439</v>
      </c>
      <c r="D509" s="24" t="s">
        <v>1560</v>
      </c>
      <c r="E509" s="6" t="s">
        <v>2</v>
      </c>
    </row>
    <row r="510" spans="1:5" x14ac:dyDescent="0.3">
      <c r="A510" s="5" t="s">
        <v>2610</v>
      </c>
      <c r="B510" s="5" t="s">
        <v>1354</v>
      </c>
      <c r="C510" s="5" t="s">
        <v>2440</v>
      </c>
      <c r="D510" s="24" t="s">
        <v>1561</v>
      </c>
      <c r="E510" s="6" t="s">
        <v>2</v>
      </c>
    </row>
    <row r="511" spans="1:5" x14ac:dyDescent="0.3">
      <c r="A511" s="5" t="s">
        <v>2610</v>
      </c>
      <c r="B511" s="5" t="s">
        <v>1355</v>
      </c>
      <c r="C511" s="5" t="s">
        <v>2441</v>
      </c>
      <c r="D511" s="24" t="s">
        <v>536</v>
      </c>
      <c r="E511" s="6" t="s">
        <v>2</v>
      </c>
    </row>
    <row r="512" spans="1:5" ht="36" x14ac:dyDescent="0.3">
      <c r="A512" s="5" t="s">
        <v>2610</v>
      </c>
      <c r="B512" s="5" t="s">
        <v>1356</v>
      </c>
      <c r="C512" s="5" t="s">
        <v>2442</v>
      </c>
      <c r="D512" s="24" t="s">
        <v>1562</v>
      </c>
      <c r="E512" s="6" t="s">
        <v>2443</v>
      </c>
    </row>
    <row r="513" spans="1:5" x14ac:dyDescent="0.3">
      <c r="A513" s="5" t="s">
        <v>2610</v>
      </c>
      <c r="B513" s="5" t="s">
        <v>1357</v>
      </c>
      <c r="C513" s="5" t="s">
        <v>2444</v>
      </c>
      <c r="D513" s="24" t="s">
        <v>1563</v>
      </c>
      <c r="E513" s="6" t="s">
        <v>2445</v>
      </c>
    </row>
    <row r="514" spans="1:5" x14ac:dyDescent="0.3">
      <c r="A514" s="5" t="s">
        <v>2610</v>
      </c>
      <c r="B514" s="5" t="s">
        <v>1358</v>
      </c>
      <c r="C514" s="5" t="s">
        <v>2446</v>
      </c>
      <c r="D514" s="24" t="s">
        <v>1564</v>
      </c>
      <c r="E514" s="6" t="s">
        <v>2447</v>
      </c>
    </row>
    <row r="515" spans="1:5" x14ac:dyDescent="0.3">
      <c r="A515" s="5" t="s">
        <v>2610</v>
      </c>
      <c r="B515" s="5" t="s">
        <v>1359</v>
      </c>
      <c r="C515" s="5" t="s">
        <v>2448</v>
      </c>
      <c r="D515" s="24" t="s">
        <v>488</v>
      </c>
      <c r="E515" s="6" t="s">
        <v>2449</v>
      </c>
    </row>
    <row r="516" spans="1:5" ht="36" x14ac:dyDescent="0.3">
      <c r="A516" s="5" t="s">
        <v>2610</v>
      </c>
      <c r="B516" s="5" t="s">
        <v>1360</v>
      </c>
      <c r="C516" s="5" t="s">
        <v>2450</v>
      </c>
      <c r="D516" s="24" t="s">
        <v>1565</v>
      </c>
      <c r="E516" s="6" t="s">
        <v>2451</v>
      </c>
    </row>
    <row r="517" spans="1:5" x14ac:dyDescent="0.3">
      <c r="A517" s="5" t="s">
        <v>2610</v>
      </c>
      <c r="B517" s="5" t="s">
        <v>1361</v>
      </c>
      <c r="C517" s="5" t="s">
        <v>2452</v>
      </c>
      <c r="D517" s="24" t="s">
        <v>1566</v>
      </c>
      <c r="E517" s="6" t="s">
        <v>2</v>
      </c>
    </row>
    <row r="518" spans="1:5" ht="36" x14ac:dyDescent="0.3">
      <c r="A518" s="5" t="s">
        <v>2610</v>
      </c>
      <c r="B518" s="5" t="s">
        <v>1362</v>
      </c>
      <c r="C518" s="5" t="s">
        <v>2453</v>
      </c>
      <c r="D518" s="24" t="s">
        <v>649</v>
      </c>
      <c r="E518" s="6" t="s">
        <v>2454</v>
      </c>
    </row>
    <row r="519" spans="1:5" x14ac:dyDescent="0.3">
      <c r="A519" s="5" t="s">
        <v>2610</v>
      </c>
      <c r="B519" s="5" t="s">
        <v>1363</v>
      </c>
      <c r="C519" s="5" t="s">
        <v>2455</v>
      </c>
      <c r="D519" s="24" t="s">
        <v>969</v>
      </c>
      <c r="E519" s="6" t="s">
        <v>2456</v>
      </c>
    </row>
    <row r="520" spans="1:5" x14ac:dyDescent="0.3">
      <c r="A520" s="5" t="s">
        <v>2610</v>
      </c>
      <c r="B520" s="5" t="s">
        <v>684</v>
      </c>
      <c r="C520" s="5" t="s">
        <v>685</v>
      </c>
      <c r="D520" s="24" t="s">
        <v>686</v>
      </c>
      <c r="E520" s="6" t="s">
        <v>2114</v>
      </c>
    </row>
    <row r="521" spans="1:5" x14ac:dyDescent="0.3">
      <c r="A521" s="5" t="s">
        <v>2610</v>
      </c>
      <c r="B521" s="5" t="s">
        <v>1366</v>
      </c>
      <c r="C521" s="5" t="s">
        <v>2457</v>
      </c>
      <c r="D521" s="24" t="s">
        <v>1568</v>
      </c>
      <c r="E521" s="6" t="s">
        <v>2458</v>
      </c>
    </row>
    <row r="522" spans="1:5" x14ac:dyDescent="0.3">
      <c r="A522" s="5" t="s">
        <v>2610</v>
      </c>
      <c r="B522" s="5" t="s">
        <v>1367</v>
      </c>
      <c r="C522" s="5" t="s">
        <v>2459</v>
      </c>
      <c r="D522" s="24" t="s">
        <v>1569</v>
      </c>
      <c r="E522" s="6" t="s">
        <v>2</v>
      </c>
    </row>
    <row r="523" spans="1:5" ht="24" x14ac:dyDescent="0.3">
      <c r="A523" s="5" t="s">
        <v>2610</v>
      </c>
      <c r="B523" s="5" t="s">
        <v>1415</v>
      </c>
      <c r="C523" s="5" t="s">
        <v>2460</v>
      </c>
      <c r="D523" s="24" t="s">
        <v>215</v>
      </c>
      <c r="E523" s="6" t="s">
        <v>2461</v>
      </c>
    </row>
    <row r="524" spans="1:5" x14ac:dyDescent="0.3">
      <c r="A524" s="5" t="s">
        <v>2610</v>
      </c>
      <c r="B524" s="5" t="s">
        <v>1368</v>
      </c>
      <c r="C524" s="5" t="s">
        <v>2462</v>
      </c>
      <c r="D524" s="24" t="s">
        <v>672</v>
      </c>
      <c r="E524" s="6" t="s">
        <v>2</v>
      </c>
    </row>
    <row r="525" spans="1:5" ht="144" x14ac:dyDescent="0.3">
      <c r="A525" s="5" t="s">
        <v>2610</v>
      </c>
      <c r="B525" s="5" t="s">
        <v>1369</v>
      </c>
      <c r="C525" s="5" t="s">
        <v>2463</v>
      </c>
      <c r="D525" s="24" t="s">
        <v>1570</v>
      </c>
      <c r="E525" s="6" t="s">
        <v>2464</v>
      </c>
    </row>
    <row r="526" spans="1:5" x14ac:dyDescent="0.3">
      <c r="A526" s="5" t="s">
        <v>2610</v>
      </c>
      <c r="B526" s="5" t="s">
        <v>1370</v>
      </c>
      <c r="C526" s="5" t="s">
        <v>2465</v>
      </c>
      <c r="D526" s="24" t="s">
        <v>1571</v>
      </c>
      <c r="E526" s="6" t="s">
        <v>104</v>
      </c>
    </row>
    <row r="527" spans="1:5" ht="84" x14ac:dyDescent="0.3">
      <c r="A527" s="5" t="s">
        <v>2610</v>
      </c>
      <c r="B527" s="5" t="s">
        <v>1371</v>
      </c>
      <c r="C527" s="5" t="s">
        <v>2466</v>
      </c>
      <c r="D527" s="24" t="s">
        <v>1536</v>
      </c>
      <c r="E527" s="6" t="s">
        <v>2467</v>
      </c>
    </row>
    <row r="528" spans="1:5" ht="36" x14ac:dyDescent="0.3">
      <c r="A528" s="5" t="s">
        <v>2610</v>
      </c>
      <c r="B528" s="5" t="s">
        <v>1372</v>
      </c>
      <c r="C528" s="5" t="s">
        <v>2468</v>
      </c>
      <c r="D528" s="24" t="s">
        <v>1572</v>
      </c>
      <c r="E528" s="6" t="s">
        <v>2469</v>
      </c>
    </row>
    <row r="529" spans="1:5" x14ac:dyDescent="0.3">
      <c r="A529" s="5" t="s">
        <v>2610</v>
      </c>
      <c r="B529" s="5" t="s">
        <v>244</v>
      </c>
      <c r="C529" s="5" t="s">
        <v>245</v>
      </c>
      <c r="D529" s="24" t="s">
        <v>246</v>
      </c>
      <c r="E529" s="6" t="s">
        <v>1948</v>
      </c>
    </row>
    <row r="530" spans="1:5" x14ac:dyDescent="0.3">
      <c r="A530" s="5" t="s">
        <v>2610</v>
      </c>
      <c r="B530" s="5" t="s">
        <v>1373</v>
      </c>
      <c r="C530" s="5" t="s">
        <v>2470</v>
      </c>
      <c r="D530" s="24" t="s">
        <v>1490</v>
      </c>
      <c r="E530" s="6" t="s">
        <v>2</v>
      </c>
    </row>
    <row r="531" spans="1:5" x14ac:dyDescent="0.3">
      <c r="A531" s="5" t="s">
        <v>2610</v>
      </c>
      <c r="B531" s="5" t="s">
        <v>1374</v>
      </c>
      <c r="C531" s="5" t="s">
        <v>2471</v>
      </c>
      <c r="D531" s="24" t="s">
        <v>1573</v>
      </c>
      <c r="E531" s="6" t="s">
        <v>2472</v>
      </c>
    </row>
    <row r="532" spans="1:5" x14ac:dyDescent="0.3">
      <c r="A532" s="5" t="s">
        <v>2610</v>
      </c>
      <c r="B532" s="5" t="s">
        <v>1375</v>
      </c>
      <c r="C532" s="5" t="s">
        <v>2473</v>
      </c>
      <c r="D532" s="24" t="s">
        <v>1510</v>
      </c>
      <c r="E532" s="6" t="s">
        <v>2341</v>
      </c>
    </row>
    <row r="533" spans="1:5" x14ac:dyDescent="0.3">
      <c r="A533" s="5" t="s">
        <v>2610</v>
      </c>
      <c r="B533" s="5" t="s">
        <v>1376</v>
      </c>
      <c r="C533" s="5" t="s">
        <v>2474</v>
      </c>
      <c r="D533" s="24" t="s">
        <v>1553</v>
      </c>
      <c r="E533" s="6" t="s">
        <v>975</v>
      </c>
    </row>
    <row r="534" spans="1:5" x14ac:dyDescent="0.3">
      <c r="A534" s="5" t="s">
        <v>2610</v>
      </c>
      <c r="B534" s="5" t="s">
        <v>1377</v>
      </c>
      <c r="C534" s="5" t="s">
        <v>2475</v>
      </c>
      <c r="D534" s="24" t="s">
        <v>1574</v>
      </c>
      <c r="E534" s="6" t="s">
        <v>2</v>
      </c>
    </row>
    <row r="535" spans="1:5" ht="60" x14ac:dyDescent="0.3">
      <c r="A535" s="5" t="s">
        <v>2610</v>
      </c>
      <c r="B535" s="5" t="s">
        <v>1378</v>
      </c>
      <c r="C535" s="5" t="s">
        <v>2476</v>
      </c>
      <c r="D535" s="24" t="s">
        <v>630</v>
      </c>
      <c r="E535" s="6" t="s">
        <v>2477</v>
      </c>
    </row>
    <row r="536" spans="1:5" x14ac:dyDescent="0.3">
      <c r="A536" s="5" t="s">
        <v>2610</v>
      </c>
      <c r="B536" s="5" t="s">
        <v>1379</v>
      </c>
      <c r="C536" s="5" t="s">
        <v>2478</v>
      </c>
      <c r="D536" s="24" t="s">
        <v>1470</v>
      </c>
      <c r="E536" s="6" t="s">
        <v>2479</v>
      </c>
    </row>
    <row r="537" spans="1:5" ht="48" x14ac:dyDescent="0.3">
      <c r="A537" s="5" t="s">
        <v>2610</v>
      </c>
      <c r="B537" s="5" t="s">
        <v>1380</v>
      </c>
      <c r="C537" s="5" t="s">
        <v>2480</v>
      </c>
      <c r="D537" s="24" t="s">
        <v>1477</v>
      </c>
      <c r="E537" s="6" t="s">
        <v>2481</v>
      </c>
    </row>
    <row r="538" spans="1:5" x14ac:dyDescent="0.3">
      <c r="A538" s="5" t="s">
        <v>2610</v>
      </c>
      <c r="B538" s="5" t="s">
        <v>1381</v>
      </c>
      <c r="C538" s="5" t="s">
        <v>2482</v>
      </c>
      <c r="D538" s="24" t="s">
        <v>1472</v>
      </c>
      <c r="E538" s="6" t="s">
        <v>2483</v>
      </c>
    </row>
    <row r="539" spans="1:5" x14ac:dyDescent="0.3">
      <c r="A539" s="5" t="s">
        <v>2610</v>
      </c>
      <c r="B539" s="5" t="s">
        <v>1382</v>
      </c>
      <c r="C539" s="5" t="s">
        <v>2484</v>
      </c>
      <c r="D539" s="24" t="s">
        <v>1575</v>
      </c>
      <c r="E539" s="6" t="s">
        <v>2</v>
      </c>
    </row>
    <row r="540" spans="1:5" ht="72" x14ac:dyDescent="0.3">
      <c r="A540" s="5" t="s">
        <v>2610</v>
      </c>
      <c r="B540" s="5" t="s">
        <v>1383</v>
      </c>
      <c r="C540" s="5" t="s">
        <v>2485</v>
      </c>
      <c r="D540" s="24" t="s">
        <v>1542</v>
      </c>
      <c r="E540" s="6" t="s">
        <v>2486</v>
      </c>
    </row>
    <row r="541" spans="1:5" ht="48" x14ac:dyDescent="0.3">
      <c r="A541" s="5" t="s">
        <v>2610</v>
      </c>
      <c r="B541" s="5" t="s">
        <v>1384</v>
      </c>
      <c r="C541" s="5" t="s">
        <v>2487</v>
      </c>
      <c r="D541" s="24" t="s">
        <v>1576</v>
      </c>
      <c r="E541" s="6" t="s">
        <v>2488</v>
      </c>
    </row>
    <row r="542" spans="1:5" ht="144" x14ac:dyDescent="0.3">
      <c r="A542" s="5" t="s">
        <v>2610</v>
      </c>
      <c r="B542" s="5" t="s">
        <v>1416</v>
      </c>
      <c r="C542" s="5" t="s">
        <v>2489</v>
      </c>
      <c r="D542" s="24" t="s">
        <v>738</v>
      </c>
      <c r="E542" s="6" t="s">
        <v>2490</v>
      </c>
    </row>
    <row r="543" spans="1:5" ht="108" x14ac:dyDescent="0.3">
      <c r="A543" s="5" t="s">
        <v>2610</v>
      </c>
      <c r="B543" s="5" t="s">
        <v>1385</v>
      </c>
      <c r="C543" s="5" t="s">
        <v>2491</v>
      </c>
      <c r="D543" s="24" t="s">
        <v>1577</v>
      </c>
      <c r="E543" s="6" t="s">
        <v>2492</v>
      </c>
    </row>
    <row r="544" spans="1:5" ht="24" x14ac:dyDescent="0.3">
      <c r="A544" s="5" t="s">
        <v>2610</v>
      </c>
      <c r="B544" s="5" t="s">
        <v>1386</v>
      </c>
      <c r="C544" s="5" t="s">
        <v>2493</v>
      </c>
      <c r="D544" s="24" t="s">
        <v>1427</v>
      </c>
      <c r="E544" s="6" t="s">
        <v>2494</v>
      </c>
    </row>
    <row r="545" spans="1:5" x14ac:dyDescent="0.3">
      <c r="A545" s="5" t="s">
        <v>2610</v>
      </c>
      <c r="B545" s="5" t="s">
        <v>1387</v>
      </c>
      <c r="C545" s="5" t="s">
        <v>2495</v>
      </c>
      <c r="D545" s="24" t="s">
        <v>1578</v>
      </c>
      <c r="E545" s="6" t="s">
        <v>2294</v>
      </c>
    </row>
    <row r="546" spans="1:5" x14ac:dyDescent="0.3">
      <c r="A546" s="5" t="s">
        <v>2610</v>
      </c>
      <c r="B546" s="5" t="s">
        <v>486</v>
      </c>
      <c r="C546" s="5" t="s">
        <v>487</v>
      </c>
      <c r="D546" s="24" t="s">
        <v>488</v>
      </c>
      <c r="E546" s="6" t="s">
        <v>489</v>
      </c>
    </row>
    <row r="547" spans="1:5" x14ac:dyDescent="0.3">
      <c r="A547" s="5" t="s">
        <v>2610</v>
      </c>
      <c r="B547" s="5" t="s">
        <v>1388</v>
      </c>
      <c r="C547" s="5" t="s">
        <v>2496</v>
      </c>
      <c r="D547" s="24" t="s">
        <v>927</v>
      </c>
      <c r="E547" s="6" t="s">
        <v>2497</v>
      </c>
    </row>
    <row r="548" spans="1:5" ht="72" x14ac:dyDescent="0.3">
      <c r="A548" s="5" t="s">
        <v>2610</v>
      </c>
      <c r="B548" s="5" t="s">
        <v>1389</v>
      </c>
      <c r="C548" s="5" t="s">
        <v>2498</v>
      </c>
      <c r="D548" s="24" t="s">
        <v>1579</v>
      </c>
      <c r="E548" s="6" t="s">
        <v>2499</v>
      </c>
    </row>
    <row r="549" spans="1:5" x14ac:dyDescent="0.3">
      <c r="A549" s="5" t="s">
        <v>2610</v>
      </c>
      <c r="B549" s="5" t="s">
        <v>1390</v>
      </c>
      <c r="C549" s="5" t="s">
        <v>2500</v>
      </c>
      <c r="D549" s="24" t="s">
        <v>1580</v>
      </c>
      <c r="E549" s="6" t="s">
        <v>2</v>
      </c>
    </row>
    <row r="550" spans="1:5" x14ac:dyDescent="0.3">
      <c r="A550" s="5" t="s">
        <v>2610</v>
      </c>
      <c r="B550" s="5" t="s">
        <v>1391</v>
      </c>
      <c r="C550" s="5" t="s">
        <v>2501</v>
      </c>
      <c r="D550" s="24" t="s">
        <v>580</v>
      </c>
      <c r="E550" s="6" t="s">
        <v>2</v>
      </c>
    </row>
    <row r="551" spans="1:5" x14ac:dyDescent="0.3">
      <c r="A551" s="5" t="s">
        <v>2610</v>
      </c>
      <c r="B551" s="5" t="s">
        <v>1392</v>
      </c>
      <c r="C551" s="5" t="s">
        <v>2502</v>
      </c>
      <c r="D551" s="24" t="s">
        <v>1581</v>
      </c>
      <c r="E551" s="6" t="s">
        <v>2503</v>
      </c>
    </row>
    <row r="552" spans="1:5" ht="36" x14ac:dyDescent="0.3">
      <c r="A552" s="5" t="s">
        <v>2610</v>
      </c>
      <c r="B552" s="5" t="s">
        <v>1417</v>
      </c>
      <c r="C552" s="5" t="s">
        <v>2504</v>
      </c>
      <c r="D552" s="24" t="s">
        <v>964</v>
      </c>
      <c r="E552" s="6" t="s">
        <v>2505</v>
      </c>
    </row>
    <row r="553" spans="1:5" x14ac:dyDescent="0.3">
      <c r="A553" s="5" t="s">
        <v>2610</v>
      </c>
      <c r="B553" s="5" t="s">
        <v>1393</v>
      </c>
      <c r="C553" s="5" t="s">
        <v>2506</v>
      </c>
      <c r="D553" s="24" t="s">
        <v>1479</v>
      </c>
      <c r="E553" s="6" t="s">
        <v>2276</v>
      </c>
    </row>
    <row r="554" spans="1:5" ht="24" x14ac:dyDescent="0.3">
      <c r="A554" s="5" t="s">
        <v>2610</v>
      </c>
      <c r="B554" s="5" t="s">
        <v>1418</v>
      </c>
      <c r="C554" s="5" t="s">
        <v>2507</v>
      </c>
      <c r="D554" s="24" t="s">
        <v>1565</v>
      </c>
      <c r="E554" s="6" t="s">
        <v>2508</v>
      </c>
    </row>
    <row r="555" spans="1:5" x14ac:dyDescent="0.3">
      <c r="A555" s="5" t="s">
        <v>2610</v>
      </c>
      <c r="B555" s="5" t="s">
        <v>1394</v>
      </c>
      <c r="C555" s="5" t="s">
        <v>2509</v>
      </c>
      <c r="D555" s="24" t="s">
        <v>1582</v>
      </c>
      <c r="E555" s="6" t="s">
        <v>974</v>
      </c>
    </row>
    <row r="556" spans="1:5" x14ac:dyDescent="0.3">
      <c r="A556" s="5" t="s">
        <v>2610</v>
      </c>
      <c r="B556" s="5" t="s">
        <v>1419</v>
      </c>
      <c r="C556" s="5" t="s">
        <v>2510</v>
      </c>
      <c r="D556" s="24" t="s">
        <v>502</v>
      </c>
      <c r="E556" s="6" t="s">
        <v>2021</v>
      </c>
    </row>
    <row r="557" spans="1:5" x14ac:dyDescent="0.3">
      <c r="A557" s="5" t="s">
        <v>2610</v>
      </c>
      <c r="B557" s="5" t="s">
        <v>1420</v>
      </c>
      <c r="C557" s="5" t="s">
        <v>2511</v>
      </c>
      <c r="D557" s="24" t="s">
        <v>1559</v>
      </c>
      <c r="E557" s="6" t="s">
        <v>2</v>
      </c>
    </row>
    <row r="558" spans="1:5" x14ac:dyDescent="0.3">
      <c r="A558" s="5" t="s">
        <v>2610</v>
      </c>
      <c r="B558" s="5" t="s">
        <v>1395</v>
      </c>
      <c r="C558" s="5" t="s">
        <v>2512</v>
      </c>
      <c r="D558" s="24" t="s">
        <v>1583</v>
      </c>
      <c r="E558" s="6" t="s">
        <v>2</v>
      </c>
    </row>
    <row r="559" spans="1:5" x14ac:dyDescent="0.3">
      <c r="A559" s="5" t="s">
        <v>2610</v>
      </c>
      <c r="B559" s="5" t="s">
        <v>1421</v>
      </c>
      <c r="C559" s="5" t="s">
        <v>2513</v>
      </c>
      <c r="D559" s="24" t="s">
        <v>1591</v>
      </c>
      <c r="E559" s="6" t="s">
        <v>2</v>
      </c>
    </row>
    <row r="560" spans="1:5" ht="36" x14ac:dyDescent="0.3">
      <c r="A560" s="5" t="s">
        <v>2610</v>
      </c>
      <c r="B560" s="5" t="s">
        <v>1422</v>
      </c>
      <c r="C560" s="5" t="s">
        <v>2514</v>
      </c>
      <c r="D560" s="24" t="s">
        <v>1429</v>
      </c>
      <c r="E560" s="6" t="s">
        <v>2515</v>
      </c>
    </row>
    <row r="561" spans="1:5" x14ac:dyDescent="0.3">
      <c r="A561" s="5" t="s">
        <v>2610</v>
      </c>
      <c r="B561" s="5" t="s">
        <v>1396</v>
      </c>
      <c r="C561" s="5" t="s">
        <v>2516</v>
      </c>
      <c r="D561" s="24" t="s">
        <v>1563</v>
      </c>
      <c r="E561" s="6" t="s">
        <v>2445</v>
      </c>
    </row>
    <row r="562" spans="1:5" x14ac:dyDescent="0.3">
      <c r="A562" s="5" t="s">
        <v>2610</v>
      </c>
      <c r="B562" s="5" t="s">
        <v>1397</v>
      </c>
      <c r="C562" s="5" t="s">
        <v>2517</v>
      </c>
      <c r="D562" s="24" t="s">
        <v>1584</v>
      </c>
      <c r="E562" s="6" t="s">
        <v>2</v>
      </c>
    </row>
    <row r="563" spans="1:5" x14ac:dyDescent="0.3">
      <c r="A563" s="5" t="s">
        <v>2610</v>
      </c>
      <c r="B563" s="5" t="s">
        <v>1398</v>
      </c>
      <c r="C563" s="5" t="s">
        <v>2518</v>
      </c>
      <c r="D563" s="24" t="s">
        <v>774</v>
      </c>
      <c r="E563" s="6" t="s">
        <v>2519</v>
      </c>
    </row>
    <row r="564" spans="1:5" x14ac:dyDescent="0.3">
      <c r="A564" s="5" t="s">
        <v>2610</v>
      </c>
      <c r="B564" s="5" t="s">
        <v>1399</v>
      </c>
      <c r="C564" s="5" t="s">
        <v>2520</v>
      </c>
      <c r="D564" s="24" t="s">
        <v>1534</v>
      </c>
      <c r="E564" s="6" t="s">
        <v>2</v>
      </c>
    </row>
    <row r="565" spans="1:5" ht="156" x14ac:dyDescent="0.3">
      <c r="A565" s="5" t="s">
        <v>2610</v>
      </c>
      <c r="B565" s="5" t="s">
        <v>1400</v>
      </c>
      <c r="C565" s="5" t="s">
        <v>2521</v>
      </c>
      <c r="D565" s="24" t="s">
        <v>1585</v>
      </c>
      <c r="E565" s="6" t="s">
        <v>2522</v>
      </c>
    </row>
    <row r="566" spans="1:5" ht="24" x14ac:dyDescent="0.3">
      <c r="A566" s="5" t="s">
        <v>2610</v>
      </c>
      <c r="B566" s="5" t="s">
        <v>1401</v>
      </c>
      <c r="C566" s="5" t="s">
        <v>2523</v>
      </c>
      <c r="D566" s="24" t="s">
        <v>1539</v>
      </c>
      <c r="E566" s="6" t="s">
        <v>2524</v>
      </c>
    </row>
    <row r="567" spans="1:5" ht="132" x14ac:dyDescent="0.3">
      <c r="A567" s="5" t="s">
        <v>2610</v>
      </c>
      <c r="B567" s="5" t="s">
        <v>1402</v>
      </c>
      <c r="C567" s="5" t="s">
        <v>2525</v>
      </c>
      <c r="D567" s="24" t="s">
        <v>1586</v>
      </c>
      <c r="E567" s="6" t="s">
        <v>2526</v>
      </c>
    </row>
    <row r="568" spans="1:5" ht="36" x14ac:dyDescent="0.3">
      <c r="A568" s="5" t="s">
        <v>2610</v>
      </c>
      <c r="B568" s="5" t="s">
        <v>1403</v>
      </c>
      <c r="C568" s="5" t="s">
        <v>2527</v>
      </c>
      <c r="D568" s="24" t="s">
        <v>1587</v>
      </c>
      <c r="E568" s="6" t="s">
        <v>2528</v>
      </c>
    </row>
    <row r="569" spans="1:5" x14ac:dyDescent="0.3">
      <c r="A569" s="5" t="s">
        <v>2610</v>
      </c>
      <c r="B569" s="5" t="s">
        <v>1423</v>
      </c>
      <c r="C569" s="5" t="s">
        <v>2529</v>
      </c>
      <c r="D569" s="24" t="s">
        <v>136</v>
      </c>
      <c r="E569" s="6" t="s">
        <v>2</v>
      </c>
    </row>
    <row r="570" spans="1:5" ht="36" x14ac:dyDescent="0.3">
      <c r="A570" s="5" t="s">
        <v>2610</v>
      </c>
      <c r="B570" s="5" t="s">
        <v>1404</v>
      </c>
      <c r="C570" s="5" t="s">
        <v>2530</v>
      </c>
      <c r="D570" s="24" t="s">
        <v>1565</v>
      </c>
      <c r="E570" s="6" t="s">
        <v>2531</v>
      </c>
    </row>
    <row r="571" spans="1:5" ht="24" x14ac:dyDescent="0.3">
      <c r="A571" s="5" t="s">
        <v>2610</v>
      </c>
      <c r="B571" s="5" t="s">
        <v>1405</v>
      </c>
      <c r="C571" s="5" t="s">
        <v>2532</v>
      </c>
      <c r="D571" s="24" t="s">
        <v>1588</v>
      </c>
      <c r="E571" s="6" t="s">
        <v>2533</v>
      </c>
    </row>
    <row r="572" spans="1:5" ht="48" x14ac:dyDescent="0.3">
      <c r="A572" s="5" t="s">
        <v>2610</v>
      </c>
      <c r="B572" s="5" t="s">
        <v>1406</v>
      </c>
      <c r="C572" s="5" t="s">
        <v>2534</v>
      </c>
      <c r="D572" s="24" t="s">
        <v>1555</v>
      </c>
      <c r="E572" s="6" t="s">
        <v>2535</v>
      </c>
    </row>
    <row r="573" spans="1:5" x14ac:dyDescent="0.3">
      <c r="A573" s="5" t="s">
        <v>2610</v>
      </c>
      <c r="B573" s="5" t="s">
        <v>1407</v>
      </c>
      <c r="C573" s="5" t="s">
        <v>2536</v>
      </c>
      <c r="D573" s="24" t="s">
        <v>1589</v>
      </c>
      <c r="E573" s="6" t="s">
        <v>2537</v>
      </c>
    </row>
    <row r="574" spans="1:5" x14ac:dyDescent="0.3">
      <c r="A574" s="5" t="s">
        <v>2610</v>
      </c>
      <c r="B574" s="5" t="s">
        <v>1408</v>
      </c>
      <c r="C574" s="5" t="s">
        <v>2538</v>
      </c>
      <c r="D574" s="24" t="s">
        <v>1533</v>
      </c>
      <c r="E574" s="6" t="s">
        <v>2539</v>
      </c>
    </row>
    <row r="575" spans="1:5" x14ac:dyDescent="0.3">
      <c r="A575" s="5" t="s">
        <v>2610</v>
      </c>
      <c r="B575" s="5" t="s">
        <v>1409</v>
      </c>
      <c r="C575" s="5" t="s">
        <v>2540</v>
      </c>
      <c r="D575" s="24" t="s">
        <v>1590</v>
      </c>
      <c r="E575" s="6" t="s">
        <v>2</v>
      </c>
    </row>
    <row r="576" spans="1:5" x14ac:dyDescent="0.3">
      <c r="A576" s="5" t="s">
        <v>2610</v>
      </c>
      <c r="B576" s="5" t="s">
        <v>1424</v>
      </c>
      <c r="C576" s="5" t="s">
        <v>2541</v>
      </c>
      <c r="D576" s="24" t="s">
        <v>488</v>
      </c>
      <c r="E576" s="6" t="s">
        <v>2</v>
      </c>
    </row>
    <row r="577" spans="1:5" ht="24" x14ac:dyDescent="0.3">
      <c r="A577" s="5" t="s">
        <v>2610</v>
      </c>
      <c r="B577" s="5" t="s">
        <v>1410</v>
      </c>
      <c r="C577" s="5" t="s">
        <v>2542</v>
      </c>
      <c r="D577" s="24" t="s">
        <v>688</v>
      </c>
      <c r="E577" s="6" t="s">
        <v>2543</v>
      </c>
    </row>
    <row r="578" spans="1:5" x14ac:dyDescent="0.3">
      <c r="A578" s="5" t="s">
        <v>2610</v>
      </c>
      <c r="B578" s="5" t="s">
        <v>1411</v>
      </c>
      <c r="C578" s="5" t="s">
        <v>2544</v>
      </c>
      <c r="D578" s="24" t="s">
        <v>823</v>
      </c>
      <c r="E578" s="6" t="s">
        <v>2380</v>
      </c>
    </row>
    <row r="579" spans="1:5" x14ac:dyDescent="0.3">
      <c r="A579" s="5" t="s">
        <v>2610</v>
      </c>
      <c r="B579" s="5" t="s">
        <v>1412</v>
      </c>
      <c r="C579" s="5" t="s">
        <v>2545</v>
      </c>
      <c r="D579" s="24" t="s">
        <v>536</v>
      </c>
      <c r="E579" s="6" t="s">
        <v>2</v>
      </c>
    </row>
    <row r="580" spans="1:5" ht="24" x14ac:dyDescent="0.3">
      <c r="A580" s="5" t="s">
        <v>2610</v>
      </c>
      <c r="B580" s="5" t="s">
        <v>1413</v>
      </c>
      <c r="C580" s="5" t="s">
        <v>2546</v>
      </c>
      <c r="D580" s="24" t="s">
        <v>730</v>
      </c>
      <c r="E580" s="6" t="s">
        <v>2352</v>
      </c>
    </row>
    <row r="581" spans="1:5" x14ac:dyDescent="0.3">
      <c r="A581" s="5" t="s">
        <v>2610</v>
      </c>
      <c r="B581" s="5" t="s">
        <v>1425</v>
      </c>
      <c r="C581" s="5" t="s">
        <v>2547</v>
      </c>
      <c r="D581" s="24" t="s">
        <v>1517</v>
      </c>
      <c r="E581" s="6" t="s">
        <v>2479</v>
      </c>
    </row>
    <row r="582" spans="1:5" x14ac:dyDescent="0.3">
      <c r="A582" s="5" t="s">
        <v>2610</v>
      </c>
      <c r="B582" s="5" t="s">
        <v>1426</v>
      </c>
      <c r="C582" s="5" t="s">
        <v>2548</v>
      </c>
      <c r="D582" s="24" t="s">
        <v>1561</v>
      </c>
      <c r="E582" s="6" t="s">
        <v>2</v>
      </c>
    </row>
    <row r="583" spans="1:5" ht="96" x14ac:dyDescent="0.3">
      <c r="A583" s="5" t="s">
        <v>2610</v>
      </c>
      <c r="B583" s="5" t="s">
        <v>1414</v>
      </c>
      <c r="C583" s="5" t="s">
        <v>2549</v>
      </c>
      <c r="D583" s="24" t="s">
        <v>1529</v>
      </c>
      <c r="E583" s="6" t="s">
        <v>2550</v>
      </c>
    </row>
    <row r="584" spans="1:5" x14ac:dyDescent="0.3">
      <c r="A584" s="5" t="s">
        <v>801</v>
      </c>
      <c r="B584" s="5" t="s">
        <v>986</v>
      </c>
      <c r="C584" s="5" t="s">
        <v>2551</v>
      </c>
      <c r="D584" s="24" t="s">
        <v>987</v>
      </c>
      <c r="E584" s="6" t="s">
        <v>2</v>
      </c>
    </row>
    <row r="585" spans="1:5" x14ac:dyDescent="0.3">
      <c r="A585" s="5" t="s">
        <v>801</v>
      </c>
      <c r="B585" s="5" t="s">
        <v>786</v>
      </c>
      <c r="C585" s="5" t="s">
        <v>787</v>
      </c>
      <c r="D585" s="24" t="s">
        <v>788</v>
      </c>
      <c r="E585" s="6" t="s">
        <v>2552</v>
      </c>
    </row>
    <row r="586" spans="1:5" ht="36" x14ac:dyDescent="0.3">
      <c r="A586" s="5" t="s">
        <v>801</v>
      </c>
      <c r="B586" s="5" t="s">
        <v>789</v>
      </c>
      <c r="C586" s="5" t="s">
        <v>790</v>
      </c>
      <c r="D586" s="24" t="s">
        <v>791</v>
      </c>
      <c r="E586" s="6" t="s">
        <v>792</v>
      </c>
    </row>
    <row r="587" spans="1:5" x14ac:dyDescent="0.3">
      <c r="A587" s="5" t="s">
        <v>801</v>
      </c>
      <c r="B587" s="5" t="s">
        <v>793</v>
      </c>
      <c r="C587" s="5" t="s">
        <v>794</v>
      </c>
      <c r="D587" s="24" t="s">
        <v>376</v>
      </c>
      <c r="E587" s="6" t="s">
        <v>2553</v>
      </c>
    </row>
    <row r="588" spans="1:5" ht="24" x14ac:dyDescent="0.3">
      <c r="A588" s="5" t="s">
        <v>801</v>
      </c>
      <c r="B588" s="5" t="s">
        <v>795</v>
      </c>
      <c r="C588" s="5" t="s">
        <v>796</v>
      </c>
      <c r="D588" s="24" t="s">
        <v>797</v>
      </c>
      <c r="E588" s="6" t="s">
        <v>798</v>
      </c>
    </row>
    <row r="589" spans="1:5" x14ac:dyDescent="0.3">
      <c r="A589" s="5" t="s">
        <v>801</v>
      </c>
      <c r="B589" s="5" t="s">
        <v>799</v>
      </c>
      <c r="C589" s="5" t="s">
        <v>2554</v>
      </c>
      <c r="D589" s="24" t="s">
        <v>800</v>
      </c>
      <c r="E589" s="6" t="s">
        <v>801</v>
      </c>
    </row>
    <row r="590" spans="1:5" x14ac:dyDescent="0.3">
      <c r="A590" s="5" t="s">
        <v>801</v>
      </c>
      <c r="B590" s="5" t="s">
        <v>802</v>
      </c>
      <c r="C590" s="5" t="s">
        <v>803</v>
      </c>
      <c r="D590" s="24" t="s">
        <v>804</v>
      </c>
      <c r="E590" s="6" t="s">
        <v>2555</v>
      </c>
    </row>
    <row r="591" spans="1:5" ht="48" x14ac:dyDescent="0.3">
      <c r="A591" s="5" t="s">
        <v>801</v>
      </c>
      <c r="B591" s="5" t="s">
        <v>805</v>
      </c>
      <c r="C591" s="5" t="s">
        <v>806</v>
      </c>
      <c r="D591" s="24" t="s">
        <v>778</v>
      </c>
      <c r="E591" s="6" t="s">
        <v>807</v>
      </c>
    </row>
    <row r="592" spans="1:5" x14ac:dyDescent="0.3">
      <c r="A592" s="5" t="s">
        <v>801</v>
      </c>
      <c r="B592" s="5" t="s">
        <v>808</v>
      </c>
      <c r="C592" s="5" t="s">
        <v>809</v>
      </c>
      <c r="D592" s="24" t="s">
        <v>810</v>
      </c>
      <c r="E592" s="6" t="s">
        <v>811</v>
      </c>
    </row>
    <row r="593" spans="1:5" x14ac:dyDescent="0.3">
      <c r="A593" s="5" t="s">
        <v>801</v>
      </c>
      <c r="B593" s="5" t="s">
        <v>812</v>
      </c>
      <c r="C593" s="5" t="s">
        <v>813</v>
      </c>
      <c r="D593" s="24" t="s">
        <v>814</v>
      </c>
      <c r="E593" s="6" t="s">
        <v>2556</v>
      </c>
    </row>
    <row r="594" spans="1:5" x14ac:dyDescent="0.3">
      <c r="A594" s="5" t="s">
        <v>801</v>
      </c>
      <c r="B594" s="5" t="s">
        <v>815</v>
      </c>
      <c r="C594" s="5" t="s">
        <v>816</v>
      </c>
      <c r="D594" s="24" t="s">
        <v>817</v>
      </c>
      <c r="E594" s="6" t="s">
        <v>818</v>
      </c>
    </row>
    <row r="595" spans="1:5" ht="36" x14ac:dyDescent="0.3">
      <c r="A595" s="5" t="s">
        <v>801</v>
      </c>
      <c r="B595" s="5" t="s">
        <v>819</v>
      </c>
      <c r="C595" s="5" t="s">
        <v>820</v>
      </c>
      <c r="D595" s="24" t="s">
        <v>821</v>
      </c>
      <c r="E595" s="6" t="s">
        <v>822</v>
      </c>
    </row>
    <row r="596" spans="1:5" x14ac:dyDescent="0.3">
      <c r="A596" s="5" t="s">
        <v>801</v>
      </c>
      <c r="B596" s="5" t="s">
        <v>982</v>
      </c>
      <c r="C596" s="5" t="s">
        <v>2557</v>
      </c>
      <c r="D596" s="24" t="s">
        <v>983</v>
      </c>
      <c r="E596" s="6" t="s">
        <v>2</v>
      </c>
    </row>
    <row r="597" spans="1:5" x14ac:dyDescent="0.3">
      <c r="A597" s="5" t="s">
        <v>801</v>
      </c>
      <c r="B597" s="5" t="s">
        <v>824</v>
      </c>
      <c r="C597" s="5" t="s">
        <v>825</v>
      </c>
      <c r="D597" s="24" t="s">
        <v>826</v>
      </c>
      <c r="E597" s="6" t="s">
        <v>2558</v>
      </c>
    </row>
    <row r="598" spans="1:5" x14ac:dyDescent="0.3">
      <c r="A598" s="5" t="s">
        <v>801</v>
      </c>
      <c r="B598" s="5" t="s">
        <v>827</v>
      </c>
      <c r="C598" s="5" t="s">
        <v>2559</v>
      </c>
      <c r="D598" s="24" t="s">
        <v>828</v>
      </c>
      <c r="E598" s="6" t="s">
        <v>801</v>
      </c>
    </row>
    <row r="599" spans="1:5" x14ac:dyDescent="0.3">
      <c r="A599" s="5" t="s">
        <v>801</v>
      </c>
      <c r="B599" s="5" t="s">
        <v>829</v>
      </c>
      <c r="C599" s="5" t="s">
        <v>830</v>
      </c>
      <c r="D599" s="24" t="s">
        <v>831</v>
      </c>
      <c r="E599" s="6" t="s">
        <v>2560</v>
      </c>
    </row>
    <row r="600" spans="1:5" ht="36" x14ac:dyDescent="0.3">
      <c r="A600" s="5" t="s">
        <v>801</v>
      </c>
      <c r="B600" s="5" t="s">
        <v>833</v>
      </c>
      <c r="C600" s="5" t="s">
        <v>834</v>
      </c>
      <c r="D600" s="24" t="s">
        <v>835</v>
      </c>
      <c r="E600" s="6" t="s">
        <v>836</v>
      </c>
    </row>
    <row r="601" spans="1:5" x14ac:dyDescent="0.3">
      <c r="A601" s="5" t="s">
        <v>801</v>
      </c>
      <c r="B601" s="5" t="s">
        <v>837</v>
      </c>
      <c r="C601" s="5" t="s">
        <v>838</v>
      </c>
      <c r="D601" s="24" t="s">
        <v>839</v>
      </c>
      <c r="E601" s="6" t="s">
        <v>2561</v>
      </c>
    </row>
    <row r="602" spans="1:5" ht="24" x14ac:dyDescent="0.3">
      <c r="A602" s="5" t="s">
        <v>801</v>
      </c>
      <c r="B602" s="5" t="s">
        <v>840</v>
      </c>
      <c r="C602" s="5" t="s">
        <v>841</v>
      </c>
      <c r="D602" s="24" t="s">
        <v>730</v>
      </c>
      <c r="E602" s="6" t="s">
        <v>842</v>
      </c>
    </row>
    <row r="603" spans="1:5" x14ac:dyDescent="0.3">
      <c r="A603" s="5" t="s">
        <v>801</v>
      </c>
      <c r="B603" s="5" t="s">
        <v>989</v>
      </c>
      <c r="C603" s="5" t="s">
        <v>2562</v>
      </c>
      <c r="D603" s="24" t="s">
        <v>990</v>
      </c>
      <c r="E603" s="6" t="s">
        <v>2</v>
      </c>
    </row>
    <row r="604" spans="1:5" ht="24" x14ac:dyDescent="0.3">
      <c r="A604" s="5" t="s">
        <v>801</v>
      </c>
      <c r="B604" s="5" t="s">
        <v>843</v>
      </c>
      <c r="C604" s="5" t="s">
        <v>844</v>
      </c>
      <c r="D604" s="24" t="s">
        <v>845</v>
      </c>
      <c r="E604" s="6" t="s">
        <v>2563</v>
      </c>
    </row>
    <row r="605" spans="1:5" x14ac:dyDescent="0.3">
      <c r="A605" s="5" t="s">
        <v>801</v>
      </c>
      <c r="B605" s="5" t="s">
        <v>846</v>
      </c>
      <c r="C605" s="5" t="s">
        <v>2564</v>
      </c>
      <c r="D605" s="24" t="s">
        <v>847</v>
      </c>
      <c r="E605" s="6" t="s">
        <v>801</v>
      </c>
    </row>
    <row r="606" spans="1:5" ht="36" x14ac:dyDescent="0.3">
      <c r="A606" s="5" t="s">
        <v>801</v>
      </c>
      <c r="B606" s="5" t="s">
        <v>848</v>
      </c>
      <c r="C606" s="5" t="s">
        <v>849</v>
      </c>
      <c r="D606" s="24" t="s">
        <v>850</v>
      </c>
      <c r="E606" s="6" t="s">
        <v>2565</v>
      </c>
    </row>
    <row r="607" spans="1:5" ht="120" x14ac:dyDescent="0.3">
      <c r="A607" s="5" t="s">
        <v>801</v>
      </c>
      <c r="B607" s="5" t="s">
        <v>851</v>
      </c>
      <c r="C607" s="5" t="s">
        <v>852</v>
      </c>
      <c r="D607" s="24" t="s">
        <v>853</v>
      </c>
      <c r="E607" s="6" t="s">
        <v>2566</v>
      </c>
    </row>
    <row r="608" spans="1:5" x14ac:dyDescent="0.3">
      <c r="A608" s="5" t="s">
        <v>801</v>
      </c>
      <c r="B608" s="5" t="s">
        <v>854</v>
      </c>
      <c r="C608" s="5" t="s">
        <v>855</v>
      </c>
      <c r="D608" s="24" t="s">
        <v>580</v>
      </c>
      <c r="E608" s="6" t="s">
        <v>2567</v>
      </c>
    </row>
    <row r="609" spans="1:5" ht="24" x14ac:dyDescent="0.3">
      <c r="A609" s="5" t="s">
        <v>801</v>
      </c>
      <c r="B609" s="5" t="s">
        <v>856</v>
      </c>
      <c r="C609" s="5" t="s">
        <v>857</v>
      </c>
      <c r="D609" s="24" t="s">
        <v>858</v>
      </c>
      <c r="E609" s="6" t="s">
        <v>2568</v>
      </c>
    </row>
    <row r="610" spans="1:5" x14ac:dyDescent="0.3">
      <c r="A610" s="5" t="s">
        <v>801</v>
      </c>
      <c r="B610" s="5" t="s">
        <v>859</v>
      </c>
      <c r="C610" s="5" t="s">
        <v>860</v>
      </c>
      <c r="D610" s="24" t="s">
        <v>861</v>
      </c>
      <c r="E610" s="6" t="s">
        <v>2569</v>
      </c>
    </row>
    <row r="611" spans="1:5" ht="84" x14ac:dyDescent="0.3">
      <c r="A611" s="5" t="s">
        <v>801</v>
      </c>
      <c r="B611" s="5" t="s">
        <v>862</v>
      </c>
      <c r="C611" s="5" t="s">
        <v>863</v>
      </c>
      <c r="D611" s="24" t="s">
        <v>864</v>
      </c>
      <c r="E611" s="6" t="s">
        <v>2570</v>
      </c>
    </row>
    <row r="612" spans="1:5" ht="96" x14ac:dyDescent="0.3">
      <c r="A612" s="5" t="s">
        <v>801</v>
      </c>
      <c r="B612" s="5" t="s">
        <v>11</v>
      </c>
      <c r="C612" s="5" t="s">
        <v>865</v>
      </c>
      <c r="D612" s="24" t="s">
        <v>866</v>
      </c>
      <c r="E612" s="6" t="s">
        <v>867</v>
      </c>
    </row>
    <row r="613" spans="1:5" x14ac:dyDescent="0.3">
      <c r="A613" s="5" t="s">
        <v>801</v>
      </c>
      <c r="B613" s="5" t="s">
        <v>868</v>
      </c>
      <c r="C613" s="5" t="s">
        <v>869</v>
      </c>
      <c r="D613" s="24" t="s">
        <v>870</v>
      </c>
      <c r="E613" s="6" t="s">
        <v>871</v>
      </c>
    </row>
    <row r="614" spans="1:5" x14ac:dyDescent="0.3">
      <c r="A614" s="5" t="s">
        <v>801</v>
      </c>
      <c r="B614" s="5" t="s">
        <v>872</v>
      </c>
      <c r="C614" s="5" t="s">
        <v>2571</v>
      </c>
      <c r="D614" s="24" t="s">
        <v>873</v>
      </c>
      <c r="E614" s="6" t="s">
        <v>801</v>
      </c>
    </row>
    <row r="615" spans="1:5" ht="252" x14ac:dyDescent="0.3">
      <c r="A615" s="5" t="s">
        <v>801</v>
      </c>
      <c r="B615" s="5" t="s">
        <v>874</v>
      </c>
      <c r="C615" s="5" t="s">
        <v>875</v>
      </c>
      <c r="D615" s="24" t="s">
        <v>876</v>
      </c>
      <c r="E615" s="6" t="s">
        <v>877</v>
      </c>
    </row>
    <row r="616" spans="1:5" x14ac:dyDescent="0.3">
      <c r="A616" s="5" t="s">
        <v>801</v>
      </c>
      <c r="B616" s="5" t="s">
        <v>878</v>
      </c>
      <c r="C616" s="5" t="s">
        <v>2572</v>
      </c>
      <c r="D616" s="24" t="s">
        <v>879</v>
      </c>
      <c r="E616" s="6" t="s">
        <v>801</v>
      </c>
    </row>
    <row r="617" spans="1:5" ht="36" x14ac:dyDescent="0.3">
      <c r="A617" s="5" t="s">
        <v>801</v>
      </c>
      <c r="B617" s="5" t="s">
        <v>880</v>
      </c>
      <c r="C617" s="5" t="s">
        <v>881</v>
      </c>
      <c r="D617" s="24" t="s">
        <v>93</v>
      </c>
      <c r="E617" s="6" t="s">
        <v>2573</v>
      </c>
    </row>
    <row r="618" spans="1:5" ht="48" x14ac:dyDescent="0.3">
      <c r="A618" s="5" t="s">
        <v>801</v>
      </c>
      <c r="B618" s="5" t="s">
        <v>882</v>
      </c>
      <c r="C618" s="5" t="s">
        <v>883</v>
      </c>
      <c r="D618" s="24" t="s">
        <v>125</v>
      </c>
      <c r="E618" s="6" t="s">
        <v>2574</v>
      </c>
    </row>
    <row r="619" spans="1:5" x14ac:dyDescent="0.3">
      <c r="A619" s="5" t="s">
        <v>801</v>
      </c>
      <c r="B619" s="5" t="s">
        <v>884</v>
      </c>
      <c r="C619" s="5" t="s">
        <v>2575</v>
      </c>
      <c r="D619" s="24" t="s">
        <v>885</v>
      </c>
      <c r="E619" s="6" t="s">
        <v>801</v>
      </c>
    </row>
    <row r="620" spans="1:5" x14ac:dyDescent="0.3">
      <c r="A620" s="5" t="s">
        <v>801</v>
      </c>
      <c r="B620" s="5" t="s">
        <v>991</v>
      </c>
      <c r="C620" s="5" t="s">
        <v>2576</v>
      </c>
      <c r="D620" s="24" t="s">
        <v>992</v>
      </c>
      <c r="E620" s="6" t="s">
        <v>2</v>
      </c>
    </row>
    <row r="621" spans="1:5" x14ac:dyDescent="0.3">
      <c r="A621" s="5" t="s">
        <v>801</v>
      </c>
      <c r="B621" s="5" t="s">
        <v>886</v>
      </c>
      <c r="C621" s="5" t="s">
        <v>2577</v>
      </c>
      <c r="D621" s="24" t="s">
        <v>887</v>
      </c>
      <c r="E621" s="6" t="s">
        <v>801</v>
      </c>
    </row>
    <row r="622" spans="1:5" ht="108" x14ac:dyDescent="0.3">
      <c r="A622" s="5" t="s">
        <v>801</v>
      </c>
      <c r="B622" s="5" t="s">
        <v>888</v>
      </c>
      <c r="C622" s="5" t="s">
        <v>889</v>
      </c>
      <c r="D622" s="24" t="s">
        <v>890</v>
      </c>
      <c r="E622" s="6" t="s">
        <v>2578</v>
      </c>
    </row>
    <row r="623" spans="1:5" ht="24" x14ac:dyDescent="0.3">
      <c r="A623" s="5" t="s">
        <v>801</v>
      </c>
      <c r="B623" s="5" t="s">
        <v>891</v>
      </c>
      <c r="C623" s="5" t="s">
        <v>892</v>
      </c>
      <c r="D623" s="24" t="s">
        <v>266</v>
      </c>
      <c r="E623" s="6" t="s">
        <v>2579</v>
      </c>
    </row>
    <row r="624" spans="1:5" ht="132" x14ac:dyDescent="0.3">
      <c r="A624" s="5" t="s">
        <v>801</v>
      </c>
      <c r="B624" s="5" t="s">
        <v>893</v>
      </c>
      <c r="C624" s="5" t="s">
        <v>894</v>
      </c>
      <c r="D624" s="24" t="s">
        <v>895</v>
      </c>
      <c r="E624" s="6" t="s">
        <v>2580</v>
      </c>
    </row>
    <row r="625" spans="1:5" ht="120" x14ac:dyDescent="0.3">
      <c r="A625" s="5" t="s">
        <v>801</v>
      </c>
      <c r="B625" s="5" t="s">
        <v>21</v>
      </c>
      <c r="C625" s="5" t="s">
        <v>896</v>
      </c>
      <c r="D625" s="24" t="s">
        <v>897</v>
      </c>
      <c r="E625" s="6" t="s">
        <v>2581</v>
      </c>
    </row>
    <row r="626" spans="1:5" x14ac:dyDescent="0.3">
      <c r="A626" s="5" t="s">
        <v>801</v>
      </c>
      <c r="B626" s="5" t="s">
        <v>898</v>
      </c>
      <c r="C626" s="5" t="s">
        <v>899</v>
      </c>
      <c r="D626" s="24" t="s">
        <v>900</v>
      </c>
      <c r="E626" s="6" t="s">
        <v>2582</v>
      </c>
    </row>
    <row r="627" spans="1:5" x14ac:dyDescent="0.3">
      <c r="A627" s="5" t="s">
        <v>801</v>
      </c>
      <c r="B627" s="5" t="s">
        <v>901</v>
      </c>
      <c r="C627" s="5" t="s">
        <v>2583</v>
      </c>
      <c r="D627" s="24" t="s">
        <v>902</v>
      </c>
      <c r="E627" s="6" t="s">
        <v>801</v>
      </c>
    </row>
    <row r="628" spans="1:5" x14ac:dyDescent="0.3">
      <c r="A628" s="5" t="s">
        <v>801</v>
      </c>
      <c r="B628" s="5" t="s">
        <v>903</v>
      </c>
      <c r="C628" s="5" t="s">
        <v>904</v>
      </c>
      <c r="D628" s="24" t="s">
        <v>905</v>
      </c>
      <c r="E628" s="6" t="s">
        <v>2584</v>
      </c>
    </row>
    <row r="629" spans="1:5" ht="24" x14ac:dyDescent="0.3">
      <c r="A629" s="5" t="s">
        <v>801</v>
      </c>
      <c r="B629" s="5" t="s">
        <v>906</v>
      </c>
      <c r="C629" s="5" t="s">
        <v>580</v>
      </c>
      <c r="D629" s="24" t="s">
        <v>907</v>
      </c>
      <c r="E629" s="6" t="s">
        <v>908</v>
      </c>
    </row>
    <row r="630" spans="1:5" x14ac:dyDescent="0.3">
      <c r="A630" s="5" t="s">
        <v>801</v>
      </c>
      <c r="B630" s="5" t="s">
        <v>909</v>
      </c>
      <c r="C630" s="5" t="s">
        <v>910</v>
      </c>
      <c r="D630" s="24" t="s">
        <v>911</v>
      </c>
      <c r="E630" s="6" t="s">
        <v>2585</v>
      </c>
    </row>
    <row r="631" spans="1:5" x14ac:dyDescent="0.3">
      <c r="A631" s="5" t="s">
        <v>801</v>
      </c>
      <c r="B631" s="5" t="s">
        <v>912</v>
      </c>
      <c r="C631" s="5" t="s">
        <v>2586</v>
      </c>
      <c r="D631" s="24" t="s">
        <v>913</v>
      </c>
      <c r="E631" s="6" t="s">
        <v>801</v>
      </c>
    </row>
    <row r="632" spans="1:5" ht="60" x14ac:dyDescent="0.3">
      <c r="A632" s="5" t="s">
        <v>801</v>
      </c>
      <c r="B632" s="5" t="s">
        <v>914</v>
      </c>
      <c r="C632" s="5" t="s">
        <v>915</v>
      </c>
      <c r="D632" s="24" t="s">
        <v>916</v>
      </c>
      <c r="E632" s="6" t="s">
        <v>2587</v>
      </c>
    </row>
    <row r="633" spans="1:5" x14ac:dyDescent="0.3">
      <c r="A633" s="5" t="s">
        <v>801</v>
      </c>
      <c r="B633" s="5" t="s">
        <v>981</v>
      </c>
      <c r="C633" s="5" t="s">
        <v>2588</v>
      </c>
      <c r="D633" s="24" t="s">
        <v>832</v>
      </c>
      <c r="E633" s="6" t="s">
        <v>2</v>
      </c>
    </row>
    <row r="634" spans="1:5" x14ac:dyDescent="0.3">
      <c r="A634" s="5" t="s">
        <v>801</v>
      </c>
      <c r="B634" s="5" t="s">
        <v>917</v>
      </c>
      <c r="C634" s="5" t="s">
        <v>918</v>
      </c>
      <c r="D634" s="24" t="s">
        <v>919</v>
      </c>
      <c r="E634" s="6" t="s">
        <v>2589</v>
      </c>
    </row>
    <row r="635" spans="1:5" ht="60" x14ac:dyDescent="0.3">
      <c r="A635" s="5" t="s">
        <v>801</v>
      </c>
      <c r="B635" s="5" t="s">
        <v>10</v>
      </c>
      <c r="C635" s="5" t="s">
        <v>920</v>
      </c>
      <c r="D635" s="24" t="s">
        <v>921</v>
      </c>
      <c r="E635" s="6" t="s">
        <v>2590</v>
      </c>
    </row>
    <row r="636" spans="1:5" ht="36" x14ac:dyDescent="0.3">
      <c r="A636" s="5" t="s">
        <v>801</v>
      </c>
      <c r="B636" s="5" t="s">
        <v>922</v>
      </c>
      <c r="C636" s="5" t="s">
        <v>923</v>
      </c>
      <c r="D636" s="24" t="s">
        <v>924</v>
      </c>
      <c r="E636" s="6" t="s">
        <v>2591</v>
      </c>
    </row>
    <row r="637" spans="1:5" ht="24" x14ac:dyDescent="0.3">
      <c r="A637" s="5" t="s">
        <v>801</v>
      </c>
      <c r="B637" s="5" t="s">
        <v>925</v>
      </c>
      <c r="C637" s="5" t="s">
        <v>926</v>
      </c>
      <c r="D637" s="24" t="s">
        <v>927</v>
      </c>
      <c r="E637" s="6" t="s">
        <v>2592</v>
      </c>
    </row>
    <row r="638" spans="1:5" ht="36" x14ac:dyDescent="0.3">
      <c r="A638" s="5" t="s">
        <v>801</v>
      </c>
      <c r="B638" s="5" t="s">
        <v>928</v>
      </c>
      <c r="C638" s="5" t="s">
        <v>929</v>
      </c>
      <c r="D638" s="24" t="s">
        <v>930</v>
      </c>
      <c r="E638" s="6" t="s">
        <v>2593</v>
      </c>
    </row>
    <row r="639" spans="1:5" x14ac:dyDescent="0.3">
      <c r="A639" s="5" t="s">
        <v>801</v>
      </c>
      <c r="B639" s="5" t="s">
        <v>931</v>
      </c>
      <c r="C639" s="5" t="s">
        <v>2594</v>
      </c>
      <c r="D639" s="24" t="s">
        <v>932</v>
      </c>
      <c r="E639" s="6" t="s">
        <v>801</v>
      </c>
    </row>
    <row r="640" spans="1:5" x14ac:dyDescent="0.3">
      <c r="A640" s="5" t="s">
        <v>801</v>
      </c>
      <c r="B640" s="5" t="s">
        <v>933</v>
      </c>
      <c r="C640" s="5" t="s">
        <v>2595</v>
      </c>
      <c r="D640" s="24" t="s">
        <v>934</v>
      </c>
      <c r="E640" s="6" t="s">
        <v>801</v>
      </c>
    </row>
    <row r="641" spans="1:5" ht="24" x14ac:dyDescent="0.3">
      <c r="A641" s="5" t="s">
        <v>801</v>
      </c>
      <c r="B641" s="5" t="s">
        <v>935</v>
      </c>
      <c r="C641" s="5" t="s">
        <v>936</v>
      </c>
      <c r="D641" s="24" t="s">
        <v>937</v>
      </c>
      <c r="E641" s="6" t="s">
        <v>2596</v>
      </c>
    </row>
    <row r="642" spans="1:5" x14ac:dyDescent="0.3">
      <c r="A642" s="5" t="s">
        <v>801</v>
      </c>
      <c r="B642" s="5" t="s">
        <v>938</v>
      </c>
      <c r="C642" s="5" t="s">
        <v>2597</v>
      </c>
      <c r="D642" s="24" t="s">
        <v>580</v>
      </c>
      <c r="E642" s="6" t="s">
        <v>801</v>
      </c>
    </row>
    <row r="643" spans="1:5" x14ac:dyDescent="0.3">
      <c r="A643" s="5" t="s">
        <v>801</v>
      </c>
      <c r="B643" s="5" t="s">
        <v>988</v>
      </c>
      <c r="C643" s="5" t="s">
        <v>2598</v>
      </c>
      <c r="D643" s="24" t="s">
        <v>755</v>
      </c>
      <c r="E643" s="6" t="s">
        <v>2</v>
      </c>
    </row>
    <row r="644" spans="1:5" ht="36" x14ac:dyDescent="0.3">
      <c r="A644" s="5" t="s">
        <v>801</v>
      </c>
      <c r="B644" s="5" t="s">
        <v>939</v>
      </c>
      <c r="C644" s="5" t="s">
        <v>940</v>
      </c>
      <c r="D644" s="24" t="s">
        <v>941</v>
      </c>
      <c r="E644" s="6" t="s">
        <v>2599</v>
      </c>
    </row>
    <row r="645" spans="1:5" x14ac:dyDescent="0.3">
      <c r="A645" s="5" t="s">
        <v>801</v>
      </c>
      <c r="B645" s="5" t="s">
        <v>942</v>
      </c>
      <c r="C645" s="5" t="s">
        <v>943</v>
      </c>
      <c r="D645" s="24" t="s">
        <v>944</v>
      </c>
      <c r="E645" s="6" t="s">
        <v>2600</v>
      </c>
    </row>
    <row r="646" spans="1:5" x14ac:dyDescent="0.3">
      <c r="A646" s="5" t="s">
        <v>801</v>
      </c>
      <c r="B646" s="5" t="s">
        <v>945</v>
      </c>
      <c r="C646" s="5" t="s">
        <v>2601</v>
      </c>
      <c r="D646" s="24" t="s">
        <v>755</v>
      </c>
      <c r="E646" s="6" t="s">
        <v>801</v>
      </c>
    </row>
    <row r="647" spans="1:5" x14ac:dyDescent="0.3">
      <c r="A647" s="5" t="s">
        <v>801</v>
      </c>
      <c r="B647" s="5" t="s">
        <v>946</v>
      </c>
      <c r="C647" s="5" t="s">
        <v>947</v>
      </c>
      <c r="D647" s="24" t="s">
        <v>774</v>
      </c>
      <c r="E647" s="6" t="s">
        <v>2519</v>
      </c>
    </row>
    <row r="648" spans="1:5" x14ac:dyDescent="0.3">
      <c r="A648" s="5" t="s">
        <v>801</v>
      </c>
      <c r="B648" s="5" t="s">
        <v>948</v>
      </c>
      <c r="C648" s="5" t="s">
        <v>2602</v>
      </c>
      <c r="D648" s="24" t="s">
        <v>949</v>
      </c>
      <c r="E648" s="6" t="s">
        <v>801</v>
      </c>
    </row>
    <row r="649" spans="1:5" x14ac:dyDescent="0.3">
      <c r="A649" s="5" t="s">
        <v>801</v>
      </c>
      <c r="B649" s="5" t="s">
        <v>950</v>
      </c>
      <c r="C649" s="5" t="s">
        <v>951</v>
      </c>
      <c r="D649" s="24" t="s">
        <v>952</v>
      </c>
      <c r="E649" s="6" t="s">
        <v>150</v>
      </c>
    </row>
    <row r="650" spans="1:5" x14ac:dyDescent="0.3">
      <c r="A650" s="5" t="s">
        <v>801</v>
      </c>
      <c r="B650" s="5" t="s">
        <v>953</v>
      </c>
      <c r="C650" s="5" t="s">
        <v>954</v>
      </c>
      <c r="D650" s="24" t="s">
        <v>955</v>
      </c>
      <c r="E650" s="6" t="s">
        <v>2603</v>
      </c>
    </row>
    <row r="651" spans="1:5" x14ac:dyDescent="0.3">
      <c r="A651" s="5" t="s">
        <v>801</v>
      </c>
      <c r="B651" s="5" t="s">
        <v>956</v>
      </c>
      <c r="C651" s="5" t="s">
        <v>2604</v>
      </c>
      <c r="D651" s="24" t="s">
        <v>957</v>
      </c>
      <c r="E651" s="6" t="s">
        <v>801</v>
      </c>
    </row>
    <row r="652" spans="1:5" x14ac:dyDescent="0.3">
      <c r="A652" s="5" t="s">
        <v>801</v>
      </c>
      <c r="B652" s="5" t="s">
        <v>958</v>
      </c>
      <c r="C652" s="5" t="s">
        <v>959</v>
      </c>
      <c r="D652" s="24" t="s">
        <v>960</v>
      </c>
      <c r="E652" s="6" t="s">
        <v>961</v>
      </c>
    </row>
    <row r="653" spans="1:5" ht="60" x14ac:dyDescent="0.3">
      <c r="A653" s="5" t="s">
        <v>801</v>
      </c>
      <c r="B653" s="5" t="s">
        <v>962</v>
      </c>
      <c r="C653" s="5" t="s">
        <v>963</v>
      </c>
      <c r="D653" s="24" t="s">
        <v>964</v>
      </c>
      <c r="E653" s="6" t="s">
        <v>965</v>
      </c>
    </row>
    <row r="654" spans="1:5" x14ac:dyDescent="0.3">
      <c r="A654" s="5" t="s">
        <v>801</v>
      </c>
      <c r="B654" s="5" t="s">
        <v>966</v>
      </c>
      <c r="C654" s="5" t="s">
        <v>2605</v>
      </c>
      <c r="D654" s="24" t="s">
        <v>657</v>
      </c>
      <c r="E654" s="6" t="s">
        <v>801</v>
      </c>
    </row>
    <row r="655" spans="1:5" x14ac:dyDescent="0.3">
      <c r="A655" s="5" t="s">
        <v>801</v>
      </c>
      <c r="B655" s="5" t="s">
        <v>967</v>
      </c>
      <c r="C655" s="5" t="s">
        <v>968</v>
      </c>
      <c r="D655" s="24" t="s">
        <v>969</v>
      </c>
      <c r="E655" s="6" t="s">
        <v>2497</v>
      </c>
    </row>
    <row r="656" spans="1:5" x14ac:dyDescent="0.3">
      <c r="A656" s="5" t="s">
        <v>801</v>
      </c>
      <c r="B656" s="5" t="s">
        <v>1176</v>
      </c>
      <c r="C656" s="5" t="s">
        <v>2606</v>
      </c>
      <c r="D656" s="24" t="s">
        <v>580</v>
      </c>
      <c r="E656" s="6" t="s">
        <v>801</v>
      </c>
    </row>
    <row r="657" spans="1:5" x14ac:dyDescent="0.3">
      <c r="A657" s="5" t="s">
        <v>801</v>
      </c>
      <c r="B657" s="5" t="s">
        <v>970</v>
      </c>
      <c r="C657" s="5" t="s">
        <v>2607</v>
      </c>
      <c r="D657" s="24" t="s">
        <v>971</v>
      </c>
      <c r="E657" s="6" t="s">
        <v>801</v>
      </c>
    </row>
    <row r="658" spans="1:5" x14ac:dyDescent="0.3">
      <c r="A658" s="5" t="s">
        <v>801</v>
      </c>
      <c r="B658" s="5" t="s">
        <v>972</v>
      </c>
      <c r="C658" s="5" t="s">
        <v>973</v>
      </c>
      <c r="D658" s="24" t="s">
        <v>119</v>
      </c>
      <c r="E658" s="6" t="s">
        <v>2608</v>
      </c>
    </row>
    <row r="659" spans="1:5" x14ac:dyDescent="0.3">
      <c r="A659" s="5" t="s">
        <v>801</v>
      </c>
      <c r="B659" s="5" t="s">
        <v>984</v>
      </c>
      <c r="C659" s="5" t="s">
        <v>2609</v>
      </c>
      <c r="D659" s="24" t="s">
        <v>985</v>
      </c>
      <c r="E659" s="6" t="s">
        <v>2</v>
      </c>
    </row>
    <row r="660" spans="1:5" x14ac:dyDescent="0.3">
      <c r="A660" s="155" t="s">
        <v>2629</v>
      </c>
      <c r="B660" s="156"/>
      <c r="C660" s="156"/>
      <c r="D660" s="156"/>
      <c r="E660" s="157"/>
    </row>
    <row r="661" spans="1:5" ht="13.8" x14ac:dyDescent="0.3">
      <c r="A661" s="158" t="s">
        <v>2797</v>
      </c>
      <c r="B661" s="159"/>
      <c r="C661" s="159"/>
      <c r="D661" s="159"/>
      <c r="E661" s="160"/>
    </row>
    <row r="662" spans="1:5" ht="14.4" x14ac:dyDescent="0.3">
      <c r="A662" s="161" t="s">
        <v>2798</v>
      </c>
      <c r="B662" s="162"/>
      <c r="C662" s="162"/>
      <c r="D662" s="162"/>
      <c r="E662" s="163"/>
    </row>
  </sheetData>
  <mergeCells count="4">
    <mergeCell ref="A1:E1"/>
    <mergeCell ref="A660:E660"/>
    <mergeCell ref="A662:E662"/>
    <mergeCell ref="A661:E66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9061A-689D-4B07-9A59-6602ACD2127A}">
  <dimension ref="A1:I16"/>
  <sheetViews>
    <sheetView workbookViewId="0">
      <selection sqref="A1:I1"/>
    </sheetView>
  </sheetViews>
  <sheetFormatPr defaultColWidth="10.44140625" defaultRowHeight="12" x14ac:dyDescent="0.3"/>
  <cols>
    <col min="1" max="1" width="29" style="52" customWidth="1"/>
    <col min="2" max="2" width="9.88671875" style="52" customWidth="1"/>
    <col min="3" max="7" width="10.44140625" style="52"/>
    <col min="8" max="8" width="14.33203125" style="52" customWidth="1"/>
    <col min="9" max="9" width="12.6640625" style="52" customWidth="1"/>
    <col min="10" max="16384" width="10.44140625" style="52"/>
  </cols>
  <sheetData>
    <row r="1" spans="1:9" ht="24" customHeight="1" x14ac:dyDescent="0.3">
      <c r="A1" s="81" t="s">
        <v>2824</v>
      </c>
      <c r="B1" s="82"/>
      <c r="C1" s="82"/>
      <c r="D1" s="82"/>
      <c r="E1" s="82"/>
      <c r="F1" s="82"/>
      <c r="G1" s="82"/>
      <c r="H1" s="82"/>
      <c r="I1" s="83"/>
    </row>
    <row r="2" spans="1:9" x14ac:dyDescent="0.3">
      <c r="A2" s="80" t="s">
        <v>16</v>
      </c>
      <c r="B2" s="80" t="s">
        <v>2621</v>
      </c>
      <c r="C2" s="80" t="s">
        <v>2806</v>
      </c>
      <c r="D2" s="80"/>
      <c r="E2" s="80"/>
      <c r="F2" s="80"/>
      <c r="G2" s="80"/>
      <c r="H2" s="80"/>
      <c r="I2" s="80"/>
    </row>
    <row r="3" spans="1:9" ht="13.2" x14ac:dyDescent="0.3">
      <c r="A3" s="80"/>
      <c r="B3" s="80"/>
      <c r="C3" s="53" t="s">
        <v>2807</v>
      </c>
      <c r="D3" s="53" t="s">
        <v>2808</v>
      </c>
      <c r="E3" s="53" t="s">
        <v>2809</v>
      </c>
      <c r="F3" s="53" t="s">
        <v>2810</v>
      </c>
      <c r="G3" s="53" t="s">
        <v>2811</v>
      </c>
      <c r="H3" s="53" t="s">
        <v>2812</v>
      </c>
      <c r="I3" s="53" t="s">
        <v>2813</v>
      </c>
    </row>
    <row r="4" spans="1:9" x14ac:dyDescent="0.3">
      <c r="A4" s="54" t="s">
        <v>1139</v>
      </c>
      <c r="B4" s="55">
        <v>0.13700000000000001</v>
      </c>
      <c r="C4" s="43">
        <v>0.99</v>
      </c>
      <c r="D4" s="43">
        <v>0.99</v>
      </c>
      <c r="E4" s="56">
        <v>1</v>
      </c>
      <c r="F4" s="56">
        <v>1</v>
      </c>
      <c r="G4" s="56">
        <v>0.98</v>
      </c>
      <c r="H4" s="56">
        <v>0.97</v>
      </c>
      <c r="I4" s="56">
        <v>0.98</v>
      </c>
    </row>
    <row r="5" spans="1:9" x14ac:dyDescent="0.3">
      <c r="A5" s="54" t="s">
        <v>1154</v>
      </c>
      <c r="B5" s="55">
        <v>0.16700000000000001</v>
      </c>
      <c r="C5" s="43">
        <v>1</v>
      </c>
      <c r="D5" s="43">
        <v>1</v>
      </c>
      <c r="E5" s="56">
        <v>1</v>
      </c>
      <c r="F5" s="56">
        <v>1</v>
      </c>
      <c r="G5" s="56">
        <v>1</v>
      </c>
      <c r="H5" s="56">
        <v>0.99</v>
      </c>
      <c r="I5" s="56">
        <v>0.99</v>
      </c>
    </row>
    <row r="6" spans="1:9" x14ac:dyDescent="0.3">
      <c r="A6" s="54" t="s">
        <v>2610</v>
      </c>
      <c r="B6" s="55">
        <v>2.5999999999999999E-2</v>
      </c>
      <c r="C6" s="43">
        <v>0.5</v>
      </c>
      <c r="D6" s="43">
        <v>0.47</v>
      </c>
      <c r="E6" s="56">
        <v>0.78</v>
      </c>
      <c r="F6" s="56">
        <v>0.62</v>
      </c>
      <c r="G6" s="56">
        <v>0.43</v>
      </c>
      <c r="H6" s="56">
        <v>0.4</v>
      </c>
      <c r="I6" s="56">
        <v>0.42</v>
      </c>
    </row>
    <row r="7" spans="1:9" x14ac:dyDescent="0.3">
      <c r="A7" s="54" t="s">
        <v>801</v>
      </c>
      <c r="B7" s="55">
        <v>9.8000000000000004E-2</v>
      </c>
      <c r="C7" s="43">
        <v>0.97</v>
      </c>
      <c r="D7" s="43">
        <v>0.95</v>
      </c>
      <c r="E7" s="56">
        <v>1</v>
      </c>
      <c r="F7" s="56">
        <v>0.99</v>
      </c>
      <c r="G7" s="56">
        <v>0.94</v>
      </c>
      <c r="H7" s="56">
        <v>0.91</v>
      </c>
      <c r="I7" s="56">
        <v>0.93</v>
      </c>
    </row>
    <row r="8" spans="1:9" ht="14.4" x14ac:dyDescent="0.3">
      <c r="A8" s="84" t="s">
        <v>2815</v>
      </c>
      <c r="B8" s="85"/>
      <c r="C8" s="85"/>
      <c r="D8" s="85"/>
      <c r="E8" s="85"/>
      <c r="F8" s="85"/>
      <c r="G8" s="85"/>
      <c r="H8" s="85"/>
      <c r="I8" s="86"/>
    </row>
    <row r="9" spans="1:9" ht="14.4" x14ac:dyDescent="0.3">
      <c r="A9" s="87" t="s">
        <v>2838</v>
      </c>
      <c r="B9" s="88"/>
      <c r="C9" s="88"/>
      <c r="D9" s="88"/>
      <c r="E9" s="88"/>
      <c r="F9" s="88"/>
      <c r="G9" s="88"/>
      <c r="H9" s="88"/>
      <c r="I9" s="89"/>
    </row>
    <row r="10" spans="1:9" ht="14.4" x14ac:dyDescent="0.3">
      <c r="A10" s="87" t="s">
        <v>2839</v>
      </c>
      <c r="B10" s="88"/>
      <c r="C10" s="88"/>
      <c r="D10" s="88"/>
      <c r="E10" s="88"/>
      <c r="F10" s="88"/>
      <c r="G10" s="88"/>
      <c r="H10" s="88"/>
      <c r="I10" s="89"/>
    </row>
    <row r="11" spans="1:9" ht="14.4" x14ac:dyDescent="0.3">
      <c r="A11" s="87" t="s">
        <v>2840</v>
      </c>
      <c r="B11" s="88"/>
      <c r="C11" s="88"/>
      <c r="D11" s="88"/>
      <c r="E11" s="88"/>
      <c r="F11" s="88"/>
      <c r="G11" s="88"/>
      <c r="H11" s="88"/>
      <c r="I11" s="89"/>
    </row>
    <row r="12" spans="1:9" ht="14.4" x14ac:dyDescent="0.3">
      <c r="A12" s="87" t="s">
        <v>2841</v>
      </c>
      <c r="B12" s="88"/>
      <c r="C12" s="88"/>
      <c r="D12" s="88"/>
      <c r="E12" s="88"/>
      <c r="F12" s="88"/>
      <c r="G12" s="88"/>
      <c r="H12" s="88"/>
      <c r="I12" s="89"/>
    </row>
    <row r="13" spans="1:9" ht="14.4" x14ac:dyDescent="0.3">
      <c r="A13" s="87" t="s">
        <v>2842</v>
      </c>
      <c r="B13" s="88"/>
      <c r="C13" s="88"/>
      <c r="D13" s="88"/>
      <c r="E13" s="88"/>
      <c r="F13" s="88"/>
      <c r="G13" s="88"/>
      <c r="H13" s="88"/>
      <c r="I13" s="89"/>
    </row>
    <row r="14" spans="1:9" ht="14.4" x14ac:dyDescent="0.3">
      <c r="A14" s="87" t="s">
        <v>2843</v>
      </c>
      <c r="B14" s="88"/>
      <c r="C14" s="88"/>
      <c r="D14" s="88"/>
      <c r="E14" s="88"/>
      <c r="F14" s="88"/>
      <c r="G14" s="88"/>
      <c r="H14" s="88"/>
      <c r="I14" s="89"/>
    </row>
    <row r="15" spans="1:9" ht="14.4" x14ac:dyDescent="0.3">
      <c r="A15" s="90" t="s">
        <v>2844</v>
      </c>
      <c r="B15" s="91"/>
      <c r="C15" s="91"/>
      <c r="D15" s="91"/>
      <c r="E15" s="91"/>
      <c r="F15" s="91"/>
      <c r="G15" s="91"/>
      <c r="H15" s="91"/>
      <c r="I15" s="92"/>
    </row>
    <row r="16" spans="1:9" x14ac:dyDescent="0.3">
      <c r="A16" s="57"/>
      <c r="B16" s="57"/>
      <c r="C16" s="57"/>
      <c r="D16" s="57"/>
      <c r="E16" s="57"/>
      <c r="F16" s="57"/>
      <c r="G16" s="57"/>
      <c r="H16" s="57"/>
      <c r="I16" s="57"/>
    </row>
  </sheetData>
  <mergeCells count="12">
    <mergeCell ref="A14:I14"/>
    <mergeCell ref="A15:I15"/>
    <mergeCell ref="A9:I9"/>
    <mergeCell ref="A10:I10"/>
    <mergeCell ref="A11:I11"/>
    <mergeCell ref="A12:I12"/>
    <mergeCell ref="A13:I13"/>
    <mergeCell ref="A2:A3"/>
    <mergeCell ref="B2:B3"/>
    <mergeCell ref="C2:I2"/>
    <mergeCell ref="A1:I1"/>
    <mergeCell ref="A8:I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284B8-9749-4A45-B167-E0E26D97248F}">
  <dimension ref="A1:I15"/>
  <sheetViews>
    <sheetView workbookViewId="0">
      <selection sqref="A1:I1"/>
    </sheetView>
  </sheetViews>
  <sheetFormatPr defaultColWidth="10.44140625" defaultRowHeight="12" x14ac:dyDescent="0.3"/>
  <cols>
    <col min="1" max="1" width="29" style="52" customWidth="1"/>
    <col min="2" max="2" width="10.33203125" style="52" customWidth="1"/>
    <col min="3" max="7" width="10.44140625" style="52"/>
    <col min="8" max="8" width="14.33203125" style="52" customWidth="1"/>
    <col min="9" max="9" width="12.6640625" style="52" customWidth="1"/>
    <col min="10" max="16384" width="10.44140625" style="52"/>
  </cols>
  <sheetData>
    <row r="1" spans="1:9" ht="24" customHeight="1" x14ac:dyDescent="0.3">
      <c r="A1" s="81" t="s">
        <v>2825</v>
      </c>
      <c r="B1" s="82"/>
      <c r="C1" s="82"/>
      <c r="D1" s="82"/>
      <c r="E1" s="82"/>
      <c r="F1" s="82"/>
      <c r="G1" s="82"/>
      <c r="H1" s="82"/>
      <c r="I1" s="83"/>
    </row>
    <row r="2" spans="1:9" x14ac:dyDescent="0.3">
      <c r="A2" s="80" t="s">
        <v>16</v>
      </c>
      <c r="B2" s="80" t="s">
        <v>2621</v>
      </c>
      <c r="C2" s="80" t="s">
        <v>2814</v>
      </c>
      <c r="D2" s="80"/>
      <c r="E2" s="80"/>
      <c r="F2" s="80"/>
      <c r="G2" s="80"/>
      <c r="H2" s="80"/>
      <c r="I2" s="80"/>
    </row>
    <row r="3" spans="1:9" ht="13.2" x14ac:dyDescent="0.3">
      <c r="A3" s="80"/>
      <c r="B3" s="80"/>
      <c r="C3" s="53" t="s">
        <v>2807</v>
      </c>
      <c r="D3" s="53" t="s">
        <v>2808</v>
      </c>
      <c r="E3" s="53" t="s">
        <v>2809</v>
      </c>
      <c r="F3" s="53" t="s">
        <v>2810</v>
      </c>
      <c r="G3" s="53" t="s">
        <v>2811</v>
      </c>
      <c r="H3" s="53" t="s">
        <v>2812</v>
      </c>
      <c r="I3" s="53" t="s">
        <v>2813</v>
      </c>
    </row>
    <row r="4" spans="1:9" x14ac:dyDescent="0.3">
      <c r="A4" s="54" t="s">
        <v>1139</v>
      </c>
      <c r="B4" s="55">
        <v>0.13700000000000001</v>
      </c>
      <c r="C4" s="43">
        <v>1.0609999999999999</v>
      </c>
      <c r="D4" s="43">
        <v>1.0640000000000001</v>
      </c>
      <c r="E4" s="56">
        <v>1.0434000000000001</v>
      </c>
      <c r="F4" s="56">
        <v>1.0529999999999999</v>
      </c>
      <c r="G4" s="56">
        <v>1.0680000000000001</v>
      </c>
      <c r="H4" s="56">
        <v>1.071</v>
      </c>
      <c r="I4" s="56">
        <v>1.069</v>
      </c>
    </row>
    <row r="5" spans="1:9" x14ac:dyDescent="0.3">
      <c r="A5" s="54" t="s">
        <v>1154</v>
      </c>
      <c r="B5" s="55">
        <v>0.16700000000000001</v>
      </c>
      <c r="C5" s="43">
        <v>1.0550999999999999</v>
      </c>
      <c r="D5" s="43">
        <v>1.0580000000000001</v>
      </c>
      <c r="E5" s="56">
        <v>1.0392999999999999</v>
      </c>
      <c r="F5" s="56">
        <v>1.048</v>
      </c>
      <c r="G5" s="56">
        <v>1.0609999999999999</v>
      </c>
      <c r="H5" s="56">
        <v>1.0649999999999999</v>
      </c>
      <c r="I5" s="56">
        <v>1.0629999999999999</v>
      </c>
    </row>
    <row r="6" spans="1:9" x14ac:dyDescent="0.3">
      <c r="A6" s="54" t="s">
        <v>2610</v>
      </c>
      <c r="B6" s="55">
        <v>2.5999999999999999E-2</v>
      </c>
      <c r="C6" s="43">
        <v>1.1499999999999999</v>
      </c>
      <c r="D6" s="43">
        <v>1.1499999999999999</v>
      </c>
      <c r="E6" s="56">
        <v>1.1000000000000001</v>
      </c>
      <c r="F6" s="56">
        <v>1.1200000000000001</v>
      </c>
      <c r="G6" s="56">
        <v>1.1599999999999999</v>
      </c>
      <c r="H6" s="56">
        <v>1.17</v>
      </c>
      <c r="I6" s="56">
        <v>1.1599999999999999</v>
      </c>
    </row>
    <row r="7" spans="1:9" x14ac:dyDescent="0.3">
      <c r="A7" s="54" t="s">
        <v>801</v>
      </c>
      <c r="B7" s="55">
        <v>9.8000000000000004E-2</v>
      </c>
      <c r="C7" s="43">
        <v>1.073</v>
      </c>
      <c r="D7" s="43">
        <v>1.0760000000000001</v>
      </c>
      <c r="E7" s="56">
        <v>1.052</v>
      </c>
      <c r="F7" s="56">
        <v>1.0629999999999999</v>
      </c>
      <c r="G7" s="56">
        <v>1.08</v>
      </c>
      <c r="H7" s="56">
        <v>1.085</v>
      </c>
      <c r="I7" s="56">
        <v>1.0820000000000001</v>
      </c>
    </row>
    <row r="8" spans="1:9" ht="14.4" x14ac:dyDescent="0.3">
      <c r="A8" s="84" t="s">
        <v>2816</v>
      </c>
      <c r="B8" s="85"/>
      <c r="C8" s="85"/>
      <c r="D8" s="85"/>
      <c r="E8" s="85"/>
      <c r="F8" s="85"/>
      <c r="G8" s="85"/>
      <c r="H8" s="85"/>
      <c r="I8" s="86"/>
    </row>
    <row r="9" spans="1:9" ht="14.4" x14ac:dyDescent="0.3">
      <c r="A9" s="87" t="s">
        <v>2838</v>
      </c>
      <c r="B9" s="88"/>
      <c r="C9" s="88"/>
      <c r="D9" s="88"/>
      <c r="E9" s="88"/>
      <c r="F9" s="88"/>
      <c r="G9" s="88"/>
      <c r="H9" s="88"/>
      <c r="I9" s="89"/>
    </row>
    <row r="10" spans="1:9" ht="14.4" x14ac:dyDescent="0.3">
      <c r="A10" s="87" t="s">
        <v>2839</v>
      </c>
      <c r="B10" s="88"/>
      <c r="C10" s="88"/>
      <c r="D10" s="88"/>
      <c r="E10" s="88"/>
      <c r="F10" s="88"/>
      <c r="G10" s="88"/>
      <c r="H10" s="88"/>
      <c r="I10" s="89"/>
    </row>
    <row r="11" spans="1:9" ht="14.4" x14ac:dyDescent="0.3">
      <c r="A11" s="87" t="s">
        <v>2840</v>
      </c>
      <c r="B11" s="88"/>
      <c r="C11" s="88"/>
      <c r="D11" s="88"/>
      <c r="E11" s="88"/>
      <c r="F11" s="88"/>
      <c r="G11" s="88"/>
      <c r="H11" s="88"/>
      <c r="I11" s="89"/>
    </row>
    <row r="12" spans="1:9" ht="14.4" x14ac:dyDescent="0.3">
      <c r="A12" s="87" t="s">
        <v>2841</v>
      </c>
      <c r="B12" s="88"/>
      <c r="C12" s="88"/>
      <c r="D12" s="88"/>
      <c r="E12" s="88"/>
      <c r="F12" s="88"/>
      <c r="G12" s="88"/>
      <c r="H12" s="88"/>
      <c r="I12" s="89"/>
    </row>
    <row r="13" spans="1:9" ht="14.4" x14ac:dyDescent="0.3">
      <c r="A13" s="87" t="s">
        <v>2842</v>
      </c>
      <c r="B13" s="88"/>
      <c r="C13" s="88"/>
      <c r="D13" s="88"/>
      <c r="E13" s="88"/>
      <c r="F13" s="88"/>
      <c r="G13" s="88"/>
      <c r="H13" s="88"/>
      <c r="I13" s="89"/>
    </row>
    <row r="14" spans="1:9" ht="14.4" x14ac:dyDescent="0.3">
      <c r="A14" s="87" t="s">
        <v>2843</v>
      </c>
      <c r="B14" s="88"/>
      <c r="C14" s="88"/>
      <c r="D14" s="88"/>
      <c r="E14" s="88"/>
      <c r="F14" s="88"/>
      <c r="G14" s="88"/>
      <c r="H14" s="88"/>
      <c r="I14" s="89"/>
    </row>
    <row r="15" spans="1:9" ht="14.4" x14ac:dyDescent="0.3">
      <c r="A15" s="90" t="s">
        <v>2844</v>
      </c>
      <c r="B15" s="91"/>
      <c r="C15" s="91"/>
      <c r="D15" s="91"/>
      <c r="E15" s="91"/>
      <c r="F15" s="91"/>
      <c r="G15" s="91"/>
      <c r="H15" s="91"/>
      <c r="I15" s="92"/>
    </row>
  </sheetData>
  <mergeCells count="12">
    <mergeCell ref="C2:I2"/>
    <mergeCell ref="B2:B3"/>
    <mergeCell ref="A2:A3"/>
    <mergeCell ref="A1:I1"/>
    <mergeCell ref="A8:I8"/>
    <mergeCell ref="A14:I14"/>
    <mergeCell ref="A15:I15"/>
    <mergeCell ref="A11:I11"/>
    <mergeCell ref="A10:I10"/>
    <mergeCell ref="A9:I9"/>
    <mergeCell ref="A12:I12"/>
    <mergeCell ref="A13:I13"/>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EC968-9A43-4675-81F0-821BC64DDED3}">
  <dimension ref="A1:U667"/>
  <sheetViews>
    <sheetView zoomScaleNormal="100" workbookViewId="0">
      <selection sqref="A1:S1"/>
    </sheetView>
  </sheetViews>
  <sheetFormatPr defaultColWidth="8.88671875" defaultRowHeight="12" x14ac:dyDescent="0.3"/>
  <cols>
    <col min="1" max="1" width="23.21875" style="64" bestFit="1" customWidth="1"/>
    <col min="2" max="2" width="9" style="25" bestFit="1" customWidth="1"/>
    <col min="3" max="3" width="3.5546875" style="25" bestFit="1" customWidth="1"/>
    <col min="4" max="4" width="7.77734375" style="25" bestFit="1" customWidth="1"/>
    <col min="5" max="5" width="17.44140625" style="25" bestFit="1" customWidth="1"/>
    <col min="6" max="6" width="5" style="25" customWidth="1"/>
    <col min="7" max="7" width="5.33203125" style="25" customWidth="1"/>
    <col min="8" max="10" width="4.6640625" style="25" customWidth="1"/>
    <col min="11" max="11" width="4.88671875" style="65" bestFit="1" customWidth="1"/>
    <col min="12" max="12" width="4.88671875" style="25" bestFit="1" customWidth="1"/>
    <col min="13" max="13" width="4.88671875" style="52" bestFit="1" customWidth="1"/>
    <col min="14" max="16" width="4.88671875" style="25" bestFit="1" customWidth="1"/>
    <col min="17" max="17" width="6.6640625" style="25" bestFit="1" customWidth="1"/>
    <col min="18" max="18" width="8" style="25" bestFit="1" customWidth="1"/>
    <col min="19" max="19" width="7.109375" style="25" bestFit="1" customWidth="1"/>
    <col min="20" max="16384" width="8.88671875" style="25"/>
  </cols>
  <sheetData>
    <row r="1" spans="1:21" ht="24" customHeight="1" x14ac:dyDescent="0.3">
      <c r="A1" s="81" t="s">
        <v>2822</v>
      </c>
      <c r="B1" s="82"/>
      <c r="C1" s="82"/>
      <c r="D1" s="82"/>
      <c r="E1" s="82"/>
      <c r="F1" s="82"/>
      <c r="G1" s="82"/>
      <c r="H1" s="82"/>
      <c r="I1" s="82"/>
      <c r="J1" s="82"/>
      <c r="K1" s="82"/>
      <c r="L1" s="82"/>
      <c r="M1" s="82"/>
      <c r="N1" s="82"/>
      <c r="O1" s="82"/>
      <c r="P1" s="82"/>
      <c r="Q1" s="82"/>
      <c r="R1" s="82"/>
      <c r="S1" s="83"/>
    </row>
    <row r="2" spans="1:21" x14ac:dyDescent="0.3">
      <c r="A2" s="93" t="s">
        <v>16</v>
      </c>
      <c r="B2" s="93" t="s">
        <v>2625</v>
      </c>
      <c r="C2" s="93" t="s">
        <v>1121</v>
      </c>
      <c r="D2" s="93" t="s">
        <v>2817</v>
      </c>
      <c r="E2" s="93" t="s">
        <v>26</v>
      </c>
      <c r="F2" s="94" t="s">
        <v>1122</v>
      </c>
      <c r="G2" s="94" t="s">
        <v>1123</v>
      </c>
      <c r="H2" s="93" t="s">
        <v>1156</v>
      </c>
      <c r="I2" s="93"/>
      <c r="J2" s="93"/>
      <c r="K2" s="93"/>
      <c r="L2" s="93"/>
      <c r="M2" s="93"/>
      <c r="N2" s="93" t="s">
        <v>1155</v>
      </c>
      <c r="O2" s="93"/>
      <c r="P2" s="93"/>
      <c r="Q2" s="93"/>
      <c r="R2" s="93"/>
      <c r="S2" s="93"/>
    </row>
    <row r="3" spans="1:21" x14ac:dyDescent="0.3">
      <c r="A3" s="93"/>
      <c r="B3" s="93"/>
      <c r="C3" s="93"/>
      <c r="D3" s="93"/>
      <c r="E3" s="93"/>
      <c r="F3" s="94"/>
      <c r="G3" s="94"/>
      <c r="H3" s="93" t="s">
        <v>1143</v>
      </c>
      <c r="I3" s="93"/>
      <c r="J3" s="93"/>
      <c r="K3" s="93" t="s">
        <v>1142</v>
      </c>
      <c r="L3" s="93"/>
      <c r="M3" s="93"/>
      <c r="N3" s="93"/>
      <c r="O3" s="93"/>
      <c r="P3" s="93"/>
      <c r="Q3" s="93"/>
      <c r="R3" s="93"/>
      <c r="S3" s="93"/>
    </row>
    <row r="4" spans="1:21" ht="13.2" x14ac:dyDescent="0.3">
      <c r="A4" s="93"/>
      <c r="B4" s="93"/>
      <c r="C4" s="93"/>
      <c r="D4" s="93"/>
      <c r="E4" s="93"/>
      <c r="F4" s="94"/>
      <c r="G4" s="94"/>
      <c r="H4" s="3" t="s">
        <v>1124</v>
      </c>
      <c r="I4" s="3" t="s">
        <v>1125</v>
      </c>
      <c r="J4" s="3" t="s">
        <v>1126</v>
      </c>
      <c r="K4" s="3" t="s">
        <v>1124</v>
      </c>
      <c r="L4" s="3" t="s">
        <v>1125</v>
      </c>
      <c r="M4" s="3" t="s">
        <v>1126</v>
      </c>
      <c r="N4" s="3" t="s">
        <v>1124</v>
      </c>
      <c r="O4" s="3" t="s">
        <v>1125</v>
      </c>
      <c r="P4" s="3" t="s">
        <v>1126</v>
      </c>
      <c r="Q4" s="58" t="s">
        <v>2623</v>
      </c>
      <c r="R4" s="3" t="s">
        <v>2622</v>
      </c>
      <c r="S4" s="3" t="s">
        <v>2818</v>
      </c>
    </row>
    <row r="5" spans="1:21" x14ac:dyDescent="0.3">
      <c r="A5" s="54" t="s">
        <v>1139</v>
      </c>
      <c r="B5" s="26" t="s">
        <v>391</v>
      </c>
      <c r="C5" s="26">
        <v>5</v>
      </c>
      <c r="D5" s="26">
        <v>35220302</v>
      </c>
      <c r="E5" s="59" t="s">
        <v>393</v>
      </c>
      <c r="F5" s="26" t="s">
        <v>979</v>
      </c>
      <c r="G5" s="26" t="s">
        <v>980</v>
      </c>
      <c r="H5" s="60">
        <v>0.301153</v>
      </c>
      <c r="I5" s="60">
        <v>1.8877700000000001E-2</v>
      </c>
      <c r="J5" s="60">
        <v>4.3439500000000001E-3</v>
      </c>
      <c r="K5" s="60">
        <v>0.30125299999999999</v>
      </c>
      <c r="L5" s="60">
        <v>1.52061E-2</v>
      </c>
      <c r="M5" s="60">
        <v>4.0250900000000003E-3</v>
      </c>
      <c r="N5" s="60">
        <v>0.30420000000000003</v>
      </c>
      <c r="O5" s="60">
        <v>2.07E-2</v>
      </c>
      <c r="P5" s="60">
        <v>3.4523015343562399E-3</v>
      </c>
      <c r="Q5" s="35">
        <v>5.1517227528576629E-5</v>
      </c>
      <c r="R5" s="34">
        <v>35.951912960236577</v>
      </c>
      <c r="S5" s="169">
        <v>697828</v>
      </c>
      <c r="U5" s="61"/>
    </row>
    <row r="6" spans="1:21" x14ac:dyDescent="0.3">
      <c r="A6" s="54" t="s">
        <v>1139</v>
      </c>
      <c r="B6" s="26" t="s">
        <v>394</v>
      </c>
      <c r="C6" s="26">
        <v>8</v>
      </c>
      <c r="D6" s="26">
        <v>58887887</v>
      </c>
      <c r="E6" s="59" t="s">
        <v>396</v>
      </c>
      <c r="F6" s="26" t="s">
        <v>978</v>
      </c>
      <c r="G6" s="26" t="s">
        <v>977</v>
      </c>
      <c r="H6" s="60">
        <v>0.50890500000000005</v>
      </c>
      <c r="I6" s="60">
        <v>7.5551699999999999E-3</v>
      </c>
      <c r="J6" s="60">
        <v>3.9970099999999996E-3</v>
      </c>
      <c r="K6" s="60">
        <v>0.50824599999999998</v>
      </c>
      <c r="L6" s="60">
        <v>1.8196299999999999E-2</v>
      </c>
      <c r="M6" s="60">
        <v>3.6997699999999998E-3</v>
      </c>
      <c r="N6" s="60">
        <v>0.5151</v>
      </c>
      <c r="O6" s="60">
        <v>2.2200000000000001E-2</v>
      </c>
      <c r="P6" s="60">
        <v>3.8575152041702902E-3</v>
      </c>
      <c r="Q6" s="35">
        <v>4.7459335460346988E-5</v>
      </c>
      <c r="R6" s="34">
        <v>33.119930076824033</v>
      </c>
      <c r="S6" s="169">
        <v>697828</v>
      </c>
      <c r="U6" s="61"/>
    </row>
    <row r="7" spans="1:21" x14ac:dyDescent="0.3">
      <c r="A7" s="54" t="s">
        <v>1139</v>
      </c>
      <c r="B7" s="26" t="s">
        <v>600</v>
      </c>
      <c r="C7" s="26">
        <v>18</v>
      </c>
      <c r="D7" s="26">
        <v>25050872</v>
      </c>
      <c r="E7" s="59" t="s">
        <v>602</v>
      </c>
      <c r="F7" s="26" t="s">
        <v>979</v>
      </c>
      <c r="G7" s="26" t="s">
        <v>980</v>
      </c>
      <c r="H7" s="60">
        <v>0.59261399999999997</v>
      </c>
      <c r="I7" s="60">
        <v>2.0488200000000002E-2</v>
      </c>
      <c r="J7" s="60">
        <v>4.0524899999999997E-3</v>
      </c>
      <c r="K7" s="60">
        <v>0.59520899999999999</v>
      </c>
      <c r="L7" s="60">
        <v>1.7026300000000001E-2</v>
      </c>
      <c r="M7" s="60">
        <v>3.76773E-3</v>
      </c>
      <c r="N7" s="60">
        <v>0.59670000000000001</v>
      </c>
      <c r="O7" s="60">
        <v>2.9100000000000001E-2</v>
      </c>
      <c r="P7" s="60">
        <v>4.0355013174317002E-3</v>
      </c>
      <c r="Q7" s="35">
        <v>7.4509258196536987E-5</v>
      </c>
      <c r="R7" s="34">
        <v>51.998371970379566</v>
      </c>
      <c r="S7" s="169">
        <v>697828</v>
      </c>
    </row>
    <row r="8" spans="1:21" x14ac:dyDescent="0.3">
      <c r="A8" s="54" t="s">
        <v>1139</v>
      </c>
      <c r="B8" s="26" t="s">
        <v>27</v>
      </c>
      <c r="C8" s="26">
        <v>2</v>
      </c>
      <c r="D8" s="26">
        <v>59202672</v>
      </c>
      <c r="E8" s="59" t="s">
        <v>28</v>
      </c>
      <c r="F8" s="26" t="s">
        <v>980</v>
      </c>
      <c r="G8" s="26" t="s">
        <v>979</v>
      </c>
      <c r="H8" s="60">
        <v>0.180337</v>
      </c>
      <c r="I8" s="60">
        <v>2.1090000000000001E-2</v>
      </c>
      <c r="J8" s="60">
        <v>5.2036599999999997E-3</v>
      </c>
      <c r="K8" s="60">
        <v>0.180614</v>
      </c>
      <c r="L8" s="60">
        <v>2.4298899999999998E-2</v>
      </c>
      <c r="M8" s="60">
        <v>4.8163199999999998E-3</v>
      </c>
      <c r="N8" s="60">
        <v>0.18529999999999999</v>
      </c>
      <c r="O8" s="60">
        <v>2.52E-2</v>
      </c>
      <c r="P8" s="60">
        <v>4.13589364844904E-3</v>
      </c>
      <c r="Q8" s="35">
        <v>5.31974556239249E-5</v>
      </c>
      <c r="R8" s="34">
        <v>37.124542599428509</v>
      </c>
      <c r="S8" s="169">
        <v>697828</v>
      </c>
    </row>
    <row r="9" spans="1:21" x14ac:dyDescent="0.3">
      <c r="A9" s="54" t="s">
        <v>1139</v>
      </c>
      <c r="B9" s="26" t="s">
        <v>29</v>
      </c>
      <c r="C9" s="26">
        <v>7</v>
      </c>
      <c r="D9" s="26">
        <v>24045786</v>
      </c>
      <c r="E9" s="59" t="s">
        <v>30</v>
      </c>
      <c r="F9" s="26" t="s">
        <v>980</v>
      </c>
      <c r="G9" s="26" t="s">
        <v>979</v>
      </c>
      <c r="H9" s="60">
        <v>0.72494700000000001</v>
      </c>
      <c r="I9" s="60">
        <v>2.0156500000000001E-2</v>
      </c>
      <c r="J9" s="60">
        <v>4.4569099999999997E-3</v>
      </c>
      <c r="K9" s="60">
        <v>0.72589000000000004</v>
      </c>
      <c r="L9" s="60">
        <v>1.5941299999999999E-2</v>
      </c>
      <c r="M9" s="60">
        <v>4.1328800000000002E-3</v>
      </c>
      <c r="N9" s="60">
        <v>0.72319999999999995</v>
      </c>
      <c r="O9" s="60">
        <v>3.6799999999999999E-2</v>
      </c>
      <c r="P9" s="60">
        <v>4.19851682829435E-3</v>
      </c>
      <c r="Q9" s="35">
        <v>1.1007980203494387E-4</v>
      </c>
      <c r="R9" s="34">
        <v>76.825004816158241</v>
      </c>
      <c r="S9" s="169">
        <v>697828</v>
      </c>
    </row>
    <row r="10" spans="1:21" x14ac:dyDescent="0.3">
      <c r="A10" s="54" t="s">
        <v>1139</v>
      </c>
      <c r="B10" s="26" t="s">
        <v>397</v>
      </c>
      <c r="C10" s="26">
        <v>7</v>
      </c>
      <c r="D10" s="26">
        <v>96838765</v>
      </c>
      <c r="E10" s="59" t="s">
        <v>398</v>
      </c>
      <c r="F10" s="26" t="s">
        <v>978</v>
      </c>
      <c r="G10" s="26" t="s">
        <v>979</v>
      </c>
      <c r="H10" s="60">
        <v>0.81317099999999998</v>
      </c>
      <c r="I10" s="60">
        <v>2.7107200000000001E-2</v>
      </c>
      <c r="J10" s="60">
        <v>5.0899300000000003E-3</v>
      </c>
      <c r="K10" s="60">
        <v>0.813253</v>
      </c>
      <c r="L10" s="60">
        <v>2.2874599999999998E-2</v>
      </c>
      <c r="M10" s="60">
        <v>4.7249800000000002E-3</v>
      </c>
      <c r="N10" s="60">
        <v>0.8095</v>
      </c>
      <c r="O10" s="60">
        <v>5.7700000000000001E-2</v>
      </c>
      <c r="P10" s="60">
        <v>5.1467308893051499E-3</v>
      </c>
      <c r="Q10" s="35">
        <v>1.8007859751625251E-4</v>
      </c>
      <c r="R10" s="34">
        <v>125.68616077793651</v>
      </c>
      <c r="S10" s="169">
        <v>697828</v>
      </c>
    </row>
    <row r="11" spans="1:21" x14ac:dyDescent="0.3">
      <c r="A11" s="54" t="s">
        <v>1139</v>
      </c>
      <c r="B11" s="26" t="s">
        <v>603</v>
      </c>
      <c r="C11" s="26">
        <v>18</v>
      </c>
      <c r="D11" s="26">
        <v>75344323</v>
      </c>
      <c r="E11" s="59" t="s">
        <v>604</v>
      </c>
      <c r="F11" s="26" t="s">
        <v>979</v>
      </c>
      <c r="G11" s="26" t="s">
        <v>980</v>
      </c>
      <c r="H11" s="60">
        <v>0.61595699999999998</v>
      </c>
      <c r="I11" s="60">
        <v>1.7247100000000001E-2</v>
      </c>
      <c r="J11" s="60">
        <v>4.1474499999999996E-3</v>
      </c>
      <c r="K11" s="60">
        <v>0.61459399999999997</v>
      </c>
      <c r="L11" s="60">
        <v>1.3192499999999999E-2</v>
      </c>
      <c r="M11" s="60">
        <v>3.8413800000000001E-3</v>
      </c>
      <c r="N11" s="60">
        <v>0.61450000000000005</v>
      </c>
      <c r="O11" s="60">
        <v>2.18E-2</v>
      </c>
      <c r="P11" s="60">
        <v>3.9194534340165404E-3</v>
      </c>
      <c r="Q11" s="35">
        <v>4.4329652328067962E-5</v>
      </c>
      <c r="R11" s="34">
        <v>30.935755336764938</v>
      </c>
      <c r="S11" s="169">
        <v>697828</v>
      </c>
    </row>
    <row r="12" spans="1:21" x14ac:dyDescent="0.3">
      <c r="A12" s="54" t="s">
        <v>1139</v>
      </c>
      <c r="B12" s="26" t="s">
        <v>188</v>
      </c>
      <c r="C12" s="26">
        <v>19</v>
      </c>
      <c r="D12" s="26">
        <v>2695663</v>
      </c>
      <c r="E12" s="59" t="s">
        <v>190</v>
      </c>
      <c r="F12" s="26" t="s">
        <v>980</v>
      </c>
      <c r="G12" s="26" t="s">
        <v>979</v>
      </c>
      <c r="H12" s="60">
        <v>0.20110700000000001</v>
      </c>
      <c r="I12" s="60">
        <v>1.46509E-2</v>
      </c>
      <c r="J12" s="60">
        <v>4.96541E-3</v>
      </c>
      <c r="K12" s="60">
        <v>0.20157900000000001</v>
      </c>
      <c r="L12" s="60">
        <v>2.4134200000000001E-2</v>
      </c>
      <c r="M12" s="60">
        <v>4.6062999999999998E-3</v>
      </c>
      <c r="N12" s="60">
        <v>0.20019999999999999</v>
      </c>
      <c r="O12" s="60">
        <v>2.5899999999999999E-2</v>
      </c>
      <c r="P12" s="60">
        <v>4.3654137872914198E-3</v>
      </c>
      <c r="Q12" s="35">
        <v>5.0440385702147153E-5</v>
      </c>
      <c r="R12" s="34">
        <v>35.200388114139884</v>
      </c>
      <c r="S12" s="169">
        <v>697828</v>
      </c>
    </row>
    <row r="13" spans="1:21" x14ac:dyDescent="0.3">
      <c r="A13" s="54" t="s">
        <v>1139</v>
      </c>
      <c r="B13" s="26" t="s">
        <v>31</v>
      </c>
      <c r="C13" s="26">
        <v>2</v>
      </c>
      <c r="D13" s="26">
        <v>76990184</v>
      </c>
      <c r="E13" s="59" t="s">
        <v>33</v>
      </c>
      <c r="F13" s="26" t="s">
        <v>980</v>
      </c>
      <c r="G13" s="26" t="s">
        <v>979</v>
      </c>
      <c r="H13" s="60">
        <v>0.50154600000000005</v>
      </c>
      <c r="I13" s="60">
        <v>2.31735E-2</v>
      </c>
      <c r="J13" s="60">
        <v>3.9844399999999997E-3</v>
      </c>
      <c r="K13" s="60">
        <v>0.50219899999999995</v>
      </c>
      <c r="L13" s="60">
        <v>2.2264699999999998E-2</v>
      </c>
      <c r="M13" s="60">
        <v>3.6852299999999998E-3</v>
      </c>
      <c r="N13" s="60">
        <v>0.49259999999999998</v>
      </c>
      <c r="O13" s="60">
        <v>3.7699999999999997E-2</v>
      </c>
      <c r="P13" s="60">
        <v>3.72566459136278E-3</v>
      </c>
      <c r="Q13" s="35">
        <v>1.4671113603397483E-4</v>
      </c>
      <c r="R13" s="34">
        <v>102.39386753467343</v>
      </c>
      <c r="S13" s="169">
        <v>697828</v>
      </c>
    </row>
    <row r="14" spans="1:21" x14ac:dyDescent="0.3">
      <c r="A14" s="54" t="s">
        <v>1139</v>
      </c>
      <c r="B14" s="26" t="s">
        <v>191</v>
      </c>
      <c r="C14" s="26">
        <v>17</v>
      </c>
      <c r="D14" s="26">
        <v>8160765</v>
      </c>
      <c r="E14" s="59" t="s">
        <v>193</v>
      </c>
      <c r="F14" s="26" t="s">
        <v>980</v>
      </c>
      <c r="G14" s="26" t="s">
        <v>978</v>
      </c>
      <c r="H14" s="60">
        <v>8.8522699999999996E-2</v>
      </c>
      <c r="I14" s="60">
        <v>3.33274E-2</v>
      </c>
      <c r="J14" s="60">
        <v>7.06823E-3</v>
      </c>
      <c r="K14" s="60">
        <v>8.8600399999999996E-2</v>
      </c>
      <c r="L14" s="60">
        <v>4.3095300000000003E-2</v>
      </c>
      <c r="M14" s="60">
        <v>6.5382799999999996E-3</v>
      </c>
      <c r="N14" s="60">
        <v>9.4E-2</v>
      </c>
      <c r="O14" s="60">
        <v>6.4399999999999999E-2</v>
      </c>
      <c r="P14" s="60">
        <v>6.4464464464464499E-3</v>
      </c>
      <c r="Q14" s="35">
        <v>1.4299487710003872E-4</v>
      </c>
      <c r="R14" s="34">
        <v>99.799813969344768</v>
      </c>
      <c r="S14" s="169">
        <v>697828</v>
      </c>
    </row>
    <row r="15" spans="1:21" x14ac:dyDescent="0.3">
      <c r="A15" s="54" t="s">
        <v>1139</v>
      </c>
      <c r="B15" s="26" t="s">
        <v>34</v>
      </c>
      <c r="C15" s="26">
        <v>2</v>
      </c>
      <c r="D15" s="26">
        <v>198085516</v>
      </c>
      <c r="E15" s="59" t="s">
        <v>36</v>
      </c>
      <c r="F15" s="26" t="s">
        <v>977</v>
      </c>
      <c r="G15" s="26" t="s">
        <v>978</v>
      </c>
      <c r="H15" s="60">
        <v>0.476632</v>
      </c>
      <c r="I15" s="60">
        <v>1.6855200000000001E-2</v>
      </c>
      <c r="J15" s="60">
        <v>3.9729199999999996E-3</v>
      </c>
      <c r="K15" s="60">
        <v>0.47860799999999998</v>
      </c>
      <c r="L15" s="60">
        <v>2.1344599999999998E-2</v>
      </c>
      <c r="M15" s="60">
        <v>3.6858099999999999E-3</v>
      </c>
      <c r="N15" s="60">
        <v>0.48259999999999997</v>
      </c>
      <c r="O15" s="60">
        <v>4.4400000000000002E-2</v>
      </c>
      <c r="P15" s="60">
        <v>3.8252778495735302E-3</v>
      </c>
      <c r="Q15" s="35">
        <v>1.9302241318460149E-4</v>
      </c>
      <c r="R15" s="34">
        <v>134.72206288064416</v>
      </c>
      <c r="S15" s="169">
        <v>697828</v>
      </c>
    </row>
    <row r="16" spans="1:21" x14ac:dyDescent="0.3">
      <c r="A16" s="54" t="s">
        <v>1139</v>
      </c>
      <c r="B16" s="26" t="s">
        <v>194</v>
      </c>
      <c r="C16" s="26">
        <v>11</v>
      </c>
      <c r="D16" s="26">
        <v>27628977</v>
      </c>
      <c r="E16" s="59" t="s">
        <v>196</v>
      </c>
      <c r="F16" s="26" t="s">
        <v>977</v>
      </c>
      <c r="G16" s="26" t="s">
        <v>978</v>
      </c>
      <c r="H16" s="60">
        <v>0.26089400000000001</v>
      </c>
      <c r="I16" s="60">
        <v>1.80944E-2</v>
      </c>
      <c r="J16" s="60">
        <v>4.5354000000000002E-3</v>
      </c>
      <c r="K16" s="60">
        <v>0.25959399999999999</v>
      </c>
      <c r="L16" s="60">
        <v>1.8248299999999999E-2</v>
      </c>
      <c r="M16" s="60">
        <v>4.2007900000000003E-3</v>
      </c>
      <c r="N16" s="60">
        <v>0.26269999999999999</v>
      </c>
      <c r="O16" s="60">
        <v>3.5200000000000002E-2</v>
      </c>
      <c r="P16" s="60">
        <v>4.4692737430167603E-3</v>
      </c>
      <c r="Q16" s="35">
        <v>8.8884169727564914E-5</v>
      </c>
      <c r="R16" s="34">
        <v>62.031198215858332</v>
      </c>
      <c r="S16" s="169">
        <v>697828</v>
      </c>
    </row>
    <row r="17" spans="1:19" x14ac:dyDescent="0.3">
      <c r="A17" s="54" t="s">
        <v>1139</v>
      </c>
      <c r="B17" s="26" t="s">
        <v>1090</v>
      </c>
      <c r="C17" s="26">
        <v>9</v>
      </c>
      <c r="D17" s="26">
        <v>107043918</v>
      </c>
      <c r="E17" s="59" t="s">
        <v>1091</v>
      </c>
      <c r="F17" s="26" t="s">
        <v>979</v>
      </c>
      <c r="G17" s="26" t="s">
        <v>980</v>
      </c>
      <c r="H17" s="60">
        <v>0.39120300000000002</v>
      </c>
      <c r="I17" s="60">
        <v>9.6582899999999999E-3</v>
      </c>
      <c r="J17" s="60">
        <v>4.0882000000000002E-3</v>
      </c>
      <c r="K17" s="60">
        <v>0.39153100000000002</v>
      </c>
      <c r="L17" s="60">
        <v>1.7860500000000001E-2</v>
      </c>
      <c r="M17" s="60">
        <v>3.7923800000000001E-3</v>
      </c>
      <c r="N17" s="60">
        <v>0.38619999999999999</v>
      </c>
      <c r="O17" s="60">
        <v>2.4799999999999999E-2</v>
      </c>
      <c r="P17" s="60">
        <v>3.97563321577429E-3</v>
      </c>
      <c r="Q17" s="35">
        <v>5.5759405260484499E-5</v>
      </c>
      <c r="R17" s="34">
        <v>38.912532474970838</v>
      </c>
      <c r="S17" s="169">
        <v>697828</v>
      </c>
    </row>
    <row r="18" spans="1:19" x14ac:dyDescent="0.3">
      <c r="A18" s="54" t="s">
        <v>1139</v>
      </c>
      <c r="B18" s="25" t="s">
        <v>1170</v>
      </c>
      <c r="C18" s="26">
        <v>10</v>
      </c>
      <c r="D18" s="26">
        <v>71284656</v>
      </c>
      <c r="E18" s="59" t="s">
        <v>1173</v>
      </c>
      <c r="F18" s="26" t="s">
        <v>979</v>
      </c>
      <c r="G18" s="26" t="s">
        <v>978</v>
      </c>
      <c r="H18" s="60">
        <v>0.77897300000000003</v>
      </c>
      <c r="I18" s="60">
        <v>9.2985499999999992E-3</v>
      </c>
      <c r="J18" s="60">
        <v>4.7927500000000001E-3</v>
      </c>
      <c r="K18" s="60">
        <v>0.77667299999999995</v>
      </c>
      <c r="L18" s="60">
        <v>1.6760799999999999E-2</v>
      </c>
      <c r="M18" s="60">
        <v>4.4176700000000003E-3</v>
      </c>
      <c r="N18" s="60">
        <v>0.7752</v>
      </c>
      <c r="O18" s="60">
        <v>2.4899999999999999E-2</v>
      </c>
      <c r="P18" s="60">
        <v>4.4496068620443197E-3</v>
      </c>
      <c r="Q18" s="35">
        <v>4.4873250692809538E-5</v>
      </c>
      <c r="R18" s="34">
        <v>31.315126249471177</v>
      </c>
      <c r="S18" s="169">
        <v>697828</v>
      </c>
    </row>
    <row r="19" spans="1:19" x14ac:dyDescent="0.3">
      <c r="A19" s="54" t="s">
        <v>1139</v>
      </c>
      <c r="B19" s="26" t="s">
        <v>37</v>
      </c>
      <c r="C19" s="26">
        <v>9</v>
      </c>
      <c r="D19" s="26">
        <v>123555045</v>
      </c>
      <c r="E19" s="59" t="s">
        <v>39</v>
      </c>
      <c r="F19" s="26" t="s">
        <v>980</v>
      </c>
      <c r="G19" s="26" t="s">
        <v>979</v>
      </c>
      <c r="H19" s="60">
        <v>0.73143899999999995</v>
      </c>
      <c r="I19" s="60">
        <v>1.2348100000000001E-2</v>
      </c>
      <c r="J19" s="60">
        <v>4.5069699999999999E-3</v>
      </c>
      <c r="K19" s="60">
        <v>0.73378600000000005</v>
      </c>
      <c r="L19" s="60">
        <v>2.4967400000000001E-2</v>
      </c>
      <c r="M19" s="60">
        <v>4.1828100000000003E-3</v>
      </c>
      <c r="N19" s="60">
        <v>0.72970000000000002</v>
      </c>
      <c r="O19" s="60">
        <v>3.0200000000000001E-2</v>
      </c>
      <c r="P19" s="60">
        <v>4.3685809344712898E-3</v>
      </c>
      <c r="Q19" s="35">
        <v>6.8478617132590599E-5</v>
      </c>
      <c r="R19" s="34">
        <v>47.789432033386362</v>
      </c>
      <c r="S19" s="169">
        <v>697828</v>
      </c>
    </row>
    <row r="20" spans="1:19" x14ac:dyDescent="0.3">
      <c r="A20" s="54" t="s">
        <v>1139</v>
      </c>
      <c r="B20" s="26" t="s">
        <v>1035</v>
      </c>
      <c r="C20" s="26">
        <v>10</v>
      </c>
      <c r="D20" s="26">
        <v>127505811</v>
      </c>
      <c r="E20" s="59" t="s">
        <v>1036</v>
      </c>
      <c r="F20" s="26" t="s">
        <v>977</v>
      </c>
      <c r="G20" s="26" t="s">
        <v>978</v>
      </c>
      <c r="H20" s="60">
        <v>0.79725999999999997</v>
      </c>
      <c r="I20" s="60">
        <v>1.58557E-2</v>
      </c>
      <c r="J20" s="60">
        <v>5.0239799999999999E-3</v>
      </c>
      <c r="K20" s="60">
        <v>0.79721299999999995</v>
      </c>
      <c r="L20" s="60">
        <v>1.24108E-2</v>
      </c>
      <c r="M20" s="60">
        <v>4.6441399999999997E-3</v>
      </c>
      <c r="N20" s="60">
        <v>0.79220000000000002</v>
      </c>
      <c r="O20" s="60">
        <v>2.8299999999999999E-2</v>
      </c>
      <c r="P20" s="60">
        <v>4.8277038553394703E-3</v>
      </c>
      <c r="Q20" s="35">
        <v>4.9240431666370688E-5</v>
      </c>
      <c r="R20" s="34">
        <v>34.36294551428724</v>
      </c>
      <c r="S20" s="169">
        <v>697828</v>
      </c>
    </row>
    <row r="21" spans="1:19" x14ac:dyDescent="0.3">
      <c r="A21" s="54" t="s">
        <v>1139</v>
      </c>
      <c r="B21" s="26" t="s">
        <v>399</v>
      </c>
      <c r="C21" s="26">
        <v>11</v>
      </c>
      <c r="D21" s="26">
        <v>16596760</v>
      </c>
      <c r="E21" s="59" t="s">
        <v>401</v>
      </c>
      <c r="F21" s="26" t="s">
        <v>979</v>
      </c>
      <c r="G21" s="26" t="s">
        <v>977</v>
      </c>
      <c r="H21" s="60">
        <v>0.80325899999999995</v>
      </c>
      <c r="I21" s="60">
        <v>1.73881E-2</v>
      </c>
      <c r="J21" s="60">
        <v>4.9907299999999996E-3</v>
      </c>
      <c r="K21" s="60">
        <v>0.80411500000000002</v>
      </c>
      <c r="L21" s="60">
        <v>2.2293799999999999E-2</v>
      </c>
      <c r="M21" s="60">
        <v>4.6494099999999997E-3</v>
      </c>
      <c r="N21" s="60">
        <v>0.80110000000000003</v>
      </c>
      <c r="O21" s="60">
        <v>3.1399999999999997E-2</v>
      </c>
      <c r="P21" s="60">
        <v>4.58461089210104E-3</v>
      </c>
      <c r="Q21" s="35">
        <v>6.7216632104731582E-5</v>
      </c>
      <c r="R21" s="34">
        <v>46.90866655769895</v>
      </c>
      <c r="S21" s="169">
        <v>697828</v>
      </c>
    </row>
    <row r="22" spans="1:19" x14ac:dyDescent="0.3">
      <c r="A22" s="54" t="s">
        <v>1139</v>
      </c>
      <c r="B22" s="26" t="s">
        <v>198</v>
      </c>
      <c r="C22" s="26">
        <v>11</v>
      </c>
      <c r="D22" s="26">
        <v>47291341</v>
      </c>
      <c r="E22" s="59" t="s">
        <v>200</v>
      </c>
      <c r="F22" s="26" t="s">
        <v>980</v>
      </c>
      <c r="G22" s="26" t="s">
        <v>978</v>
      </c>
      <c r="H22" s="60">
        <v>0.79017400000000004</v>
      </c>
      <c r="I22" s="60">
        <v>1.65573E-2</v>
      </c>
      <c r="J22" s="60">
        <v>4.8687000000000001E-3</v>
      </c>
      <c r="K22" s="60">
        <v>0.79015800000000003</v>
      </c>
      <c r="L22" s="60">
        <v>1.5533E-2</v>
      </c>
      <c r="M22" s="60">
        <v>4.5232299999999996E-3</v>
      </c>
      <c r="N22" s="60">
        <v>0.79179999999999995</v>
      </c>
      <c r="O22" s="60">
        <v>3.4500000000000003E-2</v>
      </c>
      <c r="P22" s="60">
        <v>4.6900489396411102E-3</v>
      </c>
      <c r="Q22" s="35">
        <v>7.7535639856040652E-5</v>
      </c>
      <c r="R22" s="34">
        <v>54.110580916695781</v>
      </c>
      <c r="S22" s="169">
        <v>697828</v>
      </c>
    </row>
    <row r="23" spans="1:19" x14ac:dyDescent="0.3">
      <c r="A23" s="54" t="s">
        <v>1139</v>
      </c>
      <c r="B23" s="26" t="s">
        <v>202</v>
      </c>
      <c r="C23" s="26">
        <v>12</v>
      </c>
      <c r="D23" s="26">
        <v>63127132</v>
      </c>
      <c r="E23" s="59" t="s">
        <v>203</v>
      </c>
      <c r="F23" s="26" t="s">
        <v>980</v>
      </c>
      <c r="G23" s="26" t="s">
        <v>979</v>
      </c>
      <c r="H23" s="60">
        <v>0.41564400000000001</v>
      </c>
      <c r="I23" s="60">
        <v>1.8047500000000001E-2</v>
      </c>
      <c r="J23" s="60">
        <v>4.0485699999999996E-3</v>
      </c>
      <c r="K23" s="60">
        <v>0.41356300000000001</v>
      </c>
      <c r="L23" s="60">
        <v>1.2376099999999999E-2</v>
      </c>
      <c r="M23" s="60">
        <v>3.7574399999999999E-3</v>
      </c>
      <c r="N23" s="60">
        <v>0.4083</v>
      </c>
      <c r="O23" s="60">
        <v>3.5900000000000001E-2</v>
      </c>
      <c r="P23" s="60">
        <v>4.1321362799263397E-3</v>
      </c>
      <c r="Q23" s="35">
        <v>1.0815441678932492E-4</v>
      </c>
      <c r="R23" s="34">
        <v>75.481127667768959</v>
      </c>
      <c r="S23" s="169">
        <v>697828</v>
      </c>
    </row>
    <row r="24" spans="1:19" x14ac:dyDescent="0.3">
      <c r="A24" s="54" t="s">
        <v>1139</v>
      </c>
      <c r="B24" s="26" t="s">
        <v>204</v>
      </c>
      <c r="C24" s="26">
        <v>1</v>
      </c>
      <c r="D24" s="26">
        <v>20874832</v>
      </c>
      <c r="E24" s="59" t="s">
        <v>206</v>
      </c>
      <c r="F24" s="26" t="s">
        <v>979</v>
      </c>
      <c r="G24" s="26" t="s">
        <v>980</v>
      </c>
      <c r="H24" s="60">
        <v>0.372834</v>
      </c>
      <c r="I24" s="60">
        <v>2.1480099999999999E-2</v>
      </c>
      <c r="J24" s="60">
        <v>4.1152000000000003E-3</v>
      </c>
      <c r="K24" s="60">
        <v>0.37648700000000002</v>
      </c>
      <c r="L24" s="60">
        <v>1.8157E-2</v>
      </c>
      <c r="M24" s="60">
        <v>3.8143299999999999E-3</v>
      </c>
      <c r="N24" s="60">
        <v>0.37969999999999998</v>
      </c>
      <c r="O24" s="60">
        <v>3.4500000000000003E-2</v>
      </c>
      <c r="P24" s="60">
        <v>3.8724884947805602E-3</v>
      </c>
      <c r="Q24" s="35">
        <v>1.1372609658505674E-4</v>
      </c>
      <c r="R24" s="34">
        <v>79.370053521936612</v>
      </c>
      <c r="S24" s="169">
        <v>697828</v>
      </c>
    </row>
    <row r="25" spans="1:19" x14ac:dyDescent="0.3">
      <c r="A25" s="54" t="s">
        <v>1139</v>
      </c>
      <c r="B25" s="26" t="s">
        <v>40</v>
      </c>
      <c r="C25" s="26">
        <v>7</v>
      </c>
      <c r="D25" s="26">
        <v>32225933</v>
      </c>
      <c r="E25" s="59" t="s">
        <v>42</v>
      </c>
      <c r="F25" s="26" t="s">
        <v>980</v>
      </c>
      <c r="G25" s="26" t="s">
        <v>979</v>
      </c>
      <c r="H25" s="60">
        <v>0.63060300000000002</v>
      </c>
      <c r="I25" s="60">
        <v>1.34182E-2</v>
      </c>
      <c r="J25" s="60">
        <v>4.1459899999999996E-3</v>
      </c>
      <c r="K25" s="60">
        <v>0.63035600000000003</v>
      </c>
      <c r="L25" s="60">
        <v>2.6719699999999999E-2</v>
      </c>
      <c r="M25" s="60">
        <v>3.8419000000000001E-3</v>
      </c>
      <c r="N25" s="60">
        <v>0.63190000000000002</v>
      </c>
      <c r="O25" s="60">
        <v>3.3599999999999998E-2</v>
      </c>
      <c r="P25" s="60">
        <v>3.6858271171566499E-3</v>
      </c>
      <c r="Q25" s="35">
        <v>1.1907169240700067E-4</v>
      </c>
      <c r="R25" s="34">
        <v>83.101217828255542</v>
      </c>
      <c r="S25" s="169">
        <v>697828</v>
      </c>
    </row>
    <row r="26" spans="1:19" x14ac:dyDescent="0.3">
      <c r="A26" s="54" t="s">
        <v>1139</v>
      </c>
      <c r="B26" s="26" t="s">
        <v>402</v>
      </c>
      <c r="C26" s="26">
        <v>9</v>
      </c>
      <c r="D26" s="26">
        <v>129181161</v>
      </c>
      <c r="E26" s="59" t="s">
        <v>404</v>
      </c>
      <c r="F26" s="26" t="s">
        <v>979</v>
      </c>
      <c r="G26" s="26" t="s">
        <v>980</v>
      </c>
      <c r="H26" s="60">
        <v>0.48707400000000001</v>
      </c>
      <c r="I26" s="60">
        <v>1.6604799999999999E-2</v>
      </c>
      <c r="J26" s="60">
        <v>4.0442200000000003E-3</v>
      </c>
      <c r="K26" s="60">
        <v>0.48745699999999997</v>
      </c>
      <c r="L26" s="60">
        <v>1.9559400000000001E-2</v>
      </c>
      <c r="M26" s="60">
        <v>3.7456999999999998E-3</v>
      </c>
      <c r="N26" s="60">
        <v>0.48830000000000001</v>
      </c>
      <c r="O26" s="60">
        <v>2.1299999999999999E-2</v>
      </c>
      <c r="P26" s="60">
        <v>3.21024868123587E-3</v>
      </c>
      <c r="Q26" s="35">
        <v>6.3082088885810716E-5</v>
      </c>
      <c r="R26" s="34">
        <v>44.023098827863038</v>
      </c>
      <c r="S26" s="169">
        <v>697828</v>
      </c>
    </row>
    <row r="27" spans="1:19" x14ac:dyDescent="0.3">
      <c r="A27" s="54" t="s">
        <v>1139</v>
      </c>
      <c r="B27" s="26" t="s">
        <v>207</v>
      </c>
      <c r="C27" s="26">
        <v>11</v>
      </c>
      <c r="D27" s="26">
        <v>33737546</v>
      </c>
      <c r="E27" s="59" t="s">
        <v>209</v>
      </c>
      <c r="F27" s="26" t="s">
        <v>977</v>
      </c>
      <c r="G27" s="26" t="s">
        <v>978</v>
      </c>
      <c r="H27" s="60">
        <v>9.0853000000000003E-2</v>
      </c>
      <c r="I27" s="60">
        <v>3.9446099999999998E-2</v>
      </c>
      <c r="J27" s="60">
        <v>6.9161300000000004E-3</v>
      </c>
      <c r="K27" s="60">
        <v>9.0687000000000004E-2</v>
      </c>
      <c r="L27" s="60">
        <v>4.0221100000000003E-2</v>
      </c>
      <c r="M27" s="60">
        <v>6.4121300000000003E-3</v>
      </c>
      <c r="N27" s="60">
        <v>9.3700000000000006E-2</v>
      </c>
      <c r="O27" s="60">
        <v>7.0400000000000004E-2</v>
      </c>
      <c r="P27" s="60">
        <v>6.4587155963302797E-3</v>
      </c>
      <c r="Q27" s="35">
        <v>1.7022787166259826E-4</v>
      </c>
      <c r="R27" s="34">
        <v>118.80965948629161</v>
      </c>
      <c r="S27" s="169">
        <v>697828</v>
      </c>
    </row>
    <row r="28" spans="1:19" x14ac:dyDescent="0.3">
      <c r="A28" s="54" t="s">
        <v>1139</v>
      </c>
      <c r="B28" s="26" t="s">
        <v>210</v>
      </c>
      <c r="C28" s="26">
        <v>1</v>
      </c>
      <c r="D28" s="26">
        <v>114518963</v>
      </c>
      <c r="E28" s="59" t="s">
        <v>212</v>
      </c>
      <c r="F28" s="26" t="s">
        <v>978</v>
      </c>
      <c r="G28" s="26" t="s">
        <v>977</v>
      </c>
      <c r="H28" s="60">
        <v>0.46196100000000001</v>
      </c>
      <c r="I28" s="60">
        <v>1.5883399999999999E-2</v>
      </c>
      <c r="J28" s="60">
        <v>3.99811E-3</v>
      </c>
      <c r="K28" s="60">
        <v>0.46226200000000001</v>
      </c>
      <c r="L28" s="60">
        <v>1.1203599999999999E-2</v>
      </c>
      <c r="M28" s="60">
        <v>3.7097300000000001E-3</v>
      </c>
      <c r="N28" s="60">
        <v>0.46389999999999998</v>
      </c>
      <c r="O28" s="60">
        <v>2.1899999999999999E-2</v>
      </c>
      <c r="P28" s="60">
        <v>3.79746835443038E-3</v>
      </c>
      <c r="Q28" s="35">
        <v>4.7657451398780748E-5</v>
      </c>
      <c r="R28" s="34">
        <v>33.258193680554513</v>
      </c>
      <c r="S28" s="169">
        <v>697828</v>
      </c>
    </row>
    <row r="29" spans="1:19" x14ac:dyDescent="0.3">
      <c r="A29" s="54" t="s">
        <v>1139</v>
      </c>
      <c r="B29" s="26" t="s">
        <v>405</v>
      </c>
      <c r="C29" s="26">
        <v>3</v>
      </c>
      <c r="D29" s="26">
        <v>7147930</v>
      </c>
      <c r="E29" s="59" t="s">
        <v>406</v>
      </c>
      <c r="F29" s="26" t="s">
        <v>979</v>
      </c>
      <c r="G29" s="26" t="s">
        <v>977</v>
      </c>
      <c r="H29" s="60">
        <v>0.32024900000000001</v>
      </c>
      <c r="I29" s="60">
        <v>1.09427E-2</v>
      </c>
      <c r="J29" s="60">
        <v>4.2658599999999998E-3</v>
      </c>
      <c r="K29" s="60">
        <v>0.320606</v>
      </c>
      <c r="L29" s="60">
        <v>1.78181E-2</v>
      </c>
      <c r="M29" s="60">
        <v>3.9450500000000003E-3</v>
      </c>
      <c r="N29" s="60">
        <v>0.32100000000000001</v>
      </c>
      <c r="O29" s="60">
        <v>2.8000000000000001E-2</v>
      </c>
      <c r="P29" s="60">
        <v>4.2372881355932203E-3</v>
      </c>
      <c r="Q29" s="35">
        <v>6.2569761961110259E-5</v>
      </c>
      <c r="R29" s="34">
        <v>43.665538852645639</v>
      </c>
      <c r="S29" s="169">
        <v>697828</v>
      </c>
    </row>
    <row r="30" spans="1:19" x14ac:dyDescent="0.3">
      <c r="A30" s="54" t="s">
        <v>1139</v>
      </c>
      <c r="B30" s="26" t="s">
        <v>605</v>
      </c>
      <c r="C30" s="26">
        <v>18</v>
      </c>
      <c r="D30" s="26">
        <v>62573119</v>
      </c>
      <c r="E30" s="59" t="s">
        <v>606</v>
      </c>
      <c r="F30" s="26" t="s">
        <v>979</v>
      </c>
      <c r="G30" s="26" t="s">
        <v>977</v>
      </c>
      <c r="H30" s="60">
        <v>0.52809200000000001</v>
      </c>
      <c r="I30" s="60">
        <v>1.6087199999999999E-2</v>
      </c>
      <c r="J30" s="60">
        <v>3.9842799999999998E-3</v>
      </c>
      <c r="K30" s="60">
        <v>0.52980499999999997</v>
      </c>
      <c r="L30" s="60">
        <v>1.62215E-2</v>
      </c>
      <c r="M30" s="60">
        <v>3.6959699999999998E-3</v>
      </c>
      <c r="N30" s="60">
        <v>0.53300000000000003</v>
      </c>
      <c r="O30" s="60">
        <v>2.81E-2</v>
      </c>
      <c r="P30" s="60">
        <v>3.78859377106647E-3</v>
      </c>
      <c r="Q30" s="35">
        <v>7.8826806302529322E-5</v>
      </c>
      <c r="R30" s="34">
        <v>55.011731333959055</v>
      </c>
      <c r="S30" s="169">
        <v>697828</v>
      </c>
    </row>
    <row r="31" spans="1:19" x14ac:dyDescent="0.3">
      <c r="A31" s="54" t="s">
        <v>1139</v>
      </c>
      <c r="B31" s="26" t="s">
        <v>1080</v>
      </c>
      <c r="C31" s="26">
        <v>6</v>
      </c>
      <c r="D31" s="26">
        <v>99144528</v>
      </c>
      <c r="E31" s="59" t="s">
        <v>1081</v>
      </c>
      <c r="F31" s="26" t="s">
        <v>979</v>
      </c>
      <c r="G31" s="26" t="s">
        <v>980</v>
      </c>
      <c r="H31" s="60">
        <v>0.57351700000000005</v>
      </c>
      <c r="I31" s="60">
        <v>9.4970799999999998E-3</v>
      </c>
      <c r="J31" s="60">
        <v>4.0311100000000001E-3</v>
      </c>
      <c r="K31" s="60">
        <v>0.57157999999999998</v>
      </c>
      <c r="L31" s="60">
        <v>1.3443200000000001E-2</v>
      </c>
      <c r="M31" s="60">
        <v>3.7313200000000002E-3</v>
      </c>
      <c r="N31" s="60">
        <v>0.56999999999999995</v>
      </c>
      <c r="O31" s="60">
        <v>2.3300000000000001E-2</v>
      </c>
      <c r="P31" s="60">
        <v>3.84805945499587E-3</v>
      </c>
      <c r="Q31" s="35">
        <v>5.2536010121330118E-5</v>
      </c>
      <c r="R31" s="34">
        <v>36.66291992245943</v>
      </c>
      <c r="S31" s="169">
        <v>697828</v>
      </c>
    </row>
    <row r="32" spans="1:19" x14ac:dyDescent="0.3">
      <c r="A32" s="54" t="s">
        <v>1139</v>
      </c>
      <c r="B32" s="26" t="s">
        <v>1062</v>
      </c>
      <c r="C32" s="26">
        <v>1</v>
      </c>
      <c r="D32" s="26">
        <v>96493548</v>
      </c>
      <c r="E32" s="59" t="s">
        <v>1063</v>
      </c>
      <c r="F32" s="26" t="s">
        <v>978</v>
      </c>
      <c r="G32" s="26" t="s">
        <v>977</v>
      </c>
      <c r="H32" s="60">
        <v>0.47629100000000002</v>
      </c>
      <c r="I32" s="60">
        <v>1.54404E-2</v>
      </c>
      <c r="J32" s="60">
        <v>3.9731599999999999E-3</v>
      </c>
      <c r="K32" s="60">
        <v>0.47543299999999999</v>
      </c>
      <c r="L32" s="60">
        <v>1.6465E-2</v>
      </c>
      <c r="M32" s="60">
        <v>3.6910599999999999E-3</v>
      </c>
      <c r="N32" s="60">
        <v>0.47189999999999999</v>
      </c>
      <c r="O32" s="60">
        <v>2.81E-2</v>
      </c>
      <c r="P32" s="60">
        <v>3.8860461900152099E-3</v>
      </c>
      <c r="Q32" s="35">
        <v>7.4923109230842661E-5</v>
      </c>
      <c r="R32" s="34">
        <v>52.287211142553822</v>
      </c>
      <c r="S32" s="169">
        <v>697828</v>
      </c>
    </row>
    <row r="33" spans="1:19" x14ac:dyDescent="0.3">
      <c r="A33" s="54" t="s">
        <v>1139</v>
      </c>
      <c r="B33" s="26" t="s">
        <v>407</v>
      </c>
      <c r="C33" s="26">
        <v>3</v>
      </c>
      <c r="D33" s="26">
        <v>158004030</v>
      </c>
      <c r="E33" s="59" t="s">
        <v>409</v>
      </c>
      <c r="F33" s="26" t="s">
        <v>979</v>
      </c>
      <c r="G33" s="26" t="s">
        <v>977</v>
      </c>
      <c r="H33" s="60">
        <v>0.89522599999999997</v>
      </c>
      <c r="I33" s="60">
        <v>1.9415000000000002E-2</v>
      </c>
      <c r="J33" s="60">
        <v>6.5470600000000004E-3</v>
      </c>
      <c r="K33" s="60">
        <v>0.89534899999999995</v>
      </c>
      <c r="L33" s="60">
        <v>2.24934E-2</v>
      </c>
      <c r="M33" s="60">
        <v>6.0671900000000001E-3</v>
      </c>
      <c r="N33" s="60">
        <v>0.89790000000000003</v>
      </c>
      <c r="O33" s="60">
        <v>3.2000000000000001E-2</v>
      </c>
      <c r="P33" s="60">
        <v>5.8404818397517801E-3</v>
      </c>
      <c r="Q33" s="35">
        <v>4.3016545147745443E-5</v>
      </c>
      <c r="R33" s="34">
        <v>30.019354963208691</v>
      </c>
      <c r="S33" s="169">
        <v>697828</v>
      </c>
    </row>
    <row r="34" spans="1:19" x14ac:dyDescent="0.3">
      <c r="A34" s="54" t="s">
        <v>1139</v>
      </c>
      <c r="B34" s="26" t="s">
        <v>410</v>
      </c>
      <c r="C34" s="26">
        <v>10</v>
      </c>
      <c r="D34" s="26">
        <v>121793877</v>
      </c>
      <c r="E34" s="59" t="s">
        <v>411</v>
      </c>
      <c r="F34" s="26" t="s">
        <v>979</v>
      </c>
      <c r="G34" s="26" t="s">
        <v>977</v>
      </c>
      <c r="H34" s="60">
        <v>0.34538200000000002</v>
      </c>
      <c r="I34" s="60">
        <v>1.16639E-2</v>
      </c>
      <c r="J34" s="60">
        <v>4.1900000000000001E-3</v>
      </c>
      <c r="K34" s="60">
        <v>0.34565800000000002</v>
      </c>
      <c r="L34" s="60">
        <v>1.6549600000000001E-2</v>
      </c>
      <c r="M34" s="60">
        <v>3.8784599999999998E-3</v>
      </c>
      <c r="N34" s="60">
        <v>0.34489999999999998</v>
      </c>
      <c r="O34" s="60">
        <v>2.3400000000000001E-2</v>
      </c>
      <c r="P34" s="60">
        <v>3.9809458999659703E-3</v>
      </c>
      <c r="Q34" s="35">
        <v>4.9509583163953437E-5</v>
      </c>
      <c r="R34" s="34">
        <v>34.550784975931116</v>
      </c>
      <c r="S34" s="169">
        <v>697828</v>
      </c>
    </row>
    <row r="35" spans="1:19" x14ac:dyDescent="0.3">
      <c r="A35" s="54" t="s">
        <v>1139</v>
      </c>
      <c r="B35" s="26" t="s">
        <v>1059</v>
      </c>
      <c r="C35" s="26">
        <v>1</v>
      </c>
      <c r="D35" s="26">
        <v>66385464</v>
      </c>
      <c r="E35" s="59" t="s">
        <v>930</v>
      </c>
      <c r="F35" s="26" t="s">
        <v>978</v>
      </c>
      <c r="G35" s="26" t="s">
        <v>977</v>
      </c>
      <c r="H35" s="60">
        <v>0.862097</v>
      </c>
      <c r="I35" s="60">
        <v>7.5927199999999999E-3</v>
      </c>
      <c r="J35" s="60">
        <v>5.7679899999999997E-3</v>
      </c>
      <c r="K35" s="60">
        <v>0.86185900000000004</v>
      </c>
      <c r="L35" s="60">
        <v>2.91474E-2</v>
      </c>
      <c r="M35" s="60">
        <v>5.3351300000000004E-3</v>
      </c>
      <c r="N35" s="60">
        <v>0.85919999999999996</v>
      </c>
      <c r="O35" s="60">
        <v>2.9000000000000001E-2</v>
      </c>
      <c r="P35" s="60">
        <v>4.9700085689802897E-3</v>
      </c>
      <c r="Q35" s="35">
        <v>4.8787901757068538E-5</v>
      </c>
      <c r="R35" s="34">
        <v>34.04712741943576</v>
      </c>
      <c r="S35" s="169">
        <v>697828</v>
      </c>
    </row>
    <row r="36" spans="1:19" x14ac:dyDescent="0.3">
      <c r="A36" s="54" t="s">
        <v>1139</v>
      </c>
      <c r="B36" s="25" t="s">
        <v>1171</v>
      </c>
      <c r="C36" s="26">
        <v>7</v>
      </c>
      <c r="D36" s="26">
        <v>148867275</v>
      </c>
      <c r="E36" s="59" t="s">
        <v>1174</v>
      </c>
      <c r="F36" s="26" t="s">
        <v>977</v>
      </c>
      <c r="G36" s="26" t="s">
        <v>978</v>
      </c>
      <c r="H36" s="60">
        <v>7.0778999999999995E-2</v>
      </c>
      <c r="I36" s="60">
        <v>2.2411199999999999E-2</v>
      </c>
      <c r="J36" s="60">
        <v>7.8654799999999993E-3</v>
      </c>
      <c r="K36" s="60">
        <v>7.0774000000000004E-2</v>
      </c>
      <c r="L36" s="60">
        <v>2.7508700000000001E-2</v>
      </c>
      <c r="M36" s="60">
        <v>7.2786300000000003E-3</v>
      </c>
      <c r="N36" s="60">
        <v>7.6999999999999999E-2</v>
      </c>
      <c r="O36" s="60">
        <v>4.4200000000000003E-2</v>
      </c>
      <c r="P36" s="60">
        <v>8.0188679245283001E-3</v>
      </c>
      <c r="Q36" s="35">
        <v>4.3536260045567231E-5</v>
      </c>
      <c r="R36" s="34">
        <v>30.38205692368895</v>
      </c>
      <c r="S36" s="169">
        <v>697828</v>
      </c>
    </row>
    <row r="37" spans="1:19" x14ac:dyDescent="0.3">
      <c r="A37" s="54" t="s">
        <v>1139</v>
      </c>
      <c r="B37" s="26" t="s">
        <v>213</v>
      </c>
      <c r="C37" s="26">
        <v>2</v>
      </c>
      <c r="D37" s="26">
        <v>66523432</v>
      </c>
      <c r="E37" s="59" t="s">
        <v>215</v>
      </c>
      <c r="F37" s="26" t="s">
        <v>978</v>
      </c>
      <c r="G37" s="26" t="s">
        <v>980</v>
      </c>
      <c r="H37" s="60">
        <v>0.94285600000000003</v>
      </c>
      <c r="I37" s="60">
        <v>3.6060599999999998E-2</v>
      </c>
      <c r="J37" s="60">
        <v>8.87077E-3</v>
      </c>
      <c r="K37" s="60">
        <v>0.94266300000000003</v>
      </c>
      <c r="L37" s="60">
        <v>3.4637300000000003E-2</v>
      </c>
      <c r="M37" s="60">
        <v>8.2105800000000003E-3</v>
      </c>
      <c r="N37" s="60">
        <v>0.94330000000000003</v>
      </c>
      <c r="O37" s="60">
        <v>5.3999999999999999E-2</v>
      </c>
      <c r="P37" s="60">
        <v>7.3230268510984502E-3</v>
      </c>
      <c r="Q37" s="35">
        <v>7.7915531154868395E-5</v>
      </c>
      <c r="R37" s="34">
        <v>54.37572015679514</v>
      </c>
      <c r="S37" s="169">
        <v>697828</v>
      </c>
    </row>
    <row r="38" spans="1:19" x14ac:dyDescent="0.3">
      <c r="A38" s="54" t="s">
        <v>1139</v>
      </c>
      <c r="B38" s="26" t="s">
        <v>1115</v>
      </c>
      <c r="C38" s="26">
        <v>1</v>
      </c>
      <c r="D38" s="26" t="s">
        <v>2630</v>
      </c>
      <c r="E38" s="62" t="s">
        <v>1118</v>
      </c>
      <c r="F38" s="26" t="s">
        <v>980</v>
      </c>
      <c r="G38" s="26" t="s">
        <v>979</v>
      </c>
      <c r="H38" s="60">
        <v>3.0606999999999999E-2</v>
      </c>
      <c r="I38" s="60">
        <v>0.104311</v>
      </c>
      <c r="J38" s="60">
        <v>1.1536599999999999E-2</v>
      </c>
      <c r="K38" s="60">
        <v>2.9851699999999998E-2</v>
      </c>
      <c r="L38" s="60">
        <v>0.119435</v>
      </c>
      <c r="M38" s="60">
        <v>1.0791E-2</v>
      </c>
      <c r="N38" s="60">
        <v>2.9000000000000001E-2</v>
      </c>
      <c r="O38" s="60">
        <v>0.2306</v>
      </c>
      <c r="P38" s="60">
        <v>1.11261217794075E-2</v>
      </c>
      <c r="Q38" s="35">
        <v>6.151985975588369E-4</v>
      </c>
      <c r="R38" s="34">
        <v>429.56584484540099</v>
      </c>
      <c r="S38" s="169">
        <v>697828</v>
      </c>
    </row>
    <row r="39" spans="1:19" x14ac:dyDescent="0.3">
      <c r="A39" s="54" t="s">
        <v>1139</v>
      </c>
      <c r="B39" s="25" t="s">
        <v>412</v>
      </c>
      <c r="C39" s="26">
        <v>3</v>
      </c>
      <c r="D39" s="26">
        <v>36818003</v>
      </c>
      <c r="E39" s="62" t="s">
        <v>414</v>
      </c>
      <c r="F39" s="26" t="s">
        <v>980</v>
      </c>
      <c r="G39" s="26" t="s">
        <v>977</v>
      </c>
      <c r="H39" s="60">
        <v>2.4597000000000001E-2</v>
      </c>
      <c r="I39" s="60">
        <v>5.2957600000000001E-2</v>
      </c>
      <c r="J39" s="60">
        <v>1.28877E-2</v>
      </c>
      <c r="K39" s="60">
        <v>2.4340000000000001E-2</v>
      </c>
      <c r="L39" s="60">
        <v>5.7823100000000002E-2</v>
      </c>
      <c r="M39" s="60">
        <v>1.19874E-2</v>
      </c>
      <c r="N39" s="60">
        <v>2.63E-2</v>
      </c>
      <c r="O39" s="60">
        <v>7.6799999999999993E-2</v>
      </c>
      <c r="P39" s="60">
        <v>1.03531949312483E-2</v>
      </c>
      <c r="Q39" s="35">
        <v>7.8848061770905083E-5</v>
      </c>
      <c r="R39" s="34">
        <v>55.026566291441604</v>
      </c>
      <c r="S39" s="169">
        <v>697828</v>
      </c>
    </row>
    <row r="40" spans="1:19" x14ac:dyDescent="0.3">
      <c r="A40" s="54" t="s">
        <v>1139</v>
      </c>
      <c r="B40" s="26" t="s">
        <v>216</v>
      </c>
      <c r="C40" s="26">
        <v>1</v>
      </c>
      <c r="D40" s="26">
        <v>174246720</v>
      </c>
      <c r="E40" s="59" t="s">
        <v>218</v>
      </c>
      <c r="F40" s="26" t="s">
        <v>978</v>
      </c>
      <c r="G40" s="26" t="s">
        <v>977</v>
      </c>
      <c r="H40" s="60">
        <v>2.3927999999999901E-2</v>
      </c>
      <c r="I40" s="60">
        <v>4.2586699999999998E-2</v>
      </c>
      <c r="J40" s="60">
        <v>1.3119199999999999E-2</v>
      </c>
      <c r="K40" s="60">
        <v>2.334E-2</v>
      </c>
      <c r="L40" s="60">
        <v>5.8196999999999999E-2</v>
      </c>
      <c r="M40" s="60">
        <v>1.2324399999999999E-2</v>
      </c>
      <c r="N40" s="60">
        <v>2.5000000000000001E-2</v>
      </c>
      <c r="O40" s="60">
        <v>7.5499999999999998E-2</v>
      </c>
      <c r="P40" s="60">
        <v>1.08993792406525E-2</v>
      </c>
      <c r="Q40" s="35">
        <v>6.8756240573161195E-5</v>
      </c>
      <c r="R40" s="34">
        <v>47.98319147806351</v>
      </c>
      <c r="S40" s="169">
        <v>697828</v>
      </c>
    </row>
    <row r="41" spans="1:19" x14ac:dyDescent="0.3">
      <c r="A41" s="54" t="s">
        <v>1139</v>
      </c>
      <c r="B41" s="26" t="s">
        <v>607</v>
      </c>
      <c r="C41" s="26">
        <v>17</v>
      </c>
      <c r="D41" s="26">
        <v>17494964</v>
      </c>
      <c r="E41" s="59" t="s">
        <v>609</v>
      </c>
      <c r="F41" s="26" t="s">
        <v>978</v>
      </c>
      <c r="G41" s="26" t="s">
        <v>977</v>
      </c>
      <c r="H41" s="60">
        <v>0.74973699999999999</v>
      </c>
      <c r="I41" s="60">
        <v>2.48677E-2</v>
      </c>
      <c r="J41" s="60">
        <v>4.63899E-3</v>
      </c>
      <c r="K41" s="60">
        <v>0.74953499999999995</v>
      </c>
      <c r="L41" s="60">
        <v>2.2108200000000001E-2</v>
      </c>
      <c r="M41" s="60">
        <v>4.3020599999999999E-3</v>
      </c>
      <c r="N41" s="60">
        <v>0.75180000000000002</v>
      </c>
      <c r="O41" s="60">
        <v>4.9799999999999997E-2</v>
      </c>
      <c r="P41" s="60">
        <v>4.3684210526315796E-3</v>
      </c>
      <c r="Q41" s="35">
        <v>1.8620032644946116E-4</v>
      </c>
      <c r="R41" s="34">
        <v>129.95962752999301</v>
      </c>
      <c r="S41" s="169">
        <v>697828</v>
      </c>
    </row>
    <row r="42" spans="1:19" x14ac:dyDescent="0.3">
      <c r="A42" s="54" t="s">
        <v>1139</v>
      </c>
      <c r="B42" s="26" t="s">
        <v>219</v>
      </c>
      <c r="C42" s="26">
        <v>1</v>
      </c>
      <c r="D42" s="26">
        <v>79498131</v>
      </c>
      <c r="E42" s="59" t="s">
        <v>221</v>
      </c>
      <c r="F42" s="26" t="s">
        <v>978</v>
      </c>
      <c r="G42" s="26" t="s">
        <v>977</v>
      </c>
      <c r="H42" s="60">
        <v>0.60224699999999998</v>
      </c>
      <c r="I42" s="60">
        <v>1.4922299999999999E-2</v>
      </c>
      <c r="J42" s="60">
        <v>4.05289E-3</v>
      </c>
      <c r="K42" s="60">
        <v>0.60120600000000002</v>
      </c>
      <c r="L42" s="60">
        <v>1.6312400000000001E-2</v>
      </c>
      <c r="M42" s="60">
        <v>3.7552900000000001E-3</v>
      </c>
      <c r="N42" s="60">
        <v>0.59630000000000005</v>
      </c>
      <c r="O42" s="60">
        <v>2.3599999999999999E-2</v>
      </c>
      <c r="P42" s="60">
        <v>3.7478164205177098E-3</v>
      </c>
      <c r="Q42" s="35">
        <v>5.6819095819223818E-5</v>
      </c>
      <c r="R42" s="34">
        <v>39.652095355351108</v>
      </c>
      <c r="S42" s="169">
        <v>697828</v>
      </c>
    </row>
    <row r="43" spans="1:19" x14ac:dyDescent="0.3">
      <c r="A43" s="54" t="s">
        <v>1139</v>
      </c>
      <c r="B43" s="26" t="s">
        <v>222</v>
      </c>
      <c r="C43" s="26">
        <v>12</v>
      </c>
      <c r="D43" s="26">
        <v>23936388</v>
      </c>
      <c r="E43" s="59" t="s">
        <v>224</v>
      </c>
      <c r="F43" s="26" t="s">
        <v>980</v>
      </c>
      <c r="G43" s="26" t="s">
        <v>979</v>
      </c>
      <c r="H43" s="60">
        <v>0.55147800000000002</v>
      </c>
      <c r="I43" s="60">
        <v>1.5782600000000001E-2</v>
      </c>
      <c r="J43" s="60">
        <v>3.9998999999999998E-3</v>
      </c>
      <c r="K43" s="60">
        <v>0.55122599999999999</v>
      </c>
      <c r="L43" s="60">
        <v>1.5621599999999999E-2</v>
      </c>
      <c r="M43" s="60">
        <v>3.7049399999999999E-3</v>
      </c>
      <c r="N43" s="60">
        <v>0.55610000000000004</v>
      </c>
      <c r="O43" s="60">
        <v>2.7799999999999998E-2</v>
      </c>
      <c r="P43" s="60">
        <v>4.2579261755245797E-3</v>
      </c>
      <c r="Q43" s="35">
        <v>6.1082726940203327E-5</v>
      </c>
      <c r="R43" s="34">
        <v>42.62771882708352</v>
      </c>
      <c r="S43" s="169">
        <v>697828</v>
      </c>
    </row>
    <row r="44" spans="1:19" x14ac:dyDescent="0.3">
      <c r="A44" s="54" t="s">
        <v>1139</v>
      </c>
      <c r="B44" s="26" t="s">
        <v>415</v>
      </c>
      <c r="C44" s="26">
        <v>10</v>
      </c>
      <c r="D44" s="26">
        <v>103184236</v>
      </c>
      <c r="E44" s="59" t="s">
        <v>417</v>
      </c>
      <c r="F44" s="26" t="s">
        <v>978</v>
      </c>
      <c r="G44" s="26" t="s">
        <v>977</v>
      </c>
      <c r="H44" s="60">
        <v>0.60439299999999996</v>
      </c>
      <c r="I44" s="60">
        <v>8.8966800000000006E-3</v>
      </c>
      <c r="J44" s="60">
        <v>4.0641399999999999E-3</v>
      </c>
      <c r="K44" s="60">
        <v>0.60544299999999995</v>
      </c>
      <c r="L44" s="60">
        <v>1.7096699999999999E-2</v>
      </c>
      <c r="M44" s="60">
        <v>3.77401E-3</v>
      </c>
      <c r="N44" s="60">
        <v>0.61150000000000004</v>
      </c>
      <c r="O44" s="60">
        <v>2.3699999999999999E-2</v>
      </c>
      <c r="P44" s="60">
        <v>4.2958129418162001E-3</v>
      </c>
      <c r="Q44" s="35">
        <v>4.3615276929574827E-5</v>
      </c>
      <c r="R44" s="34">
        <v>30.437201765641451</v>
      </c>
      <c r="S44" s="169">
        <v>697828</v>
      </c>
    </row>
    <row r="45" spans="1:19" x14ac:dyDescent="0.3">
      <c r="A45" s="54" t="s">
        <v>1139</v>
      </c>
      <c r="B45" s="26" t="s">
        <v>1097</v>
      </c>
      <c r="C45" s="26">
        <v>13</v>
      </c>
      <c r="D45" s="26">
        <v>111574073</v>
      </c>
      <c r="E45" s="59" t="s">
        <v>1098</v>
      </c>
      <c r="F45" s="26" t="s">
        <v>979</v>
      </c>
      <c r="G45" s="26" t="s">
        <v>977</v>
      </c>
      <c r="H45" s="60">
        <v>0.14185300000000001</v>
      </c>
      <c r="I45" s="60">
        <v>2.05177E-2</v>
      </c>
      <c r="J45" s="60">
        <v>5.7090300000000004E-3</v>
      </c>
      <c r="K45" s="60">
        <v>0.14255799999999999</v>
      </c>
      <c r="L45" s="60">
        <v>1.6782600000000002E-2</v>
      </c>
      <c r="M45" s="60">
        <v>5.2610699999999996E-3</v>
      </c>
      <c r="N45" s="60">
        <v>0.14280000000000001</v>
      </c>
      <c r="O45" s="60">
        <v>2.87E-2</v>
      </c>
      <c r="P45" s="60">
        <v>4.8619346095205799E-3</v>
      </c>
      <c r="Q45" s="35">
        <v>4.99316007855068E-5</v>
      </c>
      <c r="R45" s="34">
        <v>34.845309131811888</v>
      </c>
      <c r="S45" s="169">
        <v>697828</v>
      </c>
    </row>
    <row r="46" spans="1:19" x14ac:dyDescent="0.3">
      <c r="A46" s="54" t="s">
        <v>1139</v>
      </c>
      <c r="B46" s="26" t="s">
        <v>225</v>
      </c>
      <c r="C46" s="26">
        <v>16</v>
      </c>
      <c r="D46" s="26">
        <v>23112872</v>
      </c>
      <c r="E46" s="59" t="s">
        <v>226</v>
      </c>
      <c r="F46" s="26" t="s">
        <v>980</v>
      </c>
      <c r="G46" s="26" t="s">
        <v>979</v>
      </c>
      <c r="H46" s="60">
        <v>0.28849000000000002</v>
      </c>
      <c r="I46" s="60">
        <v>1.5654299999999999E-2</v>
      </c>
      <c r="J46" s="60">
        <v>4.3943200000000002E-3</v>
      </c>
      <c r="K46" s="60">
        <v>0.288632</v>
      </c>
      <c r="L46" s="60">
        <v>1.7739499999999998E-2</v>
      </c>
      <c r="M46" s="60">
        <v>4.0647499999999998E-3</v>
      </c>
      <c r="N46" s="60">
        <v>0.28539999999999999</v>
      </c>
      <c r="O46" s="60">
        <v>2.29E-2</v>
      </c>
      <c r="P46" s="60">
        <v>3.9085168117426201E-3</v>
      </c>
      <c r="Q46" s="35">
        <v>4.9190047418426602E-5</v>
      </c>
      <c r="R46" s="34">
        <v>34.327782615065566</v>
      </c>
      <c r="S46" s="169">
        <v>697828</v>
      </c>
    </row>
    <row r="47" spans="1:19" x14ac:dyDescent="0.3">
      <c r="A47" s="54" t="s">
        <v>1139</v>
      </c>
      <c r="B47" s="26" t="s">
        <v>610</v>
      </c>
      <c r="C47" s="26">
        <v>19</v>
      </c>
      <c r="D47" s="26">
        <v>46500649</v>
      </c>
      <c r="E47" s="59" t="s">
        <v>611</v>
      </c>
      <c r="F47" s="26" t="s">
        <v>979</v>
      </c>
      <c r="G47" s="26" t="s">
        <v>980</v>
      </c>
      <c r="H47" s="60">
        <v>0.83394500000000005</v>
      </c>
      <c r="I47" s="60">
        <v>2.0903499999999998E-2</v>
      </c>
      <c r="J47" s="60">
        <v>5.3648100000000002E-3</v>
      </c>
      <c r="K47" s="60">
        <v>0.83475500000000002</v>
      </c>
      <c r="L47" s="60">
        <v>2.2168199999999999E-2</v>
      </c>
      <c r="M47" s="60">
        <v>4.9729300000000004E-3</v>
      </c>
      <c r="N47" s="60">
        <v>0.83860000000000001</v>
      </c>
      <c r="O47" s="60">
        <v>3.0499999999999999E-2</v>
      </c>
      <c r="P47" s="60">
        <v>4.9153908138597898E-3</v>
      </c>
      <c r="Q47" s="35">
        <v>5.5171046164672817E-5</v>
      </c>
      <c r="R47" s="34">
        <v>38.501914651819661</v>
      </c>
      <c r="S47" s="169">
        <v>697828</v>
      </c>
    </row>
    <row r="48" spans="1:19" x14ac:dyDescent="0.3">
      <c r="A48" s="54" t="s">
        <v>1139</v>
      </c>
      <c r="B48" s="26" t="s">
        <v>43</v>
      </c>
      <c r="C48" s="26">
        <v>2</v>
      </c>
      <c r="D48" s="26">
        <v>190713446</v>
      </c>
      <c r="E48" s="59" t="s">
        <v>45</v>
      </c>
      <c r="F48" s="26" t="s">
        <v>980</v>
      </c>
      <c r="G48" s="26" t="s">
        <v>978</v>
      </c>
      <c r="H48" s="60">
        <v>0.25595699999999999</v>
      </c>
      <c r="I48" s="60">
        <v>1.44852E-2</v>
      </c>
      <c r="J48" s="60">
        <v>4.5773799999999998E-3</v>
      </c>
      <c r="K48" s="60">
        <v>0.25541900000000001</v>
      </c>
      <c r="L48" s="60">
        <v>2.1511300000000001E-2</v>
      </c>
      <c r="M48" s="60">
        <v>4.2412999999999999E-3</v>
      </c>
      <c r="N48" s="60">
        <v>0.25740000000000002</v>
      </c>
      <c r="O48" s="60">
        <v>2.29E-2</v>
      </c>
      <c r="P48" s="60">
        <v>3.7645898405392099E-3</v>
      </c>
      <c r="Q48" s="35">
        <v>5.3022989900362589E-5</v>
      </c>
      <c r="R48" s="34">
        <v>37.002782948396984</v>
      </c>
      <c r="S48" s="169">
        <v>697828</v>
      </c>
    </row>
    <row r="49" spans="1:19" x14ac:dyDescent="0.3">
      <c r="A49" s="54" t="s">
        <v>1139</v>
      </c>
      <c r="B49" s="25" t="s">
        <v>227</v>
      </c>
      <c r="C49" s="26">
        <v>2</v>
      </c>
      <c r="D49" s="26">
        <v>32338357</v>
      </c>
      <c r="E49" s="59" t="s">
        <v>229</v>
      </c>
      <c r="F49" s="26" t="s">
        <v>980</v>
      </c>
      <c r="G49" s="26" t="s">
        <v>977</v>
      </c>
      <c r="H49" s="60">
        <v>0.138792</v>
      </c>
      <c r="I49" s="60">
        <v>1.37135E-2</v>
      </c>
      <c r="J49" s="60">
        <v>5.7602E-3</v>
      </c>
      <c r="K49" s="60">
        <v>0.13863700000000001</v>
      </c>
      <c r="L49" s="60">
        <v>1.8602E-2</v>
      </c>
      <c r="M49" s="60">
        <v>5.3422499999999998E-3</v>
      </c>
      <c r="N49" s="60">
        <v>0.1401</v>
      </c>
      <c r="O49" s="60">
        <v>2.7799999999999998E-2</v>
      </c>
      <c r="P49" s="60">
        <v>4.7294998298741103E-3</v>
      </c>
      <c r="Q49" s="35">
        <v>4.950958316395324E-5</v>
      </c>
      <c r="R49" s="34">
        <v>34.550784975930981</v>
      </c>
      <c r="S49" s="169">
        <v>697828</v>
      </c>
    </row>
    <row r="50" spans="1:19" x14ac:dyDescent="0.3">
      <c r="A50" s="54" t="s">
        <v>1139</v>
      </c>
      <c r="B50" s="26" t="s">
        <v>46</v>
      </c>
      <c r="C50" s="26">
        <v>2</v>
      </c>
      <c r="D50" s="26">
        <v>88602214</v>
      </c>
      <c r="E50" s="59" t="s">
        <v>48</v>
      </c>
      <c r="F50" s="26" t="s">
        <v>980</v>
      </c>
      <c r="G50" s="26" t="s">
        <v>979</v>
      </c>
      <c r="H50" s="60">
        <v>0.28707199999999999</v>
      </c>
      <c r="I50" s="60">
        <v>1.0512199999999999E-2</v>
      </c>
      <c r="J50" s="60">
        <v>4.3810000000000003E-3</v>
      </c>
      <c r="K50" s="60">
        <v>0.28729399999999999</v>
      </c>
      <c r="L50" s="60">
        <v>1.2423E-2</v>
      </c>
      <c r="M50" s="60">
        <v>4.0618099999999999E-3</v>
      </c>
      <c r="N50" s="60">
        <v>0.28349999999999997</v>
      </c>
      <c r="O50" s="60">
        <v>2.3699999999999999E-2</v>
      </c>
      <c r="P50" s="60">
        <v>4.0735647988999696E-3</v>
      </c>
      <c r="Q50" s="35">
        <v>4.8504047101141125E-5</v>
      </c>
      <c r="R50" s="34">
        <v>33.849026987200219</v>
      </c>
      <c r="S50" s="169">
        <v>697828</v>
      </c>
    </row>
    <row r="51" spans="1:19" x14ac:dyDescent="0.3">
      <c r="A51" s="54" t="s">
        <v>1139</v>
      </c>
      <c r="B51" s="26" t="s">
        <v>612</v>
      </c>
      <c r="C51" s="26">
        <v>14</v>
      </c>
      <c r="D51" s="26">
        <v>100550487</v>
      </c>
      <c r="E51" s="59" t="s">
        <v>614</v>
      </c>
      <c r="F51" s="26" t="s">
        <v>978</v>
      </c>
      <c r="G51" s="26" t="s">
        <v>977</v>
      </c>
      <c r="H51" s="60">
        <v>0.36414999999999997</v>
      </c>
      <c r="I51" s="60">
        <v>1.6166300000000002E-2</v>
      </c>
      <c r="J51" s="60">
        <v>4.1652299999999998E-3</v>
      </c>
      <c r="K51" s="60">
        <v>0.36486099999999999</v>
      </c>
      <c r="L51" s="60">
        <v>1.3514200000000001E-2</v>
      </c>
      <c r="M51" s="60">
        <v>3.8646599999999998E-3</v>
      </c>
      <c r="N51" s="60">
        <v>0.36470000000000002</v>
      </c>
      <c r="O51" s="60">
        <v>2.7400000000000001E-2</v>
      </c>
      <c r="P51" s="60">
        <v>3.79501385041551E-3</v>
      </c>
      <c r="Q51" s="35">
        <v>7.4695349356790867E-5</v>
      </c>
      <c r="R51" s="34">
        <v>52.128250598141726</v>
      </c>
      <c r="S51" s="169">
        <v>697828</v>
      </c>
    </row>
    <row r="52" spans="1:19" x14ac:dyDescent="0.3">
      <c r="A52" s="54" t="s">
        <v>1139</v>
      </c>
      <c r="B52" s="26" t="s">
        <v>49</v>
      </c>
      <c r="C52" s="26">
        <v>1</v>
      </c>
      <c r="D52" s="26">
        <v>77239680</v>
      </c>
      <c r="E52" s="59" t="s">
        <v>50</v>
      </c>
      <c r="F52" s="26" t="s">
        <v>977</v>
      </c>
      <c r="G52" s="26" t="s">
        <v>978</v>
      </c>
      <c r="H52" s="60">
        <v>0.16066800000000001</v>
      </c>
      <c r="I52" s="60">
        <v>3.3323199999999997E-2</v>
      </c>
      <c r="J52" s="60">
        <v>5.39479E-3</v>
      </c>
      <c r="K52" s="60">
        <v>0.16070599999999999</v>
      </c>
      <c r="L52" s="60">
        <v>4.3345300000000003E-2</v>
      </c>
      <c r="M52" s="60">
        <v>5.0056099999999997E-3</v>
      </c>
      <c r="N52" s="60">
        <v>0.16</v>
      </c>
      <c r="O52" s="60">
        <v>7.2700000000000001E-2</v>
      </c>
      <c r="P52" s="60">
        <v>5.1615193468228602E-3</v>
      </c>
      <c r="Q52" s="35">
        <v>2.8421164103650489E-4</v>
      </c>
      <c r="R52" s="34">
        <v>198.38665641511957</v>
      </c>
      <c r="S52" s="169">
        <v>697828</v>
      </c>
    </row>
    <row r="53" spans="1:19" x14ac:dyDescent="0.3">
      <c r="A53" s="54" t="s">
        <v>1139</v>
      </c>
      <c r="B53" s="26" t="s">
        <v>615</v>
      </c>
      <c r="C53" s="26">
        <v>17</v>
      </c>
      <c r="D53" s="26">
        <v>48026394</v>
      </c>
      <c r="E53" s="59" t="s">
        <v>617</v>
      </c>
      <c r="F53" s="26" t="s">
        <v>978</v>
      </c>
      <c r="G53" s="26" t="s">
        <v>977</v>
      </c>
      <c r="H53" s="60">
        <v>0.387096</v>
      </c>
      <c r="I53" s="60">
        <v>1.6991300000000001E-2</v>
      </c>
      <c r="J53" s="60">
        <v>4.0867500000000001E-3</v>
      </c>
      <c r="K53" s="60">
        <v>0.38793100000000003</v>
      </c>
      <c r="L53" s="60">
        <v>1.24406E-2</v>
      </c>
      <c r="M53" s="60">
        <v>3.7880499999999998E-3</v>
      </c>
      <c r="N53" s="60">
        <v>0.3881</v>
      </c>
      <c r="O53" s="60">
        <v>2.64E-2</v>
      </c>
      <c r="P53" s="60">
        <v>3.6519573938304101E-3</v>
      </c>
      <c r="Q53" s="35">
        <v>7.4881672561909651E-5</v>
      </c>
      <c r="R53" s="34">
        <v>52.258291225439351</v>
      </c>
      <c r="S53" s="169">
        <v>697828</v>
      </c>
    </row>
    <row r="54" spans="1:19" x14ac:dyDescent="0.3">
      <c r="A54" s="54" t="s">
        <v>1139</v>
      </c>
      <c r="B54" s="26" t="s">
        <v>231</v>
      </c>
      <c r="C54" s="26">
        <v>1</v>
      </c>
      <c r="D54" s="26">
        <v>14181336</v>
      </c>
      <c r="E54" s="59" t="s">
        <v>232</v>
      </c>
      <c r="F54" s="26" t="s">
        <v>979</v>
      </c>
      <c r="G54" s="26" t="s">
        <v>980</v>
      </c>
      <c r="H54" s="60">
        <v>0.69001699999999999</v>
      </c>
      <c r="I54" s="60">
        <v>1.6989000000000001E-2</v>
      </c>
      <c r="J54" s="60">
        <v>4.3486100000000001E-3</v>
      </c>
      <c r="K54" s="60">
        <v>0.69090700000000005</v>
      </c>
      <c r="L54" s="60">
        <v>1.5148699999999999E-2</v>
      </c>
      <c r="M54" s="60">
        <v>4.0178599999999998E-3</v>
      </c>
      <c r="N54" s="60">
        <v>0.6875</v>
      </c>
      <c r="O54" s="60">
        <v>2.4400000000000002E-2</v>
      </c>
      <c r="P54" s="60">
        <v>3.6287923854848299E-3</v>
      </c>
      <c r="Q54" s="35">
        <v>6.478565907269377E-5</v>
      </c>
      <c r="R54" s="34">
        <v>45.21204642028696</v>
      </c>
      <c r="S54" s="169">
        <v>697828</v>
      </c>
    </row>
    <row r="55" spans="1:19" x14ac:dyDescent="0.3">
      <c r="A55" s="54" t="s">
        <v>1139</v>
      </c>
      <c r="B55" s="26" t="s">
        <v>233</v>
      </c>
      <c r="C55" s="26">
        <v>1</v>
      </c>
      <c r="D55" s="26">
        <v>62114219</v>
      </c>
      <c r="E55" s="59" t="s">
        <v>235</v>
      </c>
      <c r="F55" s="26" t="s">
        <v>978</v>
      </c>
      <c r="G55" s="26" t="s">
        <v>980</v>
      </c>
      <c r="H55" s="60">
        <v>0.90412999999999999</v>
      </c>
      <c r="I55" s="60">
        <v>4.8552100000000001E-2</v>
      </c>
      <c r="J55" s="60">
        <v>6.9115899999999996E-3</v>
      </c>
      <c r="K55" s="60">
        <v>0.90525500000000003</v>
      </c>
      <c r="L55" s="60">
        <v>2.3020200000000001E-2</v>
      </c>
      <c r="M55" s="60">
        <v>6.4496099999999997E-3</v>
      </c>
      <c r="N55" s="60">
        <v>0.91080000000000005</v>
      </c>
      <c r="O55" s="60">
        <v>6.0400000000000002E-2</v>
      </c>
      <c r="P55" s="60">
        <v>6.8041004843978799E-3</v>
      </c>
      <c r="Q55" s="35">
        <v>1.1291067642917925E-4</v>
      </c>
      <c r="R55" s="34">
        <v>78.800903153146677</v>
      </c>
      <c r="S55" s="169">
        <v>697828</v>
      </c>
    </row>
    <row r="56" spans="1:19" x14ac:dyDescent="0.3">
      <c r="A56" s="54" t="s">
        <v>1139</v>
      </c>
      <c r="B56" s="26" t="s">
        <v>51</v>
      </c>
      <c r="C56" s="26">
        <v>6</v>
      </c>
      <c r="D56" s="26">
        <v>98257419</v>
      </c>
      <c r="E56" s="59" t="s">
        <v>53</v>
      </c>
      <c r="F56" s="26" t="s">
        <v>977</v>
      </c>
      <c r="G56" s="26" t="s">
        <v>980</v>
      </c>
      <c r="H56" s="60">
        <v>0.268015</v>
      </c>
      <c r="I56" s="60">
        <v>2.08507E-2</v>
      </c>
      <c r="J56" s="60">
        <v>4.4933799999999999E-3</v>
      </c>
      <c r="K56" s="60">
        <v>0.26846100000000001</v>
      </c>
      <c r="L56" s="60">
        <v>1.0883500000000001E-2</v>
      </c>
      <c r="M56" s="60">
        <v>4.1542699999999998E-3</v>
      </c>
      <c r="N56" s="60">
        <v>0.2717</v>
      </c>
      <c r="O56" s="60">
        <v>3.4000000000000002E-2</v>
      </c>
      <c r="P56" s="60">
        <v>4.3411644535240003E-3</v>
      </c>
      <c r="Q56" s="35">
        <v>8.789391163405917E-5</v>
      </c>
      <c r="R56" s="34">
        <v>61.340048196724808</v>
      </c>
      <c r="S56" s="169">
        <v>697828</v>
      </c>
    </row>
    <row r="57" spans="1:19" x14ac:dyDescent="0.3">
      <c r="A57" s="54" t="s">
        <v>1139</v>
      </c>
      <c r="B57" s="26" t="s">
        <v>993</v>
      </c>
      <c r="C57" s="26">
        <v>1</v>
      </c>
      <c r="D57" s="26">
        <v>193307845</v>
      </c>
      <c r="E57" s="59" t="s">
        <v>994</v>
      </c>
      <c r="F57" s="26" t="s">
        <v>977</v>
      </c>
      <c r="G57" s="26" t="s">
        <v>979</v>
      </c>
      <c r="H57" s="60">
        <v>0.73811199999999999</v>
      </c>
      <c r="I57" s="60">
        <v>8.2860699999999995E-3</v>
      </c>
      <c r="J57" s="60">
        <v>4.5184500000000002E-3</v>
      </c>
      <c r="K57" s="60">
        <v>0.73769099999999999</v>
      </c>
      <c r="L57" s="60">
        <v>1.9076800000000001E-2</v>
      </c>
      <c r="M57" s="60">
        <v>4.1803999999999999E-3</v>
      </c>
      <c r="N57" s="60">
        <v>0.73860000000000003</v>
      </c>
      <c r="O57" s="60">
        <v>1.9699999999999999E-2</v>
      </c>
      <c r="P57" s="60">
        <v>3.4695315251849199E-3</v>
      </c>
      <c r="Q57" s="35">
        <v>4.6197909218325166E-5</v>
      </c>
      <c r="R57" s="34">
        <v>32.239591599912949</v>
      </c>
      <c r="S57" s="169">
        <v>697828</v>
      </c>
    </row>
    <row r="58" spans="1:19" x14ac:dyDescent="0.3">
      <c r="A58" s="54" t="s">
        <v>1139</v>
      </c>
      <c r="B58" s="26" t="s">
        <v>1092</v>
      </c>
      <c r="C58" s="26">
        <v>10</v>
      </c>
      <c r="D58" s="26">
        <v>62542182</v>
      </c>
      <c r="E58" s="59" t="s">
        <v>580</v>
      </c>
      <c r="F58" s="26" t="s">
        <v>978</v>
      </c>
      <c r="G58" s="26" t="s">
        <v>980</v>
      </c>
      <c r="H58" s="60">
        <v>0.89043300000000003</v>
      </c>
      <c r="I58" s="60">
        <v>2.5283799999999999E-2</v>
      </c>
      <c r="J58" s="60">
        <v>6.48826E-3</v>
      </c>
      <c r="K58" s="60">
        <v>0.88978800000000002</v>
      </c>
      <c r="L58" s="60">
        <v>2.3027700000000002E-2</v>
      </c>
      <c r="M58" s="60">
        <v>5.9974199999999998E-3</v>
      </c>
      <c r="N58" s="60">
        <v>0.89229999999999998</v>
      </c>
      <c r="O58" s="60">
        <v>3.3700000000000001E-2</v>
      </c>
      <c r="P58" s="60">
        <v>5.6553112938412496E-3</v>
      </c>
      <c r="Q58" s="35">
        <v>5.0883418472806795E-5</v>
      </c>
      <c r="R58" s="34">
        <v>35.509579227984524</v>
      </c>
      <c r="S58" s="169">
        <v>697828</v>
      </c>
    </row>
    <row r="59" spans="1:19" x14ac:dyDescent="0.3">
      <c r="A59" s="54" t="s">
        <v>1139</v>
      </c>
      <c r="B59" s="26" t="s">
        <v>419</v>
      </c>
      <c r="C59" s="26">
        <v>12</v>
      </c>
      <c r="D59" s="26">
        <v>16862333</v>
      </c>
      <c r="E59" s="59" t="s">
        <v>421</v>
      </c>
      <c r="F59" s="26" t="s">
        <v>979</v>
      </c>
      <c r="G59" s="26" t="s">
        <v>980</v>
      </c>
      <c r="H59" s="60">
        <v>0.67368300000000003</v>
      </c>
      <c r="I59" s="60">
        <v>1.9754899999999999E-2</v>
      </c>
      <c r="J59" s="60">
        <v>4.2368900000000001E-3</v>
      </c>
      <c r="K59" s="60">
        <v>0.67332499999999995</v>
      </c>
      <c r="L59" s="60">
        <v>1.19372E-2</v>
      </c>
      <c r="M59" s="60">
        <v>3.9276800000000002E-3</v>
      </c>
      <c r="N59" s="60">
        <v>0.66990000000000005</v>
      </c>
      <c r="O59" s="60">
        <v>2.3400000000000001E-2</v>
      </c>
      <c r="P59" s="60">
        <v>3.6631183469004402E-3</v>
      </c>
      <c r="Q59" s="35">
        <v>5.8473087802968232E-5</v>
      </c>
      <c r="R59" s="34">
        <v>40.806427046985753</v>
      </c>
      <c r="S59" s="169">
        <v>697828</v>
      </c>
    </row>
    <row r="60" spans="1:19" x14ac:dyDescent="0.3">
      <c r="A60" s="54" t="s">
        <v>1139</v>
      </c>
      <c r="B60" s="26" t="s">
        <v>422</v>
      </c>
      <c r="C60" s="26">
        <v>9</v>
      </c>
      <c r="D60" s="26">
        <v>80581182</v>
      </c>
      <c r="E60" s="59" t="s">
        <v>424</v>
      </c>
      <c r="F60" s="26" t="s">
        <v>979</v>
      </c>
      <c r="G60" s="26" t="s">
        <v>980</v>
      </c>
      <c r="H60" s="60">
        <v>0.61516000000000004</v>
      </c>
      <c r="I60" s="60">
        <v>1.47259E-2</v>
      </c>
      <c r="J60" s="60">
        <v>4.0983499999999997E-3</v>
      </c>
      <c r="K60" s="60">
        <v>0.61344200000000004</v>
      </c>
      <c r="L60" s="60">
        <v>1.2554600000000001E-2</v>
      </c>
      <c r="M60" s="60">
        <v>3.7961100000000001E-3</v>
      </c>
      <c r="N60" s="60">
        <v>0.6159</v>
      </c>
      <c r="O60" s="60">
        <v>2.3300000000000001E-2</v>
      </c>
      <c r="P60" s="60">
        <v>3.9795046968403103E-3</v>
      </c>
      <c r="Q60" s="35">
        <v>4.9122908533828433E-5</v>
      </c>
      <c r="R60" s="34">
        <v>34.280926749356524</v>
      </c>
      <c r="S60" s="169">
        <v>697828</v>
      </c>
    </row>
    <row r="61" spans="1:19" x14ac:dyDescent="0.3">
      <c r="A61" s="54" t="s">
        <v>1139</v>
      </c>
      <c r="B61" s="26" t="s">
        <v>425</v>
      </c>
      <c r="C61" s="26">
        <v>9</v>
      </c>
      <c r="D61" s="26">
        <v>136415735</v>
      </c>
      <c r="E61" s="59" t="s">
        <v>427</v>
      </c>
      <c r="F61" s="26" t="s">
        <v>979</v>
      </c>
      <c r="G61" s="26" t="s">
        <v>980</v>
      </c>
      <c r="H61" s="60">
        <v>0.49858200000000003</v>
      </c>
      <c r="I61" s="60">
        <v>1.5847099999999999E-2</v>
      </c>
      <c r="J61" s="60">
        <v>3.9747899999999997E-3</v>
      </c>
      <c r="K61" s="60">
        <v>0.49782399999999999</v>
      </c>
      <c r="L61" s="60">
        <v>1.5287800000000001E-2</v>
      </c>
      <c r="M61" s="60">
        <v>3.6819800000000001E-3</v>
      </c>
      <c r="N61" s="60">
        <v>0.49419999999999997</v>
      </c>
      <c r="O61" s="60">
        <v>2.06E-2</v>
      </c>
      <c r="P61" s="60">
        <v>3.3474163145921399E-3</v>
      </c>
      <c r="Q61" s="35">
        <v>5.4267900946174911E-5</v>
      </c>
      <c r="R61" s="34">
        <v>37.871607458307672</v>
      </c>
      <c r="S61" s="169">
        <v>697828</v>
      </c>
    </row>
    <row r="62" spans="1:19" x14ac:dyDescent="0.3">
      <c r="A62" s="54" t="s">
        <v>1139</v>
      </c>
      <c r="B62" s="26" t="s">
        <v>236</v>
      </c>
      <c r="C62" s="26">
        <v>15</v>
      </c>
      <c r="D62" s="26">
        <v>53432915</v>
      </c>
      <c r="E62" s="59" t="s">
        <v>238</v>
      </c>
      <c r="F62" s="26" t="s">
        <v>980</v>
      </c>
      <c r="G62" s="26" t="s">
        <v>979</v>
      </c>
      <c r="H62" s="60">
        <v>0.25325900000000001</v>
      </c>
      <c r="I62" s="60">
        <v>1.43851E-2</v>
      </c>
      <c r="J62" s="60">
        <v>4.6099499999999998E-3</v>
      </c>
      <c r="K62" s="60">
        <v>0.25273899999999999</v>
      </c>
      <c r="L62" s="60">
        <v>1.4018600000000001E-2</v>
      </c>
      <c r="M62" s="60">
        <v>4.2642799999999996E-3</v>
      </c>
      <c r="N62" s="60">
        <v>0.25929999999999997</v>
      </c>
      <c r="O62" s="60">
        <v>2.8500000000000001E-2</v>
      </c>
      <c r="P62" s="60">
        <v>4.3392204628501796E-3</v>
      </c>
      <c r="Q62" s="35">
        <v>6.1814598157844655E-5</v>
      </c>
      <c r="R62" s="34">
        <v>43.138500363161185</v>
      </c>
      <c r="S62" s="169">
        <v>697828</v>
      </c>
    </row>
    <row r="63" spans="1:19" x14ac:dyDescent="0.3">
      <c r="A63" s="54" t="s">
        <v>1139</v>
      </c>
      <c r="B63" s="26" t="s">
        <v>1051</v>
      </c>
      <c r="C63" s="26">
        <v>15</v>
      </c>
      <c r="D63" s="26">
        <v>96364590</v>
      </c>
      <c r="E63" s="59" t="s">
        <v>1052</v>
      </c>
      <c r="F63" s="26" t="s">
        <v>977</v>
      </c>
      <c r="G63" s="26" t="s">
        <v>979</v>
      </c>
      <c r="H63" s="60">
        <v>0.72382800000000003</v>
      </c>
      <c r="I63" s="60">
        <v>6.4907000000000003E-3</v>
      </c>
      <c r="J63" s="60">
        <v>4.4472899999999996E-3</v>
      </c>
      <c r="K63" s="60">
        <v>0.72465000000000002</v>
      </c>
      <c r="L63" s="60">
        <v>1.5556800000000001E-2</v>
      </c>
      <c r="M63" s="60">
        <v>4.1316599999999997E-3</v>
      </c>
      <c r="N63" s="60">
        <v>0.72960000000000003</v>
      </c>
      <c r="O63" s="60">
        <v>2.29E-2</v>
      </c>
      <c r="P63" s="60">
        <v>3.9694921130178501E-3</v>
      </c>
      <c r="Q63" s="35">
        <v>4.7690510834894404E-5</v>
      </c>
      <c r="R63" s="34">
        <v>33.281265614429408</v>
      </c>
      <c r="S63" s="169">
        <v>697828</v>
      </c>
    </row>
    <row r="64" spans="1:19" x14ac:dyDescent="0.3">
      <c r="A64" s="54" t="s">
        <v>1139</v>
      </c>
      <c r="B64" s="26" t="s">
        <v>1066</v>
      </c>
      <c r="C64" s="26">
        <v>2</v>
      </c>
      <c r="D64" s="26">
        <v>75218418</v>
      </c>
      <c r="E64" s="59" t="s">
        <v>1067</v>
      </c>
      <c r="F64" s="26" t="s">
        <v>978</v>
      </c>
      <c r="G64" s="26" t="s">
        <v>977</v>
      </c>
      <c r="H64" s="60">
        <v>0.53956599999999999</v>
      </c>
      <c r="I64" s="60">
        <v>1.2559000000000001E-2</v>
      </c>
      <c r="J64" s="60">
        <v>3.9923800000000002E-3</v>
      </c>
      <c r="K64" s="60">
        <v>0.53988100000000006</v>
      </c>
      <c r="L64" s="60">
        <v>1.47294E-2</v>
      </c>
      <c r="M64" s="60">
        <v>3.6961199999999998E-3</v>
      </c>
      <c r="N64" s="60">
        <v>0.53620000000000001</v>
      </c>
      <c r="O64" s="60">
        <v>2.1399999999999999E-2</v>
      </c>
      <c r="P64" s="60">
        <v>3.50819672131148E-3</v>
      </c>
      <c r="Q64" s="35">
        <v>5.3319752105137747E-5</v>
      </c>
      <c r="R64" s="34">
        <v>37.209893354809388</v>
      </c>
      <c r="S64" s="169">
        <v>697828</v>
      </c>
    </row>
    <row r="65" spans="1:19" x14ac:dyDescent="0.3">
      <c r="A65" s="54" t="s">
        <v>1139</v>
      </c>
      <c r="B65" s="26" t="s">
        <v>55</v>
      </c>
      <c r="C65" s="26">
        <v>2</v>
      </c>
      <c r="D65" s="26">
        <v>50305702</v>
      </c>
      <c r="E65" s="59" t="s">
        <v>56</v>
      </c>
      <c r="F65" s="26" t="s">
        <v>977</v>
      </c>
      <c r="G65" s="26" t="s">
        <v>980</v>
      </c>
      <c r="H65" s="60">
        <v>0.10150000000000001</v>
      </c>
      <c r="I65" s="60">
        <v>3.3326799999999997E-2</v>
      </c>
      <c r="J65" s="60">
        <v>6.5871999999999997E-3</v>
      </c>
      <c r="K65" s="60">
        <v>0.102586</v>
      </c>
      <c r="L65" s="60">
        <v>2.1676999999999998E-2</v>
      </c>
      <c r="M65" s="60">
        <v>6.0754700000000003E-3</v>
      </c>
      <c r="N65" s="60">
        <v>0.10050000000000001</v>
      </c>
      <c r="O65" s="60">
        <v>5.2999999999999999E-2</v>
      </c>
      <c r="P65" s="60">
        <v>6.2692216702152801E-3</v>
      </c>
      <c r="Q65" s="35">
        <v>1.024074656312904E-4</v>
      </c>
      <c r="R65" s="34">
        <v>71.469911164092053</v>
      </c>
      <c r="S65" s="169">
        <v>697828</v>
      </c>
    </row>
    <row r="66" spans="1:19" x14ac:dyDescent="0.3">
      <c r="A66" s="54" t="s">
        <v>1139</v>
      </c>
      <c r="B66" s="26" t="s">
        <v>1079</v>
      </c>
      <c r="C66" s="26">
        <v>5</v>
      </c>
      <c r="D66" s="26">
        <v>174112585</v>
      </c>
      <c r="E66" s="59" t="s">
        <v>492</v>
      </c>
      <c r="F66" s="26" t="s">
        <v>978</v>
      </c>
      <c r="G66" s="26" t="s">
        <v>977</v>
      </c>
      <c r="H66" s="60">
        <v>0.61072199999999999</v>
      </c>
      <c r="I66" s="60">
        <v>1.24035E-2</v>
      </c>
      <c r="J66" s="60">
        <v>4.2130300000000004E-3</v>
      </c>
      <c r="K66" s="60">
        <v>0.61232699999999995</v>
      </c>
      <c r="L66" s="60">
        <v>1.3171199999999999E-2</v>
      </c>
      <c r="M66" s="60">
        <v>3.9024400000000001E-3</v>
      </c>
      <c r="N66" s="60">
        <v>0.61560000000000004</v>
      </c>
      <c r="O66" s="60">
        <v>2.3599999999999999E-2</v>
      </c>
      <c r="P66" s="60">
        <v>3.6886527039699901E-3</v>
      </c>
      <c r="Q66" s="35">
        <v>5.8656292008411526E-5</v>
      </c>
      <c r="R66" s="34">
        <v>40.93428668053447</v>
      </c>
      <c r="S66" s="169">
        <v>697828</v>
      </c>
    </row>
    <row r="67" spans="1:19" x14ac:dyDescent="0.3">
      <c r="A67" s="54" t="s">
        <v>1139</v>
      </c>
      <c r="B67" s="26" t="s">
        <v>240</v>
      </c>
      <c r="C67" s="26">
        <v>17</v>
      </c>
      <c r="D67" s="26">
        <v>46977198</v>
      </c>
      <c r="E67" s="59" t="s">
        <v>242</v>
      </c>
      <c r="F67" s="26" t="s">
        <v>977</v>
      </c>
      <c r="G67" s="26" t="s">
        <v>978</v>
      </c>
      <c r="H67" s="60">
        <v>0.20627899999999999</v>
      </c>
      <c r="I67" s="60">
        <v>1.9723399999999999E-2</v>
      </c>
      <c r="J67" s="60">
        <v>4.9167100000000004E-3</v>
      </c>
      <c r="K67" s="60">
        <v>0.20560800000000001</v>
      </c>
      <c r="L67" s="60">
        <v>1.11424E-2</v>
      </c>
      <c r="M67" s="60">
        <v>4.5687499999999999E-3</v>
      </c>
      <c r="N67" s="60">
        <v>0.20150000000000001</v>
      </c>
      <c r="O67" s="60">
        <v>2.5499999999999998E-2</v>
      </c>
      <c r="P67" s="60">
        <v>4.2606516290726801E-3</v>
      </c>
      <c r="Q67" s="35">
        <v>5.132838809217984E-5</v>
      </c>
      <c r="R67" s="34">
        <v>35.820122337954366</v>
      </c>
      <c r="S67" s="169">
        <v>697828</v>
      </c>
    </row>
    <row r="68" spans="1:19" x14ac:dyDescent="0.3">
      <c r="A68" s="54" t="s">
        <v>1139</v>
      </c>
      <c r="B68" s="26" t="s">
        <v>1003</v>
      </c>
      <c r="C68" s="26">
        <v>3</v>
      </c>
      <c r="D68" s="26">
        <v>83755410</v>
      </c>
      <c r="E68" s="59" t="s">
        <v>1004</v>
      </c>
      <c r="F68" s="26" t="s">
        <v>980</v>
      </c>
      <c r="G68" s="26" t="s">
        <v>979</v>
      </c>
      <c r="H68" s="60">
        <v>0.79848200000000003</v>
      </c>
      <c r="I68" s="60">
        <v>1.53355E-2</v>
      </c>
      <c r="J68" s="60">
        <v>4.9795500000000001E-3</v>
      </c>
      <c r="K68" s="60">
        <v>0.79995799999999995</v>
      </c>
      <c r="L68" s="60">
        <v>1.78549E-2</v>
      </c>
      <c r="M68" s="60">
        <v>4.6099399999999999E-3</v>
      </c>
      <c r="N68" s="60">
        <v>0.79820000000000002</v>
      </c>
      <c r="O68" s="60">
        <v>2.7699999999999999E-2</v>
      </c>
      <c r="P68" s="60">
        <v>4.67747382641E-3</v>
      </c>
      <c r="Q68" s="35">
        <v>5.0253531822193497E-5</v>
      </c>
      <c r="R68" s="34">
        <v>35.06998348788521</v>
      </c>
      <c r="S68" s="169">
        <v>697828</v>
      </c>
    </row>
    <row r="69" spans="1:19" x14ac:dyDescent="0.3">
      <c r="A69" s="54" t="s">
        <v>1139</v>
      </c>
      <c r="B69" s="26" t="s">
        <v>58</v>
      </c>
      <c r="C69" s="26">
        <v>3</v>
      </c>
      <c r="D69" s="26">
        <v>49965890</v>
      </c>
      <c r="E69" s="59" t="s">
        <v>60</v>
      </c>
      <c r="F69" s="26" t="s">
        <v>980</v>
      </c>
      <c r="G69" s="26" t="s">
        <v>979</v>
      </c>
      <c r="H69" s="60">
        <v>8.2144999999999996E-2</v>
      </c>
      <c r="I69" s="60">
        <v>3.0270399999999999E-2</v>
      </c>
      <c r="J69" s="60">
        <v>7.3637800000000003E-3</v>
      </c>
      <c r="K69" s="60">
        <v>8.1826999999999997E-2</v>
      </c>
      <c r="L69" s="60">
        <v>3.8214900000000003E-2</v>
      </c>
      <c r="M69" s="60">
        <v>6.8212200000000002E-3</v>
      </c>
      <c r="N69" s="60">
        <v>8.0100000000000005E-2</v>
      </c>
      <c r="O69" s="60">
        <v>5.7000000000000002E-2</v>
      </c>
      <c r="P69" s="60">
        <v>6.3994610980127997E-3</v>
      </c>
      <c r="Q69" s="35">
        <v>1.1367504690275238E-4</v>
      </c>
      <c r="R69" s="34">
        <v>79.334421624059203</v>
      </c>
      <c r="S69" s="169">
        <v>697828</v>
      </c>
    </row>
    <row r="70" spans="1:19" x14ac:dyDescent="0.3">
      <c r="A70" s="54" t="s">
        <v>1139</v>
      </c>
      <c r="B70" s="26" t="s">
        <v>429</v>
      </c>
      <c r="C70" s="26">
        <v>10</v>
      </c>
      <c r="D70" s="26">
        <v>131935790</v>
      </c>
      <c r="E70" s="59" t="s">
        <v>431</v>
      </c>
      <c r="F70" s="26" t="s">
        <v>978</v>
      </c>
      <c r="G70" s="26" t="s">
        <v>977</v>
      </c>
      <c r="H70" s="60">
        <v>0.74770000000000003</v>
      </c>
      <c r="I70" s="60">
        <v>1.2457899999999999E-2</v>
      </c>
      <c r="J70" s="60">
        <v>4.5855000000000002E-3</v>
      </c>
      <c r="K70" s="60">
        <v>0.74678100000000003</v>
      </c>
      <c r="L70" s="60">
        <v>1.3772400000000001E-2</v>
      </c>
      <c r="M70" s="60">
        <v>4.2385599999999997E-3</v>
      </c>
      <c r="N70" s="60">
        <v>0.75249999999999995</v>
      </c>
      <c r="O70" s="60">
        <v>2.23E-2</v>
      </c>
      <c r="P70" s="60">
        <v>3.9828540810859098E-3</v>
      </c>
      <c r="Q70" s="35">
        <v>4.4921374276723105E-5</v>
      </c>
      <c r="R70" s="34">
        <v>31.34871115321538</v>
      </c>
      <c r="S70" s="169">
        <v>697828</v>
      </c>
    </row>
    <row r="71" spans="1:19" x14ac:dyDescent="0.3">
      <c r="A71" s="54" t="s">
        <v>1139</v>
      </c>
      <c r="B71" s="26" t="s">
        <v>1039</v>
      </c>
      <c r="C71" s="26">
        <v>11</v>
      </c>
      <c r="D71" s="26">
        <v>83261055</v>
      </c>
      <c r="E71" s="59" t="s">
        <v>1040</v>
      </c>
      <c r="F71" s="26" t="s">
        <v>977</v>
      </c>
      <c r="G71" s="26" t="s">
        <v>978</v>
      </c>
      <c r="H71" s="60">
        <v>0.73274300000000003</v>
      </c>
      <c r="I71" s="60">
        <v>1.50575E-2</v>
      </c>
      <c r="J71" s="60">
        <v>4.5027899999999996E-3</v>
      </c>
      <c r="K71" s="60">
        <v>0.73305699999999996</v>
      </c>
      <c r="L71" s="60">
        <v>8.5705199999999999E-3</v>
      </c>
      <c r="M71" s="60">
        <v>4.1751599999999998E-3</v>
      </c>
      <c r="N71" s="60">
        <v>0.73599999999999999</v>
      </c>
      <c r="O71" s="60">
        <v>2.81E-2</v>
      </c>
      <c r="P71" s="60">
        <v>4.7084450402144797E-3</v>
      </c>
      <c r="Q71" s="35">
        <v>5.1037227233433878E-5</v>
      </c>
      <c r="R71" s="34">
        <v>35.616921920335628</v>
      </c>
      <c r="S71" s="169">
        <v>697828</v>
      </c>
    </row>
    <row r="72" spans="1:19" x14ac:dyDescent="0.3">
      <c r="A72" s="54" t="s">
        <v>1139</v>
      </c>
      <c r="B72" s="26" t="s">
        <v>433</v>
      </c>
      <c r="C72" s="26">
        <v>11</v>
      </c>
      <c r="D72" s="26">
        <v>58605748</v>
      </c>
      <c r="E72" s="59" t="s">
        <v>435</v>
      </c>
      <c r="F72" s="26" t="s">
        <v>979</v>
      </c>
      <c r="G72" s="26" t="s">
        <v>977</v>
      </c>
      <c r="H72" s="60">
        <v>0.76019800000000004</v>
      </c>
      <c r="I72" s="60">
        <v>2.5677200000000001E-2</v>
      </c>
      <c r="J72" s="60">
        <v>4.6541300000000002E-3</v>
      </c>
      <c r="K72" s="60">
        <v>0.76002400000000003</v>
      </c>
      <c r="L72" s="60">
        <v>1.6738300000000001E-2</v>
      </c>
      <c r="M72" s="60">
        <v>4.3174800000000003E-3</v>
      </c>
      <c r="N72" s="60">
        <v>0.7591</v>
      </c>
      <c r="O72" s="60">
        <v>3.4799999999999998E-2</v>
      </c>
      <c r="P72" s="60">
        <v>4.4117647058823503E-3</v>
      </c>
      <c r="Q72" s="35">
        <v>8.915520259260782E-5</v>
      </c>
      <c r="R72" s="34">
        <v>62.220365673696165</v>
      </c>
      <c r="S72" s="169">
        <v>697828</v>
      </c>
    </row>
    <row r="73" spans="1:19" x14ac:dyDescent="0.3">
      <c r="A73" s="54" t="s">
        <v>1139</v>
      </c>
      <c r="B73" s="26" t="s">
        <v>244</v>
      </c>
      <c r="C73" s="26">
        <v>16</v>
      </c>
      <c r="D73" s="26">
        <v>52651004</v>
      </c>
      <c r="E73" s="59" t="s">
        <v>246</v>
      </c>
      <c r="F73" s="26" t="s">
        <v>977</v>
      </c>
      <c r="G73" s="26" t="s">
        <v>978</v>
      </c>
      <c r="H73" s="60">
        <v>0.72222600000000003</v>
      </c>
      <c r="I73" s="60">
        <v>2.2372400000000001E-2</v>
      </c>
      <c r="J73" s="60">
        <v>4.4422799999999998E-3</v>
      </c>
      <c r="K73" s="60">
        <v>0.72106700000000001</v>
      </c>
      <c r="L73" s="60">
        <v>3.36353E-2</v>
      </c>
      <c r="M73" s="60">
        <v>4.1111899999999998E-3</v>
      </c>
      <c r="N73" s="60">
        <v>0.72760000000000002</v>
      </c>
      <c r="O73" s="60">
        <v>5.6099999999999997E-2</v>
      </c>
      <c r="P73" s="60">
        <v>4.35423781434337E-3</v>
      </c>
      <c r="Q73" s="35">
        <v>2.3782075004228701E-4</v>
      </c>
      <c r="R73" s="34">
        <v>165.99698024535567</v>
      </c>
      <c r="S73" s="169">
        <v>697828</v>
      </c>
    </row>
    <row r="74" spans="1:19" x14ac:dyDescent="0.3">
      <c r="A74" s="54" t="s">
        <v>1139</v>
      </c>
      <c r="B74" s="26" t="s">
        <v>247</v>
      </c>
      <c r="C74" s="26">
        <v>17</v>
      </c>
      <c r="D74" s="26">
        <v>32276975</v>
      </c>
      <c r="E74" s="59" t="s">
        <v>249</v>
      </c>
      <c r="F74" s="26" t="s">
        <v>977</v>
      </c>
      <c r="G74" s="26" t="s">
        <v>978</v>
      </c>
      <c r="H74" s="60">
        <v>0.72445599999999999</v>
      </c>
      <c r="I74" s="60">
        <v>1.3569100000000001E-2</v>
      </c>
      <c r="J74" s="60">
        <v>4.4587100000000003E-3</v>
      </c>
      <c r="K74" s="60">
        <v>0.72497999999999996</v>
      </c>
      <c r="L74" s="60">
        <v>1.1552700000000001E-2</v>
      </c>
      <c r="M74" s="60">
        <v>4.1377200000000001E-3</v>
      </c>
      <c r="N74" s="60">
        <v>0.7198</v>
      </c>
      <c r="O74" s="60">
        <v>2.3400000000000001E-2</v>
      </c>
      <c r="P74" s="60">
        <v>4.2833607907743002E-3</v>
      </c>
      <c r="Q74" s="35">
        <v>4.2765685362446769E-5</v>
      </c>
      <c r="R74" s="34">
        <v>29.844283464971308</v>
      </c>
      <c r="S74" s="169">
        <v>697828</v>
      </c>
    </row>
    <row r="75" spans="1:19" x14ac:dyDescent="0.3">
      <c r="A75" s="54" t="s">
        <v>1139</v>
      </c>
      <c r="B75" s="26" t="s">
        <v>251</v>
      </c>
      <c r="C75" s="26">
        <v>18</v>
      </c>
      <c r="D75" s="26">
        <v>40572871</v>
      </c>
      <c r="E75" s="59" t="s">
        <v>253</v>
      </c>
      <c r="F75" s="26" t="s">
        <v>980</v>
      </c>
      <c r="G75" s="26" t="s">
        <v>979</v>
      </c>
      <c r="H75" s="60">
        <v>0.52973300000000001</v>
      </c>
      <c r="I75" s="60">
        <v>1.74447E-2</v>
      </c>
      <c r="J75" s="60">
        <v>3.9944400000000001E-3</v>
      </c>
      <c r="K75" s="60">
        <v>0.52998599999999996</v>
      </c>
      <c r="L75" s="60">
        <v>2.4723700000000001E-2</v>
      </c>
      <c r="M75" s="60">
        <v>3.7080500000000001E-3</v>
      </c>
      <c r="N75" s="60">
        <v>0.53129999999999999</v>
      </c>
      <c r="O75" s="60">
        <v>3.5499999999999997E-2</v>
      </c>
      <c r="P75" s="60">
        <v>3.7095088819226701E-3</v>
      </c>
      <c r="Q75" s="35">
        <v>1.3122557667316758E-4</v>
      </c>
      <c r="R75" s="34">
        <v>91.584637514402075</v>
      </c>
      <c r="S75" s="169">
        <v>697828</v>
      </c>
    </row>
    <row r="76" spans="1:19" x14ac:dyDescent="0.3">
      <c r="A76" s="54" t="s">
        <v>1139</v>
      </c>
      <c r="B76" s="26" t="s">
        <v>436</v>
      </c>
      <c r="C76" s="26">
        <v>2</v>
      </c>
      <c r="D76" s="26">
        <v>173172619</v>
      </c>
      <c r="E76" s="59" t="s">
        <v>438</v>
      </c>
      <c r="F76" s="26" t="s">
        <v>979</v>
      </c>
      <c r="G76" s="26" t="s">
        <v>980</v>
      </c>
      <c r="H76" s="60">
        <v>0.346831</v>
      </c>
      <c r="I76" s="60">
        <v>1.4986599999999999E-2</v>
      </c>
      <c r="J76" s="60">
        <v>4.1765300000000003E-3</v>
      </c>
      <c r="K76" s="60">
        <v>0.34725800000000001</v>
      </c>
      <c r="L76" s="60">
        <v>1.0813400000000001E-2</v>
      </c>
      <c r="M76" s="60">
        <v>3.86009E-3</v>
      </c>
      <c r="N76" s="60">
        <v>0.35249999999999998</v>
      </c>
      <c r="O76" s="60">
        <v>1.89E-2</v>
      </c>
      <c r="P76" s="60">
        <v>3.1594784353059201E-3</v>
      </c>
      <c r="Q76" s="35">
        <v>5.1276946595907915E-5</v>
      </c>
      <c r="R76" s="34">
        <v>35.784221440847837</v>
      </c>
      <c r="S76" s="169">
        <v>697828</v>
      </c>
    </row>
    <row r="77" spans="1:19" x14ac:dyDescent="0.3">
      <c r="A77" s="54" t="s">
        <v>1139</v>
      </c>
      <c r="B77" s="26" t="s">
        <v>254</v>
      </c>
      <c r="C77" s="26">
        <v>2</v>
      </c>
      <c r="D77" s="26">
        <v>4604333</v>
      </c>
      <c r="E77" s="59" t="s">
        <v>255</v>
      </c>
      <c r="F77" s="26" t="s">
        <v>978</v>
      </c>
      <c r="G77" s="26" t="s">
        <v>979</v>
      </c>
      <c r="H77" s="60">
        <v>0.23910699999999999</v>
      </c>
      <c r="I77" s="60">
        <v>2.05276E-2</v>
      </c>
      <c r="J77" s="60">
        <v>4.6782799999999999E-3</v>
      </c>
      <c r="K77" s="60">
        <v>0.23816599999999999</v>
      </c>
      <c r="L77" s="60">
        <v>2.60349E-2</v>
      </c>
      <c r="M77" s="60">
        <v>4.3349900000000004E-3</v>
      </c>
      <c r="N77" s="60">
        <v>0.23760000000000001</v>
      </c>
      <c r="O77" s="60">
        <v>2.8500000000000001E-2</v>
      </c>
      <c r="P77" s="60">
        <v>3.8389008620689702E-3</v>
      </c>
      <c r="Q77" s="35">
        <v>7.8975654739425473E-5</v>
      </c>
      <c r="R77" s="34">
        <v>55.115618036215103</v>
      </c>
      <c r="S77" s="169">
        <v>697828</v>
      </c>
    </row>
    <row r="78" spans="1:19" x14ac:dyDescent="0.3">
      <c r="A78" s="54" t="s">
        <v>1139</v>
      </c>
      <c r="B78" s="25" t="s">
        <v>1172</v>
      </c>
      <c r="C78" s="26">
        <v>3</v>
      </c>
      <c r="D78" s="26">
        <v>133252483</v>
      </c>
      <c r="E78" s="59" t="s">
        <v>1175</v>
      </c>
      <c r="F78" s="26" t="s">
        <v>978</v>
      </c>
      <c r="G78" s="26" t="s">
        <v>980</v>
      </c>
      <c r="H78" s="60">
        <v>0.71119699999999997</v>
      </c>
      <c r="I78" s="60">
        <v>1.6282499999999998E-2</v>
      </c>
      <c r="J78" s="60">
        <v>4.3912100000000004E-3</v>
      </c>
      <c r="K78" s="60">
        <v>0.711843</v>
      </c>
      <c r="L78" s="60">
        <v>1.90099E-2</v>
      </c>
      <c r="M78" s="60">
        <v>4.0610500000000001E-3</v>
      </c>
      <c r="N78" s="60">
        <v>0.71399999999999997</v>
      </c>
      <c r="O78" s="60">
        <v>2.7400000000000001E-2</v>
      </c>
      <c r="P78" s="60">
        <v>4.15214426428247E-3</v>
      </c>
      <c r="Q78" s="35">
        <v>6.2399450442729432E-5</v>
      </c>
      <c r="R78" s="34">
        <v>43.546676193311178</v>
      </c>
      <c r="S78" s="169">
        <v>697828</v>
      </c>
    </row>
    <row r="79" spans="1:19" x14ac:dyDescent="0.3">
      <c r="A79" s="54" t="s">
        <v>1139</v>
      </c>
      <c r="B79" s="26" t="s">
        <v>256</v>
      </c>
      <c r="C79" s="26">
        <v>2</v>
      </c>
      <c r="D79" s="26">
        <v>54048025</v>
      </c>
      <c r="E79" s="59" t="s">
        <v>257</v>
      </c>
      <c r="F79" s="26" t="s">
        <v>979</v>
      </c>
      <c r="G79" s="26" t="s">
        <v>980</v>
      </c>
      <c r="H79" s="60">
        <v>0.45934799999999998</v>
      </c>
      <c r="I79" s="60">
        <v>1.129E-2</v>
      </c>
      <c r="J79" s="60">
        <v>3.99096E-3</v>
      </c>
      <c r="K79" s="60">
        <v>0.45940700000000001</v>
      </c>
      <c r="L79" s="60">
        <v>1.5018800000000001E-2</v>
      </c>
      <c r="M79" s="60">
        <v>3.6995000000000001E-3</v>
      </c>
      <c r="N79" s="60">
        <v>0.45950000000000002</v>
      </c>
      <c r="O79" s="60">
        <v>2.1899999999999999E-2</v>
      </c>
      <c r="P79" s="60">
        <v>3.7680660701995901E-3</v>
      </c>
      <c r="Q79" s="35">
        <v>4.8404060803778387E-5</v>
      </c>
      <c r="R79" s="34">
        <v>33.779247187192212</v>
      </c>
      <c r="S79" s="169">
        <v>697828</v>
      </c>
    </row>
    <row r="80" spans="1:19" x14ac:dyDescent="0.3">
      <c r="A80" s="54" t="s">
        <v>1139</v>
      </c>
      <c r="B80" s="26" t="s">
        <v>1007</v>
      </c>
      <c r="C80" s="26">
        <v>3</v>
      </c>
      <c r="D80" s="26">
        <v>110553096</v>
      </c>
      <c r="E80" s="59" t="s">
        <v>1008</v>
      </c>
      <c r="F80" s="26" t="s">
        <v>980</v>
      </c>
      <c r="G80" s="26" t="s">
        <v>979</v>
      </c>
      <c r="H80" s="60">
        <v>0.87198699999999996</v>
      </c>
      <c r="I80" s="60">
        <v>1.5229700000000001E-2</v>
      </c>
      <c r="J80" s="60">
        <v>5.9682199999999998E-3</v>
      </c>
      <c r="K80" s="60">
        <v>0.87065599999999999</v>
      </c>
      <c r="L80" s="60">
        <v>1.7851599999999999E-2</v>
      </c>
      <c r="M80" s="60">
        <v>5.50593E-3</v>
      </c>
      <c r="N80" s="60">
        <v>0.86680000000000001</v>
      </c>
      <c r="O80" s="60">
        <v>2.5899999999999999E-2</v>
      </c>
      <c r="P80" s="60">
        <v>4.72972972972973E-3</v>
      </c>
      <c r="Q80" s="35">
        <v>4.2969453064695015E-5</v>
      </c>
      <c r="R80" s="34">
        <v>29.98649005740096</v>
      </c>
      <c r="S80" s="169">
        <v>697828</v>
      </c>
    </row>
    <row r="81" spans="1:19" x14ac:dyDescent="0.3">
      <c r="A81" s="54" t="s">
        <v>1139</v>
      </c>
      <c r="B81" s="26" t="s">
        <v>618</v>
      </c>
      <c r="C81" s="26">
        <v>22</v>
      </c>
      <c r="D81" s="26">
        <v>40308048</v>
      </c>
      <c r="E81" s="59" t="s">
        <v>620</v>
      </c>
      <c r="F81" s="26" t="s">
        <v>979</v>
      </c>
      <c r="G81" s="26" t="s">
        <v>980</v>
      </c>
      <c r="H81" s="60">
        <v>0.42456100000000002</v>
      </c>
      <c r="I81" s="60">
        <v>1.9214100000000001E-2</v>
      </c>
      <c r="J81" s="60">
        <v>4.0409900000000004E-3</v>
      </c>
      <c r="K81" s="60">
        <v>0.42325600000000002</v>
      </c>
      <c r="L81" s="60">
        <v>2.66717E-2</v>
      </c>
      <c r="M81" s="60">
        <v>3.7442500000000002E-3</v>
      </c>
      <c r="N81" s="60">
        <v>0.42780000000000001</v>
      </c>
      <c r="O81" s="60">
        <v>3.3599999999999998E-2</v>
      </c>
      <c r="P81" s="60">
        <v>3.8190497840418299E-3</v>
      </c>
      <c r="Q81" s="35">
        <v>1.1091016557141909E-4</v>
      </c>
      <c r="R81" s="34">
        <v>77.404582155063892</v>
      </c>
      <c r="S81" s="169">
        <v>697828</v>
      </c>
    </row>
    <row r="82" spans="1:19" x14ac:dyDescent="0.3">
      <c r="A82" s="54" t="s">
        <v>1139</v>
      </c>
      <c r="B82" s="26" t="s">
        <v>621</v>
      </c>
      <c r="C82" s="26">
        <v>16</v>
      </c>
      <c r="D82" s="26">
        <v>53767042</v>
      </c>
      <c r="E82" s="59" t="s">
        <v>623</v>
      </c>
      <c r="F82" s="26" t="s">
        <v>979</v>
      </c>
      <c r="G82" s="26" t="s">
        <v>980</v>
      </c>
      <c r="H82" s="60">
        <v>0.40540900000000002</v>
      </c>
      <c r="I82" s="60">
        <v>2.4462000000000001E-2</v>
      </c>
      <c r="J82" s="60">
        <v>4.0483799999999999E-3</v>
      </c>
      <c r="K82" s="60">
        <v>0.40121099999999998</v>
      </c>
      <c r="L82" s="60">
        <v>3.0133699999999999E-2</v>
      </c>
      <c r="M82" s="60">
        <v>3.7615999999999999E-3</v>
      </c>
      <c r="N82" s="60">
        <v>0.40649999999999997</v>
      </c>
      <c r="O82" s="60">
        <v>4.19E-2</v>
      </c>
      <c r="P82" s="60">
        <v>3.5547637227453998E-3</v>
      </c>
      <c r="Q82" s="35">
        <v>1.9905437114246317E-4</v>
      </c>
      <c r="R82" s="34">
        <v>138.93297081199643</v>
      </c>
      <c r="S82" s="169">
        <v>697828</v>
      </c>
    </row>
    <row r="83" spans="1:19" x14ac:dyDescent="0.3">
      <c r="A83" s="54" t="s">
        <v>1139</v>
      </c>
      <c r="B83" s="26" t="s">
        <v>61</v>
      </c>
      <c r="C83" s="26">
        <v>3</v>
      </c>
      <c r="D83" s="26">
        <v>85542317</v>
      </c>
      <c r="E83" s="59" t="s">
        <v>63</v>
      </c>
      <c r="F83" s="26" t="s">
        <v>977</v>
      </c>
      <c r="G83" s="26" t="s">
        <v>978</v>
      </c>
      <c r="H83" s="60">
        <v>0.12471400000000001</v>
      </c>
      <c r="I83" s="60">
        <v>2.1742899999999999E-2</v>
      </c>
      <c r="J83" s="60">
        <v>6.0067000000000002E-3</v>
      </c>
      <c r="K83" s="60">
        <v>0.12358</v>
      </c>
      <c r="L83" s="60">
        <v>1.9054499999999999E-2</v>
      </c>
      <c r="M83" s="60">
        <v>5.5872700000000001E-3</v>
      </c>
      <c r="N83" s="60">
        <v>0.1226</v>
      </c>
      <c r="O83" s="60">
        <v>4.24E-2</v>
      </c>
      <c r="P83" s="60">
        <v>5.8962592129050201E-3</v>
      </c>
      <c r="Q83" s="35">
        <v>7.4096553064079712E-5</v>
      </c>
      <c r="R83" s="34">
        <v>51.710332795912464</v>
      </c>
      <c r="S83" s="169">
        <v>697828</v>
      </c>
    </row>
    <row r="84" spans="1:19" x14ac:dyDescent="0.3">
      <c r="A84" s="54" t="s">
        <v>1139</v>
      </c>
      <c r="B84" s="26" t="s">
        <v>439</v>
      </c>
      <c r="C84" s="26">
        <v>3</v>
      </c>
      <c r="D84" s="26">
        <v>186272603</v>
      </c>
      <c r="E84" s="59" t="s">
        <v>440</v>
      </c>
      <c r="F84" s="26" t="s">
        <v>978</v>
      </c>
      <c r="G84" s="26" t="s">
        <v>977</v>
      </c>
      <c r="H84" s="60">
        <v>0.21482200000000001</v>
      </c>
      <c r="I84" s="60">
        <v>2.6310500000000001E-2</v>
      </c>
      <c r="J84" s="60">
        <v>4.8344099999999999E-3</v>
      </c>
      <c r="K84" s="60">
        <v>0.21399699999999999</v>
      </c>
      <c r="L84" s="60">
        <v>2.00053E-2</v>
      </c>
      <c r="M84" s="60">
        <v>4.4880600000000003E-3</v>
      </c>
      <c r="N84" s="60">
        <v>0.21479999999999999</v>
      </c>
      <c r="O84" s="60">
        <v>3.6299999999999999E-2</v>
      </c>
      <c r="P84" s="60">
        <v>4.4853577165451597E-3</v>
      </c>
      <c r="Q84" s="35">
        <v>9.3849060514947168E-5</v>
      </c>
      <c r="R84" s="34">
        <v>65.496461284262097</v>
      </c>
      <c r="S84" s="169">
        <v>697828</v>
      </c>
    </row>
    <row r="85" spans="1:19" x14ac:dyDescent="0.3">
      <c r="A85" s="54" t="s">
        <v>1139</v>
      </c>
      <c r="B85" s="26" t="s">
        <v>624</v>
      </c>
      <c r="C85" s="26">
        <v>20</v>
      </c>
      <c r="D85" s="26">
        <v>20096534</v>
      </c>
      <c r="E85" s="59" t="s">
        <v>626</v>
      </c>
      <c r="F85" s="26" t="s">
        <v>978</v>
      </c>
      <c r="G85" s="26" t="s">
        <v>977</v>
      </c>
      <c r="H85" s="60">
        <v>0.73216700000000001</v>
      </c>
      <c r="I85" s="60">
        <v>1.5351699999999999E-2</v>
      </c>
      <c r="J85" s="60">
        <v>4.4987400000000002E-3</v>
      </c>
      <c r="K85" s="60">
        <v>0.73188399999999998</v>
      </c>
      <c r="L85" s="60">
        <v>1.0405299999999999E-2</v>
      </c>
      <c r="M85" s="60">
        <v>4.1721900000000001E-3</v>
      </c>
      <c r="N85" s="60">
        <v>0.73640000000000005</v>
      </c>
      <c r="O85" s="60">
        <v>2.1399999999999999E-2</v>
      </c>
      <c r="P85" s="60">
        <v>3.7976929902395701E-3</v>
      </c>
      <c r="Q85" s="35">
        <v>4.5500868696410359E-5</v>
      </c>
      <c r="R85" s="34">
        <v>31.753133994121821</v>
      </c>
      <c r="S85" s="169">
        <v>697828</v>
      </c>
    </row>
    <row r="86" spans="1:19" x14ac:dyDescent="0.3">
      <c r="A86" s="54" t="s">
        <v>1139</v>
      </c>
      <c r="B86" s="26" t="s">
        <v>64</v>
      </c>
      <c r="C86" s="26">
        <v>3</v>
      </c>
      <c r="D86" s="26">
        <v>8775737</v>
      </c>
      <c r="E86" s="59" t="s">
        <v>65</v>
      </c>
      <c r="F86" s="26" t="s">
        <v>980</v>
      </c>
      <c r="G86" s="26" t="s">
        <v>979</v>
      </c>
      <c r="H86" s="60">
        <v>0.98796799999999996</v>
      </c>
      <c r="I86" s="60">
        <v>3.7489700000000001E-2</v>
      </c>
      <c r="J86" s="60">
        <v>1.8621200000000001E-2</v>
      </c>
      <c r="K86" s="60">
        <v>0.98809499999999995</v>
      </c>
      <c r="L86" s="60">
        <v>0.109072</v>
      </c>
      <c r="M86" s="60">
        <v>1.72923E-2</v>
      </c>
      <c r="N86" s="60">
        <v>0.98880000000000001</v>
      </c>
      <c r="O86" s="60">
        <v>0.14319999999999999</v>
      </c>
      <c r="P86" s="60">
        <v>1.83566209460326E-2</v>
      </c>
      <c r="Q86" s="35">
        <v>8.7199559803248031E-5</v>
      </c>
      <c r="R86" s="34">
        <v>60.855426585671275</v>
      </c>
      <c r="S86" s="169">
        <v>697828</v>
      </c>
    </row>
    <row r="87" spans="1:19" x14ac:dyDescent="0.3">
      <c r="A87" s="54" t="s">
        <v>1139</v>
      </c>
      <c r="B87" s="26" t="s">
        <v>1012</v>
      </c>
      <c r="C87" s="26">
        <v>4</v>
      </c>
      <c r="D87" s="26">
        <v>27493757</v>
      </c>
      <c r="E87" s="59" t="s">
        <v>1013</v>
      </c>
      <c r="F87" s="26" t="s">
        <v>977</v>
      </c>
      <c r="G87" s="26" t="s">
        <v>978</v>
      </c>
      <c r="H87" s="60">
        <v>0.52301500000000001</v>
      </c>
      <c r="I87" s="60">
        <v>1.1934500000000001E-2</v>
      </c>
      <c r="J87" s="60">
        <v>3.9995600000000001E-3</v>
      </c>
      <c r="K87" s="60">
        <v>0.52414300000000003</v>
      </c>
      <c r="L87" s="60">
        <v>1.12669E-2</v>
      </c>
      <c r="M87" s="60">
        <v>3.6966299999999998E-3</v>
      </c>
      <c r="N87" s="60">
        <v>0.52229999999999999</v>
      </c>
      <c r="O87" s="60">
        <v>1.7299999999999999E-2</v>
      </c>
      <c r="P87" s="60">
        <v>3.1120705162799101E-3</v>
      </c>
      <c r="Q87" s="35">
        <v>4.4281846788995116E-5</v>
      </c>
      <c r="R87" s="34">
        <v>30.90239243238441</v>
      </c>
      <c r="S87" s="169">
        <v>697828</v>
      </c>
    </row>
    <row r="88" spans="1:19" x14ac:dyDescent="0.3">
      <c r="A88" s="54" t="s">
        <v>1139</v>
      </c>
      <c r="B88" s="26" t="s">
        <v>1041</v>
      </c>
      <c r="C88" s="26">
        <v>11</v>
      </c>
      <c r="D88" s="26">
        <v>93160659</v>
      </c>
      <c r="E88" s="59" t="s">
        <v>1042</v>
      </c>
      <c r="F88" s="26" t="s">
        <v>977</v>
      </c>
      <c r="G88" s="26" t="s">
        <v>978</v>
      </c>
      <c r="H88" s="60">
        <v>0.32237500000000002</v>
      </c>
      <c r="I88" s="60">
        <v>1.48754E-2</v>
      </c>
      <c r="J88" s="60">
        <v>4.25079E-3</v>
      </c>
      <c r="K88" s="60">
        <v>0.32123400000000002</v>
      </c>
      <c r="L88" s="60">
        <v>1.2418200000000001E-2</v>
      </c>
      <c r="M88" s="60">
        <v>3.94553E-3</v>
      </c>
      <c r="N88" s="60">
        <v>0.31990000000000002</v>
      </c>
      <c r="O88" s="60">
        <v>2.8000000000000001E-2</v>
      </c>
      <c r="P88" s="60">
        <v>3.9133473095737201E-3</v>
      </c>
      <c r="Q88" s="35">
        <v>7.3356571507369255E-5</v>
      </c>
      <c r="R88" s="34">
        <v>51.193878276093962</v>
      </c>
      <c r="S88" s="169">
        <v>697828</v>
      </c>
    </row>
    <row r="89" spans="1:19" x14ac:dyDescent="0.3">
      <c r="A89" s="54" t="s">
        <v>1139</v>
      </c>
      <c r="B89" s="26" t="s">
        <v>1018</v>
      </c>
      <c r="C89" s="26">
        <v>5</v>
      </c>
      <c r="D89" s="26">
        <v>107321314</v>
      </c>
      <c r="E89" s="59" t="s">
        <v>1019</v>
      </c>
      <c r="F89" s="26" t="s">
        <v>977</v>
      </c>
      <c r="G89" s="26" t="s">
        <v>978</v>
      </c>
      <c r="H89" s="60">
        <v>0.35795300000000002</v>
      </c>
      <c r="I89" s="60">
        <v>7.8019600000000001E-3</v>
      </c>
      <c r="J89" s="60">
        <v>4.16812E-3</v>
      </c>
      <c r="K89" s="60">
        <v>0.35710500000000001</v>
      </c>
      <c r="L89" s="60">
        <v>1.1872199999999999E-2</v>
      </c>
      <c r="M89" s="60">
        <v>3.8726500000000001E-3</v>
      </c>
      <c r="N89" s="60">
        <v>0.35880000000000001</v>
      </c>
      <c r="O89" s="60">
        <v>2.1700000000000001E-2</v>
      </c>
      <c r="P89" s="60">
        <v>3.7208504801097401E-3</v>
      </c>
      <c r="Q89" s="35">
        <v>4.8737749589789576E-5</v>
      </c>
      <c r="R89" s="34">
        <v>34.012126519749842</v>
      </c>
      <c r="S89" s="169">
        <v>697828</v>
      </c>
    </row>
    <row r="90" spans="1:19" x14ac:dyDescent="0.3">
      <c r="A90" s="54" t="s">
        <v>1139</v>
      </c>
      <c r="B90" s="26" t="s">
        <v>66</v>
      </c>
      <c r="C90" s="26">
        <v>3</v>
      </c>
      <c r="D90" s="26">
        <v>161173939</v>
      </c>
      <c r="E90" s="59" t="s">
        <v>67</v>
      </c>
      <c r="F90" s="26" t="s">
        <v>977</v>
      </c>
      <c r="G90" s="26" t="s">
        <v>978</v>
      </c>
      <c r="H90" s="60">
        <v>0.51053800000000005</v>
      </c>
      <c r="I90" s="60">
        <v>1.4283199999999999E-2</v>
      </c>
      <c r="J90" s="60">
        <v>3.9978599999999998E-3</v>
      </c>
      <c r="K90" s="60">
        <v>0.51242500000000002</v>
      </c>
      <c r="L90" s="60">
        <v>1.5999900000000001E-2</v>
      </c>
      <c r="M90" s="60">
        <v>3.7090299999999999E-3</v>
      </c>
      <c r="N90" s="60">
        <v>0.51629999999999998</v>
      </c>
      <c r="O90" s="60">
        <v>3.09E-2</v>
      </c>
      <c r="P90" s="60">
        <v>3.9178394826930403E-3</v>
      </c>
      <c r="Q90" s="35">
        <v>8.9132600765745975E-5</v>
      </c>
      <c r="R90" s="34">
        <v>62.204590718907788</v>
      </c>
      <c r="S90" s="169">
        <v>697828</v>
      </c>
    </row>
    <row r="91" spans="1:19" x14ac:dyDescent="0.3">
      <c r="A91" s="54" t="s">
        <v>1139</v>
      </c>
      <c r="B91" s="26" t="s">
        <v>68</v>
      </c>
      <c r="C91" s="26">
        <v>8</v>
      </c>
      <c r="D91" s="26">
        <v>75740921</v>
      </c>
      <c r="E91" s="59" t="s">
        <v>70</v>
      </c>
      <c r="F91" s="26" t="s">
        <v>977</v>
      </c>
      <c r="G91" s="26" t="s">
        <v>978</v>
      </c>
      <c r="H91" s="60">
        <v>0.829901</v>
      </c>
      <c r="I91" s="60">
        <v>2.7729400000000001E-2</v>
      </c>
      <c r="J91" s="60">
        <v>5.3019299999999998E-3</v>
      </c>
      <c r="K91" s="60">
        <v>0.83052899999999996</v>
      </c>
      <c r="L91" s="60">
        <v>2.2552099999999999E-2</v>
      </c>
      <c r="M91" s="60">
        <v>4.9120199999999996E-3</v>
      </c>
      <c r="N91" s="60">
        <v>0.83040000000000003</v>
      </c>
      <c r="O91" s="60">
        <v>3.7999999999999999E-2</v>
      </c>
      <c r="P91" s="60">
        <v>4.9267470504343299E-3</v>
      </c>
      <c r="Q91" s="35">
        <v>8.5243495292550934E-5</v>
      </c>
      <c r="R91" s="34">
        <v>59.490198498475308</v>
      </c>
      <c r="S91" s="169">
        <v>697828</v>
      </c>
    </row>
    <row r="92" spans="1:19" x14ac:dyDescent="0.3">
      <c r="A92" s="54" t="s">
        <v>1139</v>
      </c>
      <c r="B92" s="26" t="s">
        <v>1077</v>
      </c>
      <c r="C92" s="26">
        <v>5</v>
      </c>
      <c r="D92" s="26">
        <v>116604200</v>
      </c>
      <c r="E92" s="59" t="s">
        <v>1078</v>
      </c>
      <c r="F92" s="26" t="s">
        <v>978</v>
      </c>
      <c r="G92" s="26" t="s">
        <v>977</v>
      </c>
      <c r="H92" s="60">
        <v>0.82631100000000002</v>
      </c>
      <c r="I92" s="60">
        <v>1.1791299999999999E-2</v>
      </c>
      <c r="J92" s="60">
        <v>5.36967E-3</v>
      </c>
      <c r="K92" s="60">
        <v>0.82594699999999999</v>
      </c>
      <c r="L92" s="60">
        <v>2.40831E-2</v>
      </c>
      <c r="M92" s="60">
        <v>4.9712300000000001E-3</v>
      </c>
      <c r="N92" s="60">
        <v>0.82799999999999996</v>
      </c>
      <c r="O92" s="60">
        <v>2.8500000000000001E-2</v>
      </c>
      <c r="P92" s="60">
        <v>4.9729541092305004E-3</v>
      </c>
      <c r="Q92" s="35">
        <v>4.7064341358876674E-5</v>
      </c>
      <c r="R92" s="34">
        <v>32.844266866886983</v>
      </c>
      <c r="S92" s="169">
        <v>697828</v>
      </c>
    </row>
    <row r="93" spans="1:19" x14ac:dyDescent="0.3">
      <c r="A93" s="54" t="s">
        <v>1139</v>
      </c>
      <c r="B93" s="26" t="s">
        <v>71</v>
      </c>
      <c r="C93" s="26">
        <v>7</v>
      </c>
      <c r="D93" s="26">
        <v>116033025</v>
      </c>
      <c r="E93" s="59" t="s">
        <v>72</v>
      </c>
      <c r="F93" s="26" t="s">
        <v>980</v>
      </c>
      <c r="G93" s="26" t="s">
        <v>979</v>
      </c>
      <c r="H93" s="60">
        <v>0.43983699999999998</v>
      </c>
      <c r="I93" s="60">
        <v>1.3797500000000001E-2</v>
      </c>
      <c r="J93" s="60">
        <v>4.0057900000000004E-3</v>
      </c>
      <c r="K93" s="60">
        <v>0.44167400000000001</v>
      </c>
      <c r="L93" s="60">
        <v>1.7108600000000002E-2</v>
      </c>
      <c r="M93" s="60">
        <v>3.7050799999999999E-3</v>
      </c>
      <c r="N93" s="60">
        <v>0.44140000000000001</v>
      </c>
      <c r="O93" s="60">
        <v>2.1999999999999999E-2</v>
      </c>
      <c r="P93" s="60">
        <v>3.81679389312977E-3</v>
      </c>
      <c r="Q93" s="35">
        <v>4.7607883733733294E-5</v>
      </c>
      <c r="R93" s="34">
        <v>33.223600779699304</v>
      </c>
      <c r="S93" s="169">
        <v>697828</v>
      </c>
    </row>
    <row r="94" spans="1:19" x14ac:dyDescent="0.3">
      <c r="A94" s="54" t="s">
        <v>1139</v>
      </c>
      <c r="B94" s="26" t="s">
        <v>628</v>
      </c>
      <c r="C94" s="26">
        <v>20</v>
      </c>
      <c r="D94" s="26">
        <v>32463896</v>
      </c>
      <c r="E94" s="59" t="s">
        <v>630</v>
      </c>
      <c r="F94" s="26" t="s">
        <v>979</v>
      </c>
      <c r="G94" s="26" t="s">
        <v>980</v>
      </c>
      <c r="H94" s="60">
        <v>0.62177800000000005</v>
      </c>
      <c r="I94" s="60">
        <v>1.41522E-2</v>
      </c>
      <c r="J94" s="60">
        <v>4.12942E-3</v>
      </c>
      <c r="K94" s="60">
        <v>0.61844500000000002</v>
      </c>
      <c r="L94" s="60">
        <v>1.40529E-2</v>
      </c>
      <c r="M94" s="60">
        <v>3.8209300000000002E-3</v>
      </c>
      <c r="N94" s="60">
        <v>0.61950000000000005</v>
      </c>
      <c r="O94" s="60">
        <v>2.53E-2</v>
      </c>
      <c r="P94" s="60">
        <v>3.90733590733591E-3</v>
      </c>
      <c r="Q94" s="35">
        <v>6.0076560775207634E-5</v>
      </c>
      <c r="R94" s="34">
        <v>41.925504839659574</v>
      </c>
      <c r="S94" s="169">
        <v>697828</v>
      </c>
    </row>
    <row r="95" spans="1:19" x14ac:dyDescent="0.3">
      <c r="A95" s="54" t="s">
        <v>1139</v>
      </c>
      <c r="B95" s="26" t="s">
        <v>73</v>
      </c>
      <c r="C95" s="26">
        <v>2</v>
      </c>
      <c r="D95" s="26">
        <v>48025172</v>
      </c>
      <c r="E95" s="59" t="s">
        <v>75</v>
      </c>
      <c r="F95" s="26" t="s">
        <v>980</v>
      </c>
      <c r="G95" s="26" t="s">
        <v>979</v>
      </c>
      <c r="H95" s="60">
        <v>0.37844100000000003</v>
      </c>
      <c r="I95" s="60">
        <v>1.0144200000000001E-2</v>
      </c>
      <c r="J95" s="60">
        <v>4.1043900000000003E-3</v>
      </c>
      <c r="K95" s="60">
        <v>0.37978899999999999</v>
      </c>
      <c r="L95" s="60">
        <v>8.6914399999999999E-3</v>
      </c>
      <c r="M95" s="60">
        <v>3.7990599999999999E-3</v>
      </c>
      <c r="N95" s="60">
        <v>0.38179999999999997</v>
      </c>
      <c r="O95" s="60">
        <v>2.1100000000000001E-2</v>
      </c>
      <c r="P95" s="60">
        <v>3.7745974955277302E-3</v>
      </c>
      <c r="Q95" s="35">
        <v>4.4777080887122184E-5</v>
      </c>
      <c r="R95" s="34">
        <v>31.24801044182804</v>
      </c>
      <c r="S95" s="169">
        <v>697828</v>
      </c>
    </row>
    <row r="96" spans="1:19" x14ac:dyDescent="0.3">
      <c r="A96" s="54" t="s">
        <v>1139</v>
      </c>
      <c r="B96" s="26" t="s">
        <v>77</v>
      </c>
      <c r="C96" s="26">
        <v>1</v>
      </c>
      <c r="D96" s="26">
        <v>15640218</v>
      </c>
      <c r="E96" s="59" t="s">
        <v>78</v>
      </c>
      <c r="F96" s="26" t="s">
        <v>980</v>
      </c>
      <c r="G96" s="26" t="s">
        <v>979</v>
      </c>
      <c r="H96" s="60">
        <v>0.231936</v>
      </c>
      <c r="I96" s="60">
        <v>2.34942E-2</v>
      </c>
      <c r="J96" s="60">
        <v>4.7103700000000002E-3</v>
      </c>
      <c r="K96" s="60">
        <v>0.23194100000000001</v>
      </c>
      <c r="L96" s="60">
        <v>2.20822E-2</v>
      </c>
      <c r="M96" s="60">
        <v>4.3637700000000003E-3</v>
      </c>
      <c r="N96" s="60">
        <v>0.2339</v>
      </c>
      <c r="O96" s="60">
        <v>3.4799999999999998E-2</v>
      </c>
      <c r="P96" s="60">
        <v>4.2537587092042499E-3</v>
      </c>
      <c r="Q96" s="35">
        <v>9.5900913220305745E-5</v>
      </c>
      <c r="R96" s="34">
        <v>66.928569179777938</v>
      </c>
      <c r="S96" s="169">
        <v>697828</v>
      </c>
    </row>
    <row r="97" spans="1:19" x14ac:dyDescent="0.3">
      <c r="A97" s="54" t="s">
        <v>1139</v>
      </c>
      <c r="B97" s="26" t="s">
        <v>1016</v>
      </c>
      <c r="C97" s="26">
        <v>4</v>
      </c>
      <c r="D97" s="26">
        <v>129982356</v>
      </c>
      <c r="E97" s="59" t="s">
        <v>1017</v>
      </c>
      <c r="F97" s="26" t="s">
        <v>980</v>
      </c>
      <c r="G97" s="26" t="s">
        <v>979</v>
      </c>
      <c r="H97" s="60">
        <v>0.76632800000000001</v>
      </c>
      <c r="I97" s="60">
        <v>1.4826000000000001E-2</v>
      </c>
      <c r="J97" s="60">
        <v>4.7254599999999999E-3</v>
      </c>
      <c r="K97" s="60">
        <v>0.76547799999999999</v>
      </c>
      <c r="L97" s="60">
        <v>1.22732E-2</v>
      </c>
      <c r="M97" s="60">
        <v>4.3751500000000004E-3</v>
      </c>
      <c r="N97" s="60">
        <v>0.76549999999999996</v>
      </c>
      <c r="O97" s="60">
        <v>3.0700000000000002E-2</v>
      </c>
      <c r="P97" s="60">
        <v>4.7515864417272896E-3</v>
      </c>
      <c r="Q97" s="35">
        <v>5.9817066619863753E-5</v>
      </c>
      <c r="R97" s="34">
        <v>41.744401358710121</v>
      </c>
      <c r="S97" s="169">
        <v>697828</v>
      </c>
    </row>
    <row r="98" spans="1:19" x14ac:dyDescent="0.3">
      <c r="A98" s="54" t="s">
        <v>1139</v>
      </c>
      <c r="B98" s="26" t="s">
        <v>258</v>
      </c>
      <c r="C98" s="26">
        <v>1</v>
      </c>
      <c r="D98" s="26">
        <v>109543829</v>
      </c>
      <c r="E98" s="59" t="s">
        <v>260</v>
      </c>
      <c r="F98" s="26" t="s">
        <v>978</v>
      </c>
      <c r="G98" s="26" t="s">
        <v>977</v>
      </c>
      <c r="H98" s="60">
        <v>0.80853200000000003</v>
      </c>
      <c r="I98" s="60">
        <v>2.0069099999999999E-2</v>
      </c>
      <c r="J98" s="60">
        <v>5.0376300000000004E-3</v>
      </c>
      <c r="K98" s="60">
        <v>0.80604200000000004</v>
      </c>
      <c r="L98" s="60">
        <v>2.3424500000000001E-2</v>
      </c>
      <c r="M98" s="60">
        <v>4.6420799999999998E-3</v>
      </c>
      <c r="N98" s="60">
        <v>0.80820000000000003</v>
      </c>
      <c r="O98" s="60">
        <v>3.3599999999999998E-2</v>
      </c>
      <c r="P98" s="60">
        <v>4.4368150006602403E-3</v>
      </c>
      <c r="Q98" s="35">
        <v>8.2177293122664998E-5</v>
      </c>
      <c r="R98" s="34">
        <v>57.350164631906416</v>
      </c>
      <c r="S98" s="169">
        <v>697828</v>
      </c>
    </row>
    <row r="99" spans="1:19" x14ac:dyDescent="0.3">
      <c r="A99" s="54" t="s">
        <v>1139</v>
      </c>
      <c r="B99" s="26" t="s">
        <v>262</v>
      </c>
      <c r="C99" s="26">
        <v>11</v>
      </c>
      <c r="D99" s="26">
        <v>99282070</v>
      </c>
      <c r="E99" s="59" t="s">
        <v>263</v>
      </c>
      <c r="F99" s="26" t="s">
        <v>977</v>
      </c>
      <c r="G99" s="26" t="s">
        <v>979</v>
      </c>
      <c r="H99" s="60">
        <v>0.56610000000000005</v>
      </c>
      <c r="I99" s="60">
        <v>1.35914E-2</v>
      </c>
      <c r="J99" s="60">
        <v>4.0443600000000003E-3</v>
      </c>
      <c r="K99" s="60">
        <v>0.56597799999999998</v>
      </c>
      <c r="L99" s="60">
        <v>1.30682E-2</v>
      </c>
      <c r="M99" s="60">
        <v>3.7469999999999999E-3</v>
      </c>
      <c r="N99" s="60">
        <v>0.56359999999999999</v>
      </c>
      <c r="O99" s="60">
        <v>2.46E-2</v>
      </c>
      <c r="P99" s="60">
        <v>3.8679245283018901E-3</v>
      </c>
      <c r="Q99" s="35">
        <v>5.7961640224865577E-5</v>
      </c>
      <c r="R99" s="34">
        <v>40.44948406999999</v>
      </c>
      <c r="S99" s="169">
        <v>697828</v>
      </c>
    </row>
    <row r="100" spans="1:19" x14ac:dyDescent="0.3">
      <c r="A100" s="54" t="s">
        <v>1139</v>
      </c>
      <c r="B100" s="26" t="s">
        <v>632</v>
      </c>
      <c r="C100" s="26">
        <v>16</v>
      </c>
      <c r="D100" s="26">
        <v>72176966</v>
      </c>
      <c r="E100" s="59" t="s">
        <v>634</v>
      </c>
      <c r="F100" s="26" t="s">
        <v>978</v>
      </c>
      <c r="G100" s="26" t="s">
        <v>977</v>
      </c>
      <c r="H100" s="60">
        <v>0.82173499999999999</v>
      </c>
      <c r="I100" s="60">
        <v>2.65746E-2</v>
      </c>
      <c r="J100" s="60">
        <v>5.21442E-3</v>
      </c>
      <c r="K100" s="60">
        <v>0.82003800000000004</v>
      </c>
      <c r="L100" s="60">
        <v>2.5666999999999999E-2</v>
      </c>
      <c r="M100" s="60">
        <v>4.8056599999999998E-3</v>
      </c>
      <c r="N100" s="60">
        <v>0.81520000000000004</v>
      </c>
      <c r="O100" s="60">
        <v>3.7400000000000003E-2</v>
      </c>
      <c r="P100" s="60">
        <v>4.16249304396216E-3</v>
      </c>
      <c r="Q100" s="35">
        <v>1.1567447361487112E-4</v>
      </c>
      <c r="R100" s="34">
        <v>80.729993624288468</v>
      </c>
      <c r="S100" s="169">
        <v>697828</v>
      </c>
    </row>
    <row r="101" spans="1:19" x14ac:dyDescent="0.3">
      <c r="A101" s="54" t="s">
        <v>1139</v>
      </c>
      <c r="B101" s="26" t="s">
        <v>441</v>
      </c>
      <c r="C101" s="26">
        <v>10</v>
      </c>
      <c r="D101" s="26">
        <v>67863513</v>
      </c>
      <c r="E101" s="59" t="s">
        <v>443</v>
      </c>
      <c r="F101" s="26" t="s">
        <v>978</v>
      </c>
      <c r="G101" s="26" t="s">
        <v>977</v>
      </c>
      <c r="H101" s="60">
        <v>0.66975399999999996</v>
      </c>
      <c r="I101" s="60">
        <v>1.8422399999999998E-2</v>
      </c>
      <c r="J101" s="60">
        <v>4.2325399999999999E-3</v>
      </c>
      <c r="K101" s="60">
        <v>0.66989100000000001</v>
      </c>
      <c r="L101" s="60">
        <v>6.2940399999999999E-3</v>
      </c>
      <c r="M101" s="60">
        <v>3.9195999999999996E-3</v>
      </c>
      <c r="N101" s="60">
        <v>0.67349999999999999</v>
      </c>
      <c r="O101" s="60">
        <v>2.47E-2</v>
      </c>
      <c r="P101" s="60">
        <v>4.1807718348002704E-3</v>
      </c>
      <c r="Q101" s="35">
        <v>5.0016219198251696E-5</v>
      </c>
      <c r="R101" s="34">
        <v>34.904363962558115</v>
      </c>
      <c r="S101" s="169">
        <v>697828</v>
      </c>
    </row>
    <row r="102" spans="1:19" x14ac:dyDescent="0.3">
      <c r="A102" s="54" t="s">
        <v>1139</v>
      </c>
      <c r="B102" s="26" t="s">
        <v>635</v>
      </c>
      <c r="C102" s="26">
        <v>18</v>
      </c>
      <c r="D102" s="26">
        <v>23579666</v>
      </c>
      <c r="E102" s="59" t="s">
        <v>637</v>
      </c>
      <c r="F102" s="26" t="s">
        <v>978</v>
      </c>
      <c r="G102" s="26" t="s">
        <v>977</v>
      </c>
      <c r="H102" s="60">
        <v>0.654671</v>
      </c>
      <c r="I102" s="60">
        <v>5.8731800000000004E-3</v>
      </c>
      <c r="J102" s="60">
        <v>4.1924800000000002E-3</v>
      </c>
      <c r="K102" s="60">
        <v>0.65717400000000004</v>
      </c>
      <c r="L102" s="60">
        <v>1.0539099999999999E-2</v>
      </c>
      <c r="M102" s="60">
        <v>3.88755E-3</v>
      </c>
      <c r="N102" s="60">
        <v>0.65580000000000005</v>
      </c>
      <c r="O102" s="60">
        <v>2.7300000000000001E-2</v>
      </c>
      <c r="P102" s="60">
        <v>4.3575418994413403E-3</v>
      </c>
      <c r="Q102" s="35">
        <v>5.6243110688093358E-5</v>
      </c>
      <c r="R102" s="34">
        <v>39.250112507451711</v>
      </c>
      <c r="S102" s="169">
        <v>697828</v>
      </c>
    </row>
    <row r="103" spans="1:19" x14ac:dyDescent="0.3">
      <c r="A103" s="54" t="s">
        <v>1139</v>
      </c>
      <c r="B103" s="26" t="s">
        <v>445</v>
      </c>
      <c r="C103" s="26">
        <v>12</v>
      </c>
      <c r="D103" s="26">
        <v>16133148</v>
      </c>
      <c r="E103" s="59" t="s">
        <v>447</v>
      </c>
      <c r="F103" s="26" t="s">
        <v>978</v>
      </c>
      <c r="G103" s="26" t="s">
        <v>977</v>
      </c>
      <c r="H103" s="60">
        <v>0.70986899999999997</v>
      </c>
      <c r="I103" s="60">
        <v>1.1750999999999999E-2</v>
      </c>
      <c r="J103" s="60">
        <v>4.3946999999999996E-3</v>
      </c>
      <c r="K103" s="60">
        <v>0.71029699999999996</v>
      </c>
      <c r="L103" s="60">
        <v>1.5170400000000001E-2</v>
      </c>
      <c r="M103" s="60">
        <v>4.0695000000000002E-3</v>
      </c>
      <c r="N103" s="60">
        <v>0.71319999999999995</v>
      </c>
      <c r="O103" s="60">
        <v>0.02</v>
      </c>
      <c r="P103" s="60">
        <v>3.6036036036036002E-3</v>
      </c>
      <c r="Q103" s="35">
        <v>4.4138584896620337E-5</v>
      </c>
      <c r="R103" s="34">
        <v>30.802411718933659</v>
      </c>
      <c r="S103" s="169">
        <v>697828</v>
      </c>
    </row>
    <row r="104" spans="1:19" x14ac:dyDescent="0.3">
      <c r="A104" s="54" t="s">
        <v>1139</v>
      </c>
      <c r="B104" s="26" t="s">
        <v>79</v>
      </c>
      <c r="C104" s="26">
        <v>3</v>
      </c>
      <c r="D104" s="26">
        <v>114172702</v>
      </c>
      <c r="E104" s="59" t="s">
        <v>80</v>
      </c>
      <c r="F104" s="26" t="s">
        <v>979</v>
      </c>
      <c r="G104" s="26" t="s">
        <v>978</v>
      </c>
      <c r="H104" s="60">
        <v>0.74639299999999997</v>
      </c>
      <c r="I104" s="60">
        <v>1.6700099999999999E-2</v>
      </c>
      <c r="J104" s="60">
        <v>4.5611699999999998E-3</v>
      </c>
      <c r="K104" s="60">
        <v>0.74642200000000003</v>
      </c>
      <c r="L104" s="60">
        <v>1.82422E-2</v>
      </c>
      <c r="M104" s="60">
        <v>4.2326300000000002E-3</v>
      </c>
      <c r="N104" s="60">
        <v>0.75080000000000002</v>
      </c>
      <c r="O104" s="60">
        <v>2.5700000000000001E-2</v>
      </c>
      <c r="P104" s="60">
        <v>4.58028871858849E-3</v>
      </c>
      <c r="Q104" s="35">
        <v>4.5114126486002514E-5</v>
      </c>
      <c r="R104" s="34">
        <v>31.483230767676233</v>
      </c>
      <c r="S104" s="169">
        <v>697828</v>
      </c>
    </row>
    <row r="105" spans="1:19" x14ac:dyDescent="0.3">
      <c r="A105" s="54" t="s">
        <v>1139</v>
      </c>
      <c r="B105" s="26" t="s">
        <v>448</v>
      </c>
      <c r="C105" s="26">
        <v>6</v>
      </c>
      <c r="D105" s="26">
        <v>14877829</v>
      </c>
      <c r="E105" s="59" t="s">
        <v>450</v>
      </c>
      <c r="F105" s="26" t="s">
        <v>979</v>
      </c>
      <c r="G105" s="26" t="s">
        <v>980</v>
      </c>
      <c r="H105" s="60">
        <v>0.20990600000000001</v>
      </c>
      <c r="I105" s="60">
        <v>1.6016699999999998E-2</v>
      </c>
      <c r="J105" s="60">
        <v>4.9089299999999997E-3</v>
      </c>
      <c r="K105" s="60">
        <v>0.21021000000000001</v>
      </c>
      <c r="L105" s="60">
        <v>1.04993E-2</v>
      </c>
      <c r="M105" s="60">
        <v>4.5479300000000004E-3</v>
      </c>
      <c r="N105" s="60">
        <v>0.21049999999999999</v>
      </c>
      <c r="O105" s="60">
        <v>2.98E-2</v>
      </c>
      <c r="P105" s="60">
        <v>4.9134377576257196E-3</v>
      </c>
      <c r="Q105" s="35">
        <v>5.2709673609408473E-5</v>
      </c>
      <c r="R105" s="34">
        <v>36.784119575095886</v>
      </c>
      <c r="S105" s="169">
        <v>697828</v>
      </c>
    </row>
    <row r="106" spans="1:19" x14ac:dyDescent="0.3">
      <c r="A106" s="54" t="s">
        <v>1139</v>
      </c>
      <c r="B106" s="26" t="s">
        <v>81</v>
      </c>
      <c r="C106" s="26">
        <v>2</v>
      </c>
      <c r="D106" s="26">
        <v>206091414</v>
      </c>
      <c r="E106" s="59" t="s">
        <v>83</v>
      </c>
      <c r="F106" s="26" t="s">
        <v>977</v>
      </c>
      <c r="G106" s="26" t="s">
        <v>978</v>
      </c>
      <c r="H106" s="60">
        <v>5.8236999999999997E-2</v>
      </c>
      <c r="I106" s="60">
        <v>4.3179000000000002E-2</v>
      </c>
      <c r="J106" s="60">
        <v>8.5104399999999993E-3</v>
      </c>
      <c r="K106" s="60">
        <v>5.7782E-2</v>
      </c>
      <c r="L106" s="60">
        <v>3.1859800000000001E-2</v>
      </c>
      <c r="M106" s="60">
        <v>7.9138400000000001E-3</v>
      </c>
      <c r="N106" s="60">
        <v>5.8500000000000003E-2</v>
      </c>
      <c r="O106" s="60">
        <v>5.7700000000000001E-2</v>
      </c>
      <c r="P106" s="60">
        <v>7.7920324105334197E-3</v>
      </c>
      <c r="Q106" s="35">
        <v>7.8571964127198681E-5</v>
      </c>
      <c r="R106" s="34">
        <v>54.833867843723716</v>
      </c>
      <c r="S106" s="169">
        <v>697828</v>
      </c>
    </row>
    <row r="107" spans="1:19" x14ac:dyDescent="0.3">
      <c r="A107" s="54" t="s">
        <v>1139</v>
      </c>
      <c r="B107" s="26" t="s">
        <v>264</v>
      </c>
      <c r="C107" s="26">
        <v>12</v>
      </c>
      <c r="D107" s="26">
        <v>38343508</v>
      </c>
      <c r="E107" s="59" t="s">
        <v>266</v>
      </c>
      <c r="F107" s="26" t="s">
        <v>977</v>
      </c>
      <c r="G107" s="26" t="s">
        <v>978</v>
      </c>
      <c r="H107" s="60">
        <v>0.54875499999999999</v>
      </c>
      <c r="I107" s="60">
        <v>3.0760099999999999E-2</v>
      </c>
      <c r="J107" s="60">
        <v>4.00322E-3</v>
      </c>
      <c r="K107" s="60">
        <v>0.54978700000000003</v>
      </c>
      <c r="L107" s="60">
        <v>2.7777099999999999E-2</v>
      </c>
      <c r="M107" s="60">
        <v>3.71061E-3</v>
      </c>
      <c r="N107" s="60">
        <v>0.54330000000000001</v>
      </c>
      <c r="O107" s="60">
        <v>5.1299999999999998E-2</v>
      </c>
      <c r="P107" s="60">
        <v>3.71577574967405E-3</v>
      </c>
      <c r="Q107" s="35">
        <v>2.7306669831004014E-4</v>
      </c>
      <c r="R107" s="34">
        <v>190.60508971743229</v>
      </c>
      <c r="S107" s="169">
        <v>697828</v>
      </c>
    </row>
    <row r="108" spans="1:19" x14ac:dyDescent="0.3">
      <c r="A108" s="54" t="s">
        <v>1139</v>
      </c>
      <c r="B108" s="26" t="s">
        <v>452</v>
      </c>
      <c r="C108" s="26">
        <v>8</v>
      </c>
      <c r="D108" s="26">
        <v>135211459</v>
      </c>
      <c r="E108" s="59" t="s">
        <v>453</v>
      </c>
      <c r="F108" s="26" t="s">
        <v>978</v>
      </c>
      <c r="G108" s="26" t="s">
        <v>977</v>
      </c>
      <c r="H108" s="60">
        <v>0.31685099999999999</v>
      </c>
      <c r="I108" s="60">
        <v>1.1341499999999999E-2</v>
      </c>
      <c r="J108" s="60">
        <v>4.2726999999999999E-3</v>
      </c>
      <c r="K108" s="60">
        <v>0.31701400000000002</v>
      </c>
      <c r="L108" s="60">
        <v>1.4357200000000001E-2</v>
      </c>
      <c r="M108" s="60">
        <v>3.9481200000000003E-3</v>
      </c>
      <c r="N108" s="60">
        <v>0.31840000000000002</v>
      </c>
      <c r="O108" s="60">
        <v>2.3199999999999998E-2</v>
      </c>
      <c r="P108" s="60">
        <v>4.01801177693107E-3</v>
      </c>
      <c r="Q108" s="35">
        <v>4.7773209566448333E-5</v>
      </c>
      <c r="R108" s="34">
        <v>33.338980449016098</v>
      </c>
      <c r="S108" s="169">
        <v>697828</v>
      </c>
    </row>
    <row r="109" spans="1:19" x14ac:dyDescent="0.3">
      <c r="A109" s="54" t="s">
        <v>1139</v>
      </c>
      <c r="B109" s="26" t="s">
        <v>267</v>
      </c>
      <c r="C109" s="26">
        <v>15</v>
      </c>
      <c r="D109" s="26">
        <v>100607521</v>
      </c>
      <c r="E109" s="59" t="s">
        <v>268</v>
      </c>
      <c r="F109" s="26" t="s">
        <v>977</v>
      </c>
      <c r="G109" s="26" t="s">
        <v>978</v>
      </c>
      <c r="H109" s="60">
        <v>0.40757199999999999</v>
      </c>
      <c r="I109" s="60">
        <v>1.42781E-2</v>
      </c>
      <c r="J109" s="60">
        <v>4.0683899999999999E-3</v>
      </c>
      <c r="K109" s="60">
        <v>0.406532</v>
      </c>
      <c r="L109" s="60">
        <v>1.49135E-2</v>
      </c>
      <c r="M109" s="60">
        <v>3.7787599999999999E-3</v>
      </c>
      <c r="N109" s="60">
        <v>0.4088</v>
      </c>
      <c r="O109" s="60">
        <v>2.7900000000000001E-2</v>
      </c>
      <c r="P109" s="60">
        <v>3.5231721176916301E-3</v>
      </c>
      <c r="Q109" s="35">
        <v>8.9857280016795155E-5</v>
      </c>
      <c r="R109" s="34">
        <v>62.710381269289769</v>
      </c>
      <c r="S109" s="169">
        <v>697828</v>
      </c>
    </row>
    <row r="110" spans="1:19" x14ac:dyDescent="0.3">
      <c r="A110" s="54" t="s">
        <v>1139</v>
      </c>
      <c r="B110" s="26" t="s">
        <v>269</v>
      </c>
      <c r="C110" s="26">
        <v>13</v>
      </c>
      <c r="D110" s="26">
        <v>93409842</v>
      </c>
      <c r="E110" s="59" t="s">
        <v>270</v>
      </c>
      <c r="F110" s="26" t="s">
        <v>977</v>
      </c>
      <c r="G110" s="26" t="s">
        <v>979</v>
      </c>
      <c r="H110" s="60">
        <v>0.75873000000000002</v>
      </c>
      <c r="I110" s="60">
        <v>2.2037000000000001E-2</v>
      </c>
      <c r="J110" s="60">
        <v>4.6757200000000004E-3</v>
      </c>
      <c r="K110" s="60">
        <v>0.76012199999999996</v>
      </c>
      <c r="L110" s="60">
        <v>1.72309E-2</v>
      </c>
      <c r="M110" s="60">
        <v>4.3325799999999999E-3</v>
      </c>
      <c r="N110" s="60">
        <v>0.76039999999999996</v>
      </c>
      <c r="O110" s="60">
        <v>2.93E-2</v>
      </c>
      <c r="P110" s="60">
        <v>3.90510462481674E-3</v>
      </c>
      <c r="Q110" s="35">
        <v>8.0665246950820132E-5</v>
      </c>
      <c r="R110" s="34">
        <v>56.294847656491278</v>
      </c>
      <c r="S110" s="169">
        <v>697828</v>
      </c>
    </row>
    <row r="111" spans="1:19" x14ac:dyDescent="0.3">
      <c r="A111" s="54" t="s">
        <v>1139</v>
      </c>
      <c r="B111" s="26" t="s">
        <v>84</v>
      </c>
      <c r="C111" s="26">
        <v>6</v>
      </c>
      <c r="D111" s="26">
        <v>61879262</v>
      </c>
      <c r="E111" s="59" t="s">
        <v>86</v>
      </c>
      <c r="F111" s="26" t="s">
        <v>977</v>
      </c>
      <c r="G111" s="26" t="s">
        <v>978</v>
      </c>
      <c r="H111" s="60">
        <v>0.47848400000000002</v>
      </c>
      <c r="I111" s="60">
        <v>1.81405E-2</v>
      </c>
      <c r="J111" s="60">
        <v>3.9841599999999996E-3</v>
      </c>
      <c r="K111" s="60">
        <v>0.47770200000000002</v>
      </c>
      <c r="L111" s="60">
        <v>1.35082E-2</v>
      </c>
      <c r="M111" s="60">
        <v>3.6843100000000001E-3</v>
      </c>
      <c r="N111" s="60">
        <v>0.47870000000000001</v>
      </c>
      <c r="O111" s="60">
        <v>2.64E-2</v>
      </c>
      <c r="P111" s="60">
        <v>3.6189170664838901E-3</v>
      </c>
      <c r="Q111" s="35">
        <v>7.6255132967840996E-5</v>
      </c>
      <c r="R111" s="34">
        <v>53.216872478103561</v>
      </c>
      <c r="S111" s="169">
        <v>697828</v>
      </c>
    </row>
    <row r="112" spans="1:19" x14ac:dyDescent="0.3">
      <c r="A112" s="54" t="s">
        <v>1139</v>
      </c>
      <c r="B112" s="26" t="s">
        <v>639</v>
      </c>
      <c r="C112" s="26">
        <v>17</v>
      </c>
      <c r="D112" s="26">
        <v>35653547</v>
      </c>
      <c r="E112" s="59" t="s">
        <v>641</v>
      </c>
      <c r="F112" s="26" t="s">
        <v>979</v>
      </c>
      <c r="G112" s="26" t="s">
        <v>980</v>
      </c>
      <c r="H112" s="60">
        <v>0.16791800000000001</v>
      </c>
      <c r="I112" s="60">
        <v>1.447E-2</v>
      </c>
      <c r="J112" s="60">
        <v>5.3142399999999996E-3</v>
      </c>
      <c r="K112" s="60">
        <v>0.16918900000000001</v>
      </c>
      <c r="L112" s="60">
        <v>2.5600100000000001E-2</v>
      </c>
      <c r="M112" s="60">
        <v>4.9180700000000001E-3</v>
      </c>
      <c r="N112" s="60">
        <v>0.17460000000000001</v>
      </c>
      <c r="O112" s="60">
        <v>3.2899999999999999E-2</v>
      </c>
      <c r="P112" s="60">
        <v>4.9555655972284996E-3</v>
      </c>
      <c r="Q112" s="35">
        <v>6.3158166798074058E-5</v>
      </c>
      <c r="R112" s="34">
        <v>44.076194675687972</v>
      </c>
      <c r="S112" s="169">
        <v>697828</v>
      </c>
    </row>
    <row r="113" spans="1:19" x14ac:dyDescent="0.3">
      <c r="A113" s="54" t="s">
        <v>1139</v>
      </c>
      <c r="B113" s="26" t="s">
        <v>87</v>
      </c>
      <c r="C113" s="26">
        <v>6</v>
      </c>
      <c r="D113" s="26">
        <v>147615645</v>
      </c>
      <c r="E113" s="59" t="s">
        <v>88</v>
      </c>
      <c r="F113" s="26" t="s">
        <v>977</v>
      </c>
      <c r="G113" s="26" t="s">
        <v>978</v>
      </c>
      <c r="H113" s="60">
        <v>0.627695</v>
      </c>
      <c r="I113" s="60">
        <v>1.4739E-2</v>
      </c>
      <c r="J113" s="60">
        <v>4.1329599999999998E-3</v>
      </c>
      <c r="K113" s="60">
        <v>0.62735099999999999</v>
      </c>
      <c r="L113" s="60">
        <v>1.46316E-2</v>
      </c>
      <c r="M113" s="60">
        <v>3.8276500000000001E-3</v>
      </c>
      <c r="N113" s="60">
        <v>0.62450000000000006</v>
      </c>
      <c r="O113" s="60">
        <v>2.1700000000000001E-2</v>
      </c>
      <c r="P113" s="60">
        <v>3.7413793103448301E-3</v>
      </c>
      <c r="Q113" s="35">
        <v>4.8204397651087339E-5</v>
      </c>
      <c r="R113" s="34">
        <v>33.639903586557104</v>
      </c>
      <c r="S113" s="169">
        <v>697828</v>
      </c>
    </row>
    <row r="114" spans="1:19" x14ac:dyDescent="0.3">
      <c r="A114" s="54" t="s">
        <v>1139</v>
      </c>
      <c r="B114" s="26" t="s">
        <v>454</v>
      </c>
      <c r="C114" s="26">
        <v>7</v>
      </c>
      <c r="D114" s="26">
        <v>150950881</v>
      </c>
      <c r="E114" s="59" t="s">
        <v>456</v>
      </c>
      <c r="F114" s="26" t="s">
        <v>979</v>
      </c>
      <c r="G114" s="26" t="s">
        <v>980</v>
      </c>
      <c r="H114" s="60">
        <v>0.72932600000000003</v>
      </c>
      <c r="I114" s="60">
        <v>1.2878799999999999E-2</v>
      </c>
      <c r="J114" s="60">
        <v>4.4905800000000001E-3</v>
      </c>
      <c r="K114" s="60">
        <v>0.72823800000000005</v>
      </c>
      <c r="L114" s="60">
        <v>1.4847600000000001E-2</v>
      </c>
      <c r="M114" s="60">
        <v>4.16301E-3</v>
      </c>
      <c r="N114" s="60">
        <v>0.73760000000000003</v>
      </c>
      <c r="O114" s="60">
        <v>2.0799999999999999E-2</v>
      </c>
      <c r="P114" s="60">
        <v>3.81511371973588E-3</v>
      </c>
      <c r="Q114" s="35">
        <v>4.2593644757095909E-5</v>
      </c>
      <c r="R114" s="34">
        <v>29.724218809081847</v>
      </c>
      <c r="S114" s="169">
        <v>697828</v>
      </c>
    </row>
    <row r="115" spans="1:19" x14ac:dyDescent="0.3">
      <c r="A115" s="54" t="s">
        <v>1139</v>
      </c>
      <c r="B115" s="26" t="s">
        <v>271</v>
      </c>
      <c r="C115" s="26">
        <v>20</v>
      </c>
      <c r="D115" s="26">
        <v>44910092</v>
      </c>
      <c r="E115" s="59" t="s">
        <v>273</v>
      </c>
      <c r="F115" s="26" t="s">
        <v>980</v>
      </c>
      <c r="G115" s="26" t="s">
        <v>979</v>
      </c>
      <c r="H115" s="60">
        <v>0.43555899999999997</v>
      </c>
      <c r="I115" s="60">
        <v>1.6624699999999999E-2</v>
      </c>
      <c r="J115" s="60">
        <v>4.0141999999999999E-3</v>
      </c>
      <c r="K115" s="60">
        <v>0.43633699999999997</v>
      </c>
      <c r="L115" s="60">
        <v>1.5640100000000001E-2</v>
      </c>
      <c r="M115" s="60">
        <v>3.7228600000000001E-3</v>
      </c>
      <c r="N115" s="60">
        <v>0.43269999999999997</v>
      </c>
      <c r="O115" s="60">
        <v>2.8199999999999999E-2</v>
      </c>
      <c r="P115" s="60">
        <v>3.5914416709118698E-3</v>
      </c>
      <c r="Q115" s="35">
        <v>8.8343341465384361E-5</v>
      </c>
      <c r="R115" s="34">
        <v>61.653727297706581</v>
      </c>
      <c r="S115" s="169">
        <v>697828</v>
      </c>
    </row>
    <row r="116" spans="1:19" x14ac:dyDescent="0.3">
      <c r="A116" s="54" t="s">
        <v>1139</v>
      </c>
      <c r="B116" s="26" t="s">
        <v>458</v>
      </c>
      <c r="C116" s="26">
        <v>2</v>
      </c>
      <c r="D116" s="26">
        <v>148794089</v>
      </c>
      <c r="E116" s="59" t="s">
        <v>459</v>
      </c>
      <c r="F116" s="26" t="s">
        <v>979</v>
      </c>
      <c r="G116" s="26" t="s">
        <v>980</v>
      </c>
      <c r="H116" s="60">
        <v>0.140043</v>
      </c>
      <c r="I116" s="60">
        <v>1.8060300000000001E-2</v>
      </c>
      <c r="J116" s="60">
        <v>5.7302400000000002E-3</v>
      </c>
      <c r="K116" s="60">
        <v>0.139961</v>
      </c>
      <c r="L116" s="60">
        <v>2.3875899999999999E-2</v>
      </c>
      <c r="M116" s="60">
        <v>5.30789E-3</v>
      </c>
      <c r="N116" s="60">
        <v>0.1389</v>
      </c>
      <c r="O116" s="60">
        <v>3.2899999999999999E-2</v>
      </c>
      <c r="P116" s="60">
        <v>5.4479218413644604E-3</v>
      </c>
      <c r="Q116" s="35">
        <v>5.2258744488069426E-5</v>
      </c>
      <c r="R116" s="34">
        <v>36.469416477048838</v>
      </c>
      <c r="S116" s="169">
        <v>697828</v>
      </c>
    </row>
    <row r="117" spans="1:19" x14ac:dyDescent="0.3">
      <c r="A117" s="54" t="s">
        <v>1139</v>
      </c>
      <c r="B117" s="26" t="s">
        <v>460</v>
      </c>
      <c r="C117" s="26">
        <v>10</v>
      </c>
      <c r="D117" s="26">
        <v>68586983</v>
      </c>
      <c r="E117" s="59" t="s">
        <v>462</v>
      </c>
      <c r="F117" s="26" t="s">
        <v>979</v>
      </c>
      <c r="G117" s="26" t="s">
        <v>980</v>
      </c>
      <c r="H117" s="60">
        <v>0.54720000000000002</v>
      </c>
      <c r="I117" s="60">
        <v>1.5497199999999999E-2</v>
      </c>
      <c r="J117" s="60">
        <v>3.9971299999999998E-3</v>
      </c>
      <c r="K117" s="60">
        <v>0.54864000000000002</v>
      </c>
      <c r="L117" s="60">
        <v>1.44288E-2</v>
      </c>
      <c r="M117" s="60">
        <v>3.7025999999999999E-3</v>
      </c>
      <c r="N117" s="60">
        <v>0.55200000000000005</v>
      </c>
      <c r="O117" s="60">
        <v>2.2499999999999999E-2</v>
      </c>
      <c r="P117" s="60">
        <v>3.8284839203675302E-3</v>
      </c>
      <c r="Q117" s="35">
        <v>4.9492739706458886E-5</v>
      </c>
      <c r="R117" s="34">
        <v>34.539030009621364</v>
      </c>
      <c r="S117" s="169">
        <v>697828</v>
      </c>
    </row>
    <row r="118" spans="1:19" x14ac:dyDescent="0.3">
      <c r="A118" s="54" t="s">
        <v>1139</v>
      </c>
      <c r="B118" s="26" t="s">
        <v>1086</v>
      </c>
      <c r="C118" s="26">
        <v>8</v>
      </c>
      <c r="D118" s="26">
        <v>27306932</v>
      </c>
      <c r="E118" s="59" t="s">
        <v>1087</v>
      </c>
      <c r="F118" s="26" t="s">
        <v>978</v>
      </c>
      <c r="G118" s="26" t="s">
        <v>977</v>
      </c>
      <c r="H118" s="60">
        <v>0.52110800000000002</v>
      </c>
      <c r="I118" s="60">
        <v>8.5905600000000006E-3</v>
      </c>
      <c r="J118" s="60">
        <v>3.9743599999999997E-3</v>
      </c>
      <c r="K118" s="60">
        <v>0.51920500000000003</v>
      </c>
      <c r="L118" s="60">
        <v>1.5991100000000001E-2</v>
      </c>
      <c r="M118" s="60">
        <v>3.69003E-3</v>
      </c>
      <c r="N118" s="60">
        <v>0.53159999999999996</v>
      </c>
      <c r="O118" s="60">
        <v>2.1499999999999998E-2</v>
      </c>
      <c r="P118" s="60">
        <v>3.6037546094535699E-3</v>
      </c>
      <c r="Q118" s="35">
        <v>5.1003027452735349E-5</v>
      </c>
      <c r="R118" s="34">
        <v>35.593053988742213</v>
      </c>
      <c r="S118" s="169">
        <v>697828</v>
      </c>
    </row>
    <row r="119" spans="1:19" x14ac:dyDescent="0.3">
      <c r="A119" s="54" t="s">
        <v>1139</v>
      </c>
      <c r="B119" s="26" t="s">
        <v>463</v>
      </c>
      <c r="C119" s="26">
        <v>3</v>
      </c>
      <c r="D119" s="26">
        <v>24882930</v>
      </c>
      <c r="E119" s="59" t="s">
        <v>465</v>
      </c>
      <c r="F119" s="26" t="s">
        <v>979</v>
      </c>
      <c r="G119" s="26" t="s">
        <v>980</v>
      </c>
      <c r="H119" s="60">
        <v>0.47379399999999999</v>
      </c>
      <c r="I119" s="60">
        <v>2.1885999999999999E-2</v>
      </c>
      <c r="J119" s="60">
        <v>3.9965399999999998E-3</v>
      </c>
      <c r="K119" s="60">
        <v>0.47306900000000002</v>
      </c>
      <c r="L119" s="60">
        <v>1.52181E-2</v>
      </c>
      <c r="M119" s="60">
        <v>3.7063600000000001E-3</v>
      </c>
      <c r="N119" s="60">
        <v>0.46579999999999999</v>
      </c>
      <c r="O119" s="60">
        <v>2.18E-2</v>
      </c>
      <c r="P119" s="60">
        <v>3.7482806052269598E-3</v>
      </c>
      <c r="Q119" s="35">
        <v>4.8470706874543655E-5</v>
      </c>
      <c r="R119" s="34">
        <v>33.825759053887204</v>
      </c>
      <c r="S119" s="169">
        <v>697828</v>
      </c>
    </row>
    <row r="120" spans="1:19" x14ac:dyDescent="0.3">
      <c r="A120" s="54" t="s">
        <v>1139</v>
      </c>
      <c r="B120" s="26" t="s">
        <v>89</v>
      </c>
      <c r="C120" s="26">
        <v>6</v>
      </c>
      <c r="D120" s="26">
        <v>43388113</v>
      </c>
      <c r="E120" s="59" t="s">
        <v>91</v>
      </c>
      <c r="F120" s="26" t="s">
        <v>977</v>
      </c>
      <c r="G120" s="26" t="s">
        <v>978</v>
      </c>
      <c r="H120" s="60">
        <v>0.43315399999999998</v>
      </c>
      <c r="I120" s="60">
        <v>6.1183599999999998E-3</v>
      </c>
      <c r="J120" s="60">
        <v>4.0070000000000001E-3</v>
      </c>
      <c r="K120" s="60">
        <v>0.43281500000000001</v>
      </c>
      <c r="L120" s="60">
        <v>1.7772799999999998E-2</v>
      </c>
      <c r="M120" s="60">
        <v>3.7114399999999999E-3</v>
      </c>
      <c r="N120" s="60">
        <v>0.43540000000000001</v>
      </c>
      <c r="O120" s="60">
        <v>2.1399999999999999E-2</v>
      </c>
      <c r="P120" s="60">
        <v>3.60876897133221E-3</v>
      </c>
      <c r="Q120" s="35">
        <v>5.038939117103123E-5</v>
      </c>
      <c r="R120" s="34">
        <v>35.164799216139194</v>
      </c>
      <c r="S120" s="169">
        <v>697828</v>
      </c>
    </row>
    <row r="121" spans="1:19" x14ac:dyDescent="0.3">
      <c r="A121" s="54" t="s">
        <v>1139</v>
      </c>
      <c r="B121" s="26" t="s">
        <v>466</v>
      </c>
      <c r="C121" s="26">
        <v>12</v>
      </c>
      <c r="D121" s="26">
        <v>22907429</v>
      </c>
      <c r="E121" s="59" t="s">
        <v>468</v>
      </c>
      <c r="F121" s="26" t="s">
        <v>979</v>
      </c>
      <c r="G121" s="26" t="s">
        <v>977</v>
      </c>
      <c r="H121" s="60">
        <v>0.28182299999999999</v>
      </c>
      <c r="I121" s="60">
        <v>1.75312E-2</v>
      </c>
      <c r="J121" s="60">
        <v>4.4267600000000001E-3</v>
      </c>
      <c r="K121" s="60">
        <v>0.28189700000000001</v>
      </c>
      <c r="L121" s="60">
        <v>1.21761E-2</v>
      </c>
      <c r="M121" s="60">
        <v>4.0921300000000002E-3</v>
      </c>
      <c r="N121" s="60">
        <v>0.27589999999999998</v>
      </c>
      <c r="O121" s="60">
        <v>2.6800000000000001E-2</v>
      </c>
      <c r="P121" s="60">
        <v>4.2996951708647504E-3</v>
      </c>
      <c r="Q121" s="35">
        <v>5.5670059387276232E-5</v>
      </c>
      <c r="R121" s="34">
        <v>38.850177653682614</v>
      </c>
      <c r="S121" s="169">
        <v>697828</v>
      </c>
    </row>
    <row r="122" spans="1:19" x14ac:dyDescent="0.3">
      <c r="A122" s="54" t="s">
        <v>1139</v>
      </c>
      <c r="B122" s="26" t="s">
        <v>275</v>
      </c>
      <c r="C122" s="26">
        <v>11</v>
      </c>
      <c r="D122" s="26">
        <v>113524607</v>
      </c>
      <c r="E122" s="59" t="s">
        <v>276</v>
      </c>
      <c r="F122" s="26" t="s">
        <v>977</v>
      </c>
      <c r="G122" s="26" t="s">
        <v>978</v>
      </c>
      <c r="H122" s="60">
        <v>0.26661499999999999</v>
      </c>
      <c r="I122" s="60">
        <v>1.13942E-2</v>
      </c>
      <c r="J122" s="60">
        <v>4.4971000000000004E-3</v>
      </c>
      <c r="K122" s="60">
        <v>0.268376</v>
      </c>
      <c r="L122" s="60">
        <v>1.8452799999999998E-2</v>
      </c>
      <c r="M122" s="60">
        <v>4.1620499999999996E-3</v>
      </c>
      <c r="N122" s="60">
        <v>0.26910000000000001</v>
      </c>
      <c r="O122" s="60">
        <v>2.7E-2</v>
      </c>
      <c r="P122" s="60">
        <v>4.5007501250208396E-3</v>
      </c>
      <c r="Q122" s="35">
        <v>5.1568789361213443E-5</v>
      </c>
      <c r="R122" s="34">
        <v>35.987897857102283</v>
      </c>
      <c r="S122" s="169">
        <v>697828</v>
      </c>
    </row>
    <row r="123" spans="1:19" x14ac:dyDescent="0.3">
      <c r="A123" s="54" t="s">
        <v>1139</v>
      </c>
      <c r="B123" s="26" t="s">
        <v>642</v>
      </c>
      <c r="C123" s="26">
        <v>16</v>
      </c>
      <c r="D123" s="26">
        <v>56334057</v>
      </c>
      <c r="E123" s="59" t="s">
        <v>643</v>
      </c>
      <c r="F123" s="26" t="s">
        <v>979</v>
      </c>
      <c r="G123" s="26" t="s">
        <v>980</v>
      </c>
      <c r="H123" s="60">
        <v>0.62252300000000005</v>
      </c>
      <c r="I123" s="60">
        <v>2.9206300000000001E-2</v>
      </c>
      <c r="J123" s="60">
        <v>4.1078399999999998E-3</v>
      </c>
      <c r="K123" s="60">
        <v>0.62308699999999995</v>
      </c>
      <c r="L123" s="60">
        <v>1.9820000000000001E-2</v>
      </c>
      <c r="M123" s="60">
        <v>3.8059499999999998E-3</v>
      </c>
      <c r="N123" s="60">
        <v>0.61890000000000001</v>
      </c>
      <c r="O123" s="60">
        <v>0.04</v>
      </c>
      <c r="P123" s="60">
        <v>3.79506641366224E-3</v>
      </c>
      <c r="Q123" s="35">
        <v>1.5917090952066677E-4</v>
      </c>
      <c r="R123" s="34">
        <v>111.09128160750208</v>
      </c>
      <c r="S123" s="169">
        <v>697828</v>
      </c>
    </row>
    <row r="124" spans="1:19" x14ac:dyDescent="0.3">
      <c r="A124" s="54" t="s">
        <v>1139</v>
      </c>
      <c r="B124" s="26" t="s">
        <v>277</v>
      </c>
      <c r="C124" s="26">
        <v>18</v>
      </c>
      <c r="D124" s="26">
        <v>1816035</v>
      </c>
      <c r="E124" s="59" t="s">
        <v>278</v>
      </c>
      <c r="F124" s="26" t="s">
        <v>977</v>
      </c>
      <c r="G124" s="26" t="s">
        <v>978</v>
      </c>
      <c r="H124" s="60">
        <v>0.55302799999999996</v>
      </c>
      <c r="I124" s="60">
        <v>8.3789799999999994E-3</v>
      </c>
      <c r="J124" s="60">
        <v>4.0428E-3</v>
      </c>
      <c r="K124" s="60">
        <v>0.55286000000000002</v>
      </c>
      <c r="L124" s="60">
        <v>2.0162599999999999E-2</v>
      </c>
      <c r="M124" s="60">
        <v>3.7469399999999998E-3</v>
      </c>
      <c r="N124" s="60">
        <v>0.5554</v>
      </c>
      <c r="O124" s="60">
        <v>2.8299999999999999E-2</v>
      </c>
      <c r="P124" s="60">
        <v>4.2826876513317198E-3</v>
      </c>
      <c r="Q124" s="35">
        <v>6.2569761961110232E-5</v>
      </c>
      <c r="R124" s="34">
        <v>43.665538852645618</v>
      </c>
      <c r="S124" s="169">
        <v>697828</v>
      </c>
    </row>
    <row r="125" spans="1:19" x14ac:dyDescent="0.3">
      <c r="A125" s="54" t="s">
        <v>1139</v>
      </c>
      <c r="B125" s="26" t="s">
        <v>469</v>
      </c>
      <c r="C125" s="26">
        <v>13</v>
      </c>
      <c r="D125" s="26">
        <v>69328926</v>
      </c>
      <c r="E125" s="59" t="s">
        <v>470</v>
      </c>
      <c r="F125" s="26" t="s">
        <v>978</v>
      </c>
      <c r="G125" s="26" t="s">
        <v>977</v>
      </c>
      <c r="H125" s="60">
        <v>0.65881800000000001</v>
      </c>
      <c r="I125" s="60">
        <v>1.3289499999999999E-2</v>
      </c>
      <c r="J125" s="60">
        <v>4.2017799999999996E-3</v>
      </c>
      <c r="K125" s="60">
        <v>0.65968700000000002</v>
      </c>
      <c r="L125" s="60">
        <v>1.6255599999999999E-2</v>
      </c>
      <c r="M125" s="60">
        <v>3.8998800000000001E-3</v>
      </c>
      <c r="N125" s="60">
        <v>0.66390000000000005</v>
      </c>
      <c r="O125" s="60">
        <v>2.8500000000000001E-2</v>
      </c>
      <c r="P125" s="60">
        <v>4.0523247547277104E-3</v>
      </c>
      <c r="Q125" s="35">
        <v>7.0876467024830745E-5</v>
      </c>
      <c r="R125" s="34">
        <v>49.462947237018334</v>
      </c>
      <c r="S125" s="169">
        <v>697828</v>
      </c>
    </row>
    <row r="126" spans="1:19" x14ac:dyDescent="0.3">
      <c r="A126" s="54" t="s">
        <v>1139</v>
      </c>
      <c r="B126" s="26" t="s">
        <v>94</v>
      </c>
      <c r="C126" s="26">
        <v>6</v>
      </c>
      <c r="D126" s="26">
        <v>55277539</v>
      </c>
      <c r="E126" s="59" t="s">
        <v>96</v>
      </c>
      <c r="F126" s="26" t="s">
        <v>977</v>
      </c>
      <c r="G126" s="26" t="s">
        <v>978</v>
      </c>
      <c r="H126" s="60">
        <v>0.21385899999999999</v>
      </c>
      <c r="I126" s="60">
        <v>3.5826799999999999E-2</v>
      </c>
      <c r="J126" s="60">
        <v>4.85193E-3</v>
      </c>
      <c r="K126" s="60">
        <v>0.215119</v>
      </c>
      <c r="L126" s="60">
        <v>4.1210499999999997E-2</v>
      </c>
      <c r="M126" s="60">
        <v>4.4842299999999996E-3</v>
      </c>
      <c r="N126" s="60">
        <v>0.20730000000000001</v>
      </c>
      <c r="O126" s="60">
        <v>6.59E-2</v>
      </c>
      <c r="P126" s="60">
        <v>4.5115355651399996E-3</v>
      </c>
      <c r="Q126" s="35">
        <v>3.0566161242954375E-4</v>
      </c>
      <c r="R126" s="34">
        <v>213.36383748986012</v>
      </c>
      <c r="S126" s="169">
        <v>697828</v>
      </c>
    </row>
    <row r="127" spans="1:19" x14ac:dyDescent="0.3">
      <c r="A127" s="54" t="s">
        <v>1139</v>
      </c>
      <c r="B127" s="26" t="s">
        <v>279</v>
      </c>
      <c r="C127" s="26">
        <v>2</v>
      </c>
      <c r="D127" s="26">
        <v>70261338</v>
      </c>
      <c r="E127" s="59" t="s">
        <v>280</v>
      </c>
      <c r="F127" s="26" t="s">
        <v>979</v>
      </c>
      <c r="G127" s="26" t="s">
        <v>980</v>
      </c>
      <c r="H127" s="60">
        <v>0.85050000000000003</v>
      </c>
      <c r="I127" s="60">
        <v>1.88638E-2</v>
      </c>
      <c r="J127" s="60">
        <v>5.5551200000000002E-3</v>
      </c>
      <c r="K127" s="60">
        <v>0.85006999999999999</v>
      </c>
      <c r="L127" s="60">
        <v>2.4221099999999999E-2</v>
      </c>
      <c r="M127" s="60">
        <v>5.1501300000000002E-3</v>
      </c>
      <c r="N127" s="60">
        <v>0.85040000000000004</v>
      </c>
      <c r="O127" s="60">
        <v>3.6999999999999998E-2</v>
      </c>
      <c r="P127" s="60">
        <v>4.8851333509374196E-3</v>
      </c>
      <c r="Q127" s="35">
        <v>8.219899547667577E-5</v>
      </c>
      <c r="R127" s="34">
        <v>57.365311588494528</v>
      </c>
      <c r="S127" s="169">
        <v>697828</v>
      </c>
    </row>
    <row r="128" spans="1:19" x14ac:dyDescent="0.3">
      <c r="A128" s="54" t="s">
        <v>1139</v>
      </c>
      <c r="B128" s="26" t="s">
        <v>97</v>
      </c>
      <c r="C128" s="26">
        <v>8</v>
      </c>
      <c r="D128" s="26">
        <v>115646356</v>
      </c>
      <c r="E128" s="59" t="s">
        <v>99</v>
      </c>
      <c r="F128" s="26" t="s">
        <v>980</v>
      </c>
      <c r="G128" s="26" t="s">
        <v>978</v>
      </c>
      <c r="H128" s="60">
        <v>0.28099600000000002</v>
      </c>
      <c r="I128" s="60">
        <v>2.1555700000000001E-2</v>
      </c>
      <c r="J128" s="60">
        <v>4.4398500000000004E-3</v>
      </c>
      <c r="K128" s="60">
        <v>0.28087400000000001</v>
      </c>
      <c r="L128" s="60">
        <v>2.1464799999999999E-2</v>
      </c>
      <c r="M128" s="60">
        <v>4.1152699999999999E-3</v>
      </c>
      <c r="N128" s="60">
        <v>0.27479999999999999</v>
      </c>
      <c r="O128" s="60">
        <v>3.3500000000000002E-2</v>
      </c>
      <c r="P128" s="60">
        <v>3.9598108747044896E-3</v>
      </c>
      <c r="Q128" s="35">
        <v>1.0255286421213228E-4</v>
      </c>
      <c r="R128" s="34">
        <v>71.571394873235334</v>
      </c>
      <c r="S128" s="169">
        <v>697828</v>
      </c>
    </row>
    <row r="129" spans="1:19" x14ac:dyDescent="0.3">
      <c r="A129" s="54" t="s">
        <v>1139</v>
      </c>
      <c r="B129" s="26" t="s">
        <v>1029</v>
      </c>
      <c r="C129" s="26">
        <v>9</v>
      </c>
      <c r="D129" s="26">
        <v>24582749</v>
      </c>
      <c r="E129" s="59" t="s">
        <v>1030</v>
      </c>
      <c r="F129" s="26" t="s">
        <v>980</v>
      </c>
      <c r="G129" s="26" t="s">
        <v>979</v>
      </c>
      <c r="H129" s="60">
        <v>0.30070200000000002</v>
      </c>
      <c r="I129" s="60">
        <v>1.1998200000000001E-2</v>
      </c>
      <c r="J129" s="60">
        <v>4.3478900000000001E-3</v>
      </c>
      <c r="K129" s="60">
        <v>0.29864299999999999</v>
      </c>
      <c r="L129" s="60">
        <v>1.4232099999999999E-2</v>
      </c>
      <c r="M129" s="60">
        <v>4.0362699999999998E-3</v>
      </c>
      <c r="N129" s="60">
        <v>0.29349999999999998</v>
      </c>
      <c r="O129" s="60">
        <v>2.6599999999999999E-2</v>
      </c>
      <c r="P129" s="60">
        <v>4.4578515166750496E-3</v>
      </c>
      <c r="Q129" s="35">
        <v>5.1020125910505325E-5</v>
      </c>
      <c r="R129" s="34">
        <v>35.604986954541751</v>
      </c>
      <c r="S129" s="169">
        <v>697828</v>
      </c>
    </row>
    <row r="130" spans="1:19" x14ac:dyDescent="0.3">
      <c r="A130" s="54" t="s">
        <v>1139</v>
      </c>
      <c r="B130" s="26" t="s">
        <v>1116</v>
      </c>
      <c r="C130" s="26">
        <v>9</v>
      </c>
      <c r="D130" s="26">
        <v>137362737</v>
      </c>
      <c r="E130" s="62" t="s">
        <v>1119</v>
      </c>
      <c r="F130" s="26" t="s">
        <v>979</v>
      </c>
      <c r="G130" s="26" t="s">
        <v>980</v>
      </c>
      <c r="H130" s="25" t="s">
        <v>2</v>
      </c>
      <c r="I130" s="25" t="s">
        <v>2</v>
      </c>
      <c r="J130" s="25" t="s">
        <v>2</v>
      </c>
      <c r="K130" s="60">
        <v>5.5785599999999998E-3</v>
      </c>
      <c r="L130" s="60">
        <v>0.87573699999999999</v>
      </c>
      <c r="M130" s="60">
        <v>5.13249E-2</v>
      </c>
      <c r="N130" s="60">
        <v>0.87749999999999995</v>
      </c>
      <c r="O130" s="60">
        <v>7.0199999999999999E-2</v>
      </c>
      <c r="P130" s="60">
        <v>5.7973408208770302E-3</v>
      </c>
      <c r="Q130" s="35">
        <v>2.1411605721423767E-4</v>
      </c>
      <c r="R130" s="34">
        <v>146.62745267617473</v>
      </c>
      <c r="S130" s="169">
        <v>684659</v>
      </c>
    </row>
    <row r="131" spans="1:19" x14ac:dyDescent="0.3">
      <c r="A131" s="54" t="s">
        <v>1139</v>
      </c>
      <c r="B131" s="26" t="s">
        <v>1057</v>
      </c>
      <c r="C131" s="26">
        <v>22</v>
      </c>
      <c r="D131" s="26">
        <v>35450175</v>
      </c>
      <c r="E131" s="59" t="s">
        <v>1058</v>
      </c>
      <c r="F131" s="26" t="s">
        <v>980</v>
      </c>
      <c r="G131" s="26" t="s">
        <v>979</v>
      </c>
      <c r="H131" s="60">
        <v>0.23470099999999999</v>
      </c>
      <c r="I131" s="60">
        <v>1.5999900000000001E-2</v>
      </c>
      <c r="J131" s="60">
        <v>4.7108599999999999E-3</v>
      </c>
      <c r="K131" s="60">
        <v>0.233788</v>
      </c>
      <c r="L131" s="60">
        <v>1.50896E-2</v>
      </c>
      <c r="M131" s="60">
        <v>4.3810400000000001E-3</v>
      </c>
      <c r="N131" s="60">
        <v>0.2369</v>
      </c>
      <c r="O131" s="60">
        <v>2.6599999999999999E-2</v>
      </c>
      <c r="P131" s="60">
        <v>4.38437448491841E-3</v>
      </c>
      <c r="Q131" s="35">
        <v>5.2744440688586753E-5</v>
      </c>
      <c r="R131" s="34">
        <v>36.808383505554389</v>
      </c>
      <c r="S131" s="169">
        <v>697828</v>
      </c>
    </row>
    <row r="132" spans="1:19" x14ac:dyDescent="0.3">
      <c r="A132" s="54" t="s">
        <v>1139</v>
      </c>
      <c r="B132" s="26" t="s">
        <v>471</v>
      </c>
      <c r="C132" s="26">
        <v>4</v>
      </c>
      <c r="D132" s="26">
        <v>101173607</v>
      </c>
      <c r="E132" s="59" t="s">
        <v>473</v>
      </c>
      <c r="F132" s="26" t="s">
        <v>979</v>
      </c>
      <c r="G132" s="26" t="s">
        <v>980</v>
      </c>
      <c r="H132" s="60">
        <v>0.23910500000000001</v>
      </c>
      <c r="I132" s="60">
        <v>1.2577100000000001E-2</v>
      </c>
      <c r="J132" s="60">
        <v>4.6587599999999996E-3</v>
      </c>
      <c r="K132" s="60">
        <v>0.23949000000000001</v>
      </c>
      <c r="L132" s="60">
        <v>1.8078199999999999E-2</v>
      </c>
      <c r="M132" s="60">
        <v>4.3268899999999999E-3</v>
      </c>
      <c r="N132" s="60">
        <v>0.2397</v>
      </c>
      <c r="O132" s="60">
        <v>2.3400000000000001E-2</v>
      </c>
      <c r="P132" s="60">
        <v>3.9520351292011502E-3</v>
      </c>
      <c r="Q132" s="35">
        <v>5.0236562296858189E-5</v>
      </c>
      <c r="R132" s="34">
        <v>35.058140521827696</v>
      </c>
      <c r="S132" s="169">
        <v>697828</v>
      </c>
    </row>
    <row r="133" spans="1:19" x14ac:dyDescent="0.3">
      <c r="A133" s="54" t="s">
        <v>1139</v>
      </c>
      <c r="B133" s="26" t="s">
        <v>644</v>
      </c>
      <c r="C133" s="26">
        <v>14</v>
      </c>
      <c r="D133" s="26">
        <v>54906952</v>
      </c>
      <c r="E133" s="59" t="s">
        <v>580</v>
      </c>
      <c r="F133" s="26" t="s">
        <v>978</v>
      </c>
      <c r="G133" s="26" t="s">
        <v>977</v>
      </c>
      <c r="H133" s="60">
        <v>0.43295299999999998</v>
      </c>
      <c r="I133" s="60">
        <v>8.2248400000000006E-3</v>
      </c>
      <c r="J133" s="60">
        <v>4.0331200000000003E-3</v>
      </c>
      <c r="K133" s="60">
        <v>0.43387599999999998</v>
      </c>
      <c r="L133" s="60">
        <v>1.2674400000000001E-2</v>
      </c>
      <c r="M133" s="60">
        <v>3.7434600000000001E-3</v>
      </c>
      <c r="N133" s="60">
        <v>0.43070000000000003</v>
      </c>
      <c r="O133" s="60">
        <v>2.1299999999999999E-2</v>
      </c>
      <c r="P133" s="60">
        <v>3.6774861878452999E-3</v>
      </c>
      <c r="Q133" s="35">
        <v>4.8071518099146946E-5</v>
      </c>
      <c r="R133" s="34">
        <v>33.5471678523419</v>
      </c>
      <c r="S133" s="169">
        <v>697828</v>
      </c>
    </row>
    <row r="134" spans="1:19" x14ac:dyDescent="0.3">
      <c r="A134" s="54" t="s">
        <v>1139</v>
      </c>
      <c r="B134" s="26" t="s">
        <v>100</v>
      </c>
      <c r="C134" s="26">
        <v>6</v>
      </c>
      <c r="D134" s="26">
        <v>71769560</v>
      </c>
      <c r="E134" s="59" t="s">
        <v>101</v>
      </c>
      <c r="F134" s="26" t="s">
        <v>980</v>
      </c>
      <c r="G134" s="26" t="s">
        <v>979</v>
      </c>
      <c r="H134" s="60">
        <v>0.278978</v>
      </c>
      <c r="I134" s="60">
        <v>1.5371599999999999E-2</v>
      </c>
      <c r="J134" s="60">
        <v>4.4470100000000004E-3</v>
      </c>
      <c r="K134" s="60">
        <v>0.27862999999999999</v>
      </c>
      <c r="L134" s="60">
        <v>1.70441E-2</v>
      </c>
      <c r="M134" s="60">
        <v>4.1125500000000004E-3</v>
      </c>
      <c r="N134" s="60">
        <v>0.27879999999999999</v>
      </c>
      <c r="O134" s="60">
        <v>2.7099999999999999E-2</v>
      </c>
      <c r="P134" s="60">
        <v>4.1285801340645899E-3</v>
      </c>
      <c r="Q134" s="35">
        <v>6.1739333894789163E-5</v>
      </c>
      <c r="R134" s="34">
        <v>43.085972513708342</v>
      </c>
      <c r="S134" s="169">
        <v>697828</v>
      </c>
    </row>
    <row r="135" spans="1:19" x14ac:dyDescent="0.3">
      <c r="A135" s="54" t="s">
        <v>1139</v>
      </c>
      <c r="B135" s="26" t="s">
        <v>1020</v>
      </c>
      <c r="C135" s="26">
        <v>5</v>
      </c>
      <c r="D135" s="26">
        <v>163903702</v>
      </c>
      <c r="E135" s="59" t="s">
        <v>1021</v>
      </c>
      <c r="F135" s="26" t="s">
        <v>977</v>
      </c>
      <c r="G135" s="26" t="s">
        <v>978</v>
      </c>
      <c r="H135" s="60">
        <v>0.39663799999999999</v>
      </c>
      <c r="I135" s="60">
        <v>1.3287800000000001E-2</v>
      </c>
      <c r="J135" s="60">
        <v>4.0664500000000001E-3</v>
      </c>
      <c r="K135" s="60">
        <v>0.39608500000000002</v>
      </c>
      <c r="L135" s="60">
        <v>1.32844E-2</v>
      </c>
      <c r="M135" s="60">
        <v>3.7756700000000001E-3</v>
      </c>
      <c r="N135" s="60">
        <v>0.39829999999999999</v>
      </c>
      <c r="O135" s="60">
        <v>2.46E-2</v>
      </c>
      <c r="P135" s="60">
        <v>3.9747939893359204E-3</v>
      </c>
      <c r="Q135" s="35">
        <v>5.4886904261985138E-5</v>
      </c>
      <c r="R135" s="34">
        <v>38.303611220165969</v>
      </c>
      <c r="S135" s="169">
        <v>697828</v>
      </c>
    </row>
    <row r="136" spans="1:19" x14ac:dyDescent="0.3">
      <c r="A136" s="54" t="s">
        <v>1139</v>
      </c>
      <c r="B136" s="26" t="s">
        <v>281</v>
      </c>
      <c r="C136" s="26">
        <v>17</v>
      </c>
      <c r="D136" s="26">
        <v>67485993</v>
      </c>
      <c r="E136" s="59" t="s">
        <v>282</v>
      </c>
      <c r="F136" s="26" t="s">
        <v>977</v>
      </c>
      <c r="G136" s="26" t="s">
        <v>978</v>
      </c>
      <c r="H136" s="60">
        <v>0.457146</v>
      </c>
      <c r="I136" s="60">
        <v>2.2704499999999999E-2</v>
      </c>
      <c r="J136" s="60">
        <v>4.0390599999999997E-3</v>
      </c>
      <c r="K136" s="60">
        <v>0.45575700000000002</v>
      </c>
      <c r="L136" s="60">
        <v>1.0567E-2</v>
      </c>
      <c r="M136" s="60">
        <v>3.7512399999999999E-3</v>
      </c>
      <c r="N136" s="60">
        <v>0.45219999999999999</v>
      </c>
      <c r="O136" s="60">
        <v>2.7900000000000001E-2</v>
      </c>
      <c r="P136" s="60">
        <v>3.6729857819905198E-3</v>
      </c>
      <c r="Q136" s="35">
        <v>8.2677172013725117E-5</v>
      </c>
      <c r="R136" s="34">
        <v>57.699050631983873</v>
      </c>
      <c r="S136" s="169">
        <v>697828</v>
      </c>
    </row>
    <row r="137" spans="1:19" x14ac:dyDescent="0.3">
      <c r="A137" s="54" t="s">
        <v>1139</v>
      </c>
      <c r="B137" s="26" t="s">
        <v>102</v>
      </c>
      <c r="C137" s="26">
        <v>7</v>
      </c>
      <c r="D137" s="26">
        <v>72314650</v>
      </c>
      <c r="E137" s="59" t="s">
        <v>103</v>
      </c>
      <c r="F137" s="26" t="s">
        <v>977</v>
      </c>
      <c r="G137" s="26" t="s">
        <v>978</v>
      </c>
      <c r="H137" s="60">
        <v>0.297906</v>
      </c>
      <c r="I137" s="60">
        <v>1.9774099999999999E-2</v>
      </c>
      <c r="J137" s="60">
        <v>4.3638799999999997E-3</v>
      </c>
      <c r="K137" s="60">
        <v>0.29875299999999999</v>
      </c>
      <c r="L137" s="60">
        <v>1.52861E-2</v>
      </c>
      <c r="M137" s="60">
        <v>4.04763E-3</v>
      </c>
      <c r="N137" s="60">
        <v>0.29459999999999997</v>
      </c>
      <c r="O137" s="60">
        <v>2.5000000000000001E-2</v>
      </c>
      <c r="P137" s="60">
        <v>3.8514866738561101E-3</v>
      </c>
      <c r="Q137" s="35">
        <v>6.0373813124783339E-5</v>
      </c>
      <c r="R137" s="34">
        <v>42.132960245083289</v>
      </c>
      <c r="S137" s="169">
        <v>697828</v>
      </c>
    </row>
    <row r="138" spans="1:19" x14ac:dyDescent="0.3">
      <c r="A138" s="54" t="s">
        <v>1139</v>
      </c>
      <c r="B138" s="26" t="s">
        <v>475</v>
      </c>
      <c r="C138" s="26">
        <v>9</v>
      </c>
      <c r="D138" s="26">
        <v>83814390</v>
      </c>
      <c r="E138" s="59" t="s">
        <v>477</v>
      </c>
      <c r="F138" s="26" t="s">
        <v>979</v>
      </c>
      <c r="G138" s="26" t="s">
        <v>980</v>
      </c>
      <c r="H138" s="60">
        <v>0.255166</v>
      </c>
      <c r="I138" s="60">
        <v>1.05843E-2</v>
      </c>
      <c r="J138" s="60">
        <v>4.5484699999999998E-3</v>
      </c>
      <c r="K138" s="60">
        <v>0.256135</v>
      </c>
      <c r="L138" s="60">
        <v>2.22686E-2</v>
      </c>
      <c r="M138" s="60">
        <v>4.2264700000000004E-3</v>
      </c>
      <c r="N138" s="60">
        <v>0.25969999999999999</v>
      </c>
      <c r="O138" s="60">
        <v>3.0800000000000001E-2</v>
      </c>
      <c r="P138" s="60">
        <v>4.81626270523847E-3</v>
      </c>
      <c r="Q138" s="35">
        <v>5.8601300663978757E-5</v>
      </c>
      <c r="R138" s="34">
        <v>40.895907790529996</v>
      </c>
      <c r="S138" s="169">
        <v>697828</v>
      </c>
    </row>
    <row r="139" spans="1:19" x14ac:dyDescent="0.3">
      <c r="A139" s="54" t="s">
        <v>1139</v>
      </c>
      <c r="B139" s="26" t="s">
        <v>283</v>
      </c>
      <c r="C139" s="26">
        <v>14</v>
      </c>
      <c r="D139" s="26">
        <v>64302356</v>
      </c>
      <c r="E139" s="59" t="s">
        <v>285</v>
      </c>
      <c r="F139" s="26" t="s">
        <v>980</v>
      </c>
      <c r="G139" s="26" t="s">
        <v>979</v>
      </c>
      <c r="H139" s="60">
        <v>0.59025499999999997</v>
      </c>
      <c r="I139" s="60">
        <v>1.02874E-2</v>
      </c>
      <c r="J139" s="60">
        <v>4.0443199999999997E-3</v>
      </c>
      <c r="K139" s="60">
        <v>0.58999699999999999</v>
      </c>
      <c r="L139" s="60">
        <v>1.70884E-2</v>
      </c>
      <c r="M139" s="60">
        <v>3.7665699999999999E-3</v>
      </c>
      <c r="N139" s="60">
        <v>0.58520000000000005</v>
      </c>
      <c r="O139" s="60">
        <v>2.3199999999999998E-2</v>
      </c>
      <c r="P139" s="60">
        <v>3.9972432804962097E-3</v>
      </c>
      <c r="Q139" s="35">
        <v>4.8270906192032E-5</v>
      </c>
      <c r="R139" s="34">
        <v>33.686319453527219</v>
      </c>
      <c r="S139" s="169">
        <v>697828</v>
      </c>
    </row>
    <row r="140" spans="1:19" x14ac:dyDescent="0.3">
      <c r="A140" s="54" t="s">
        <v>1139</v>
      </c>
      <c r="B140" s="26" t="s">
        <v>478</v>
      </c>
      <c r="C140" s="26">
        <v>8</v>
      </c>
      <c r="D140" s="26">
        <v>8410803</v>
      </c>
      <c r="E140" s="59" t="s">
        <v>480</v>
      </c>
      <c r="F140" s="26" t="s">
        <v>978</v>
      </c>
      <c r="G140" s="26" t="s">
        <v>977</v>
      </c>
      <c r="H140" s="60">
        <v>0.49313400000000002</v>
      </c>
      <c r="I140" s="60">
        <v>1.6234700000000001E-2</v>
      </c>
      <c r="J140" s="60">
        <v>3.9856700000000002E-3</v>
      </c>
      <c r="K140" s="60">
        <v>0.49626300000000001</v>
      </c>
      <c r="L140" s="60">
        <v>1.6871500000000001E-2</v>
      </c>
      <c r="M140" s="60">
        <v>3.6906700000000001E-3</v>
      </c>
      <c r="N140" s="60">
        <v>0.49519999999999997</v>
      </c>
      <c r="O140" s="60">
        <v>2.6700000000000002E-2</v>
      </c>
      <c r="P140" s="60">
        <v>3.5298783712321498E-3</v>
      </c>
      <c r="Q140" s="35">
        <v>8.1982100844638035E-5</v>
      </c>
      <c r="R140" s="34">
        <v>57.213932022355152</v>
      </c>
      <c r="S140" s="169">
        <v>697828</v>
      </c>
    </row>
    <row r="141" spans="1:19" x14ac:dyDescent="0.3">
      <c r="A141" s="54" t="s">
        <v>1139</v>
      </c>
      <c r="B141" s="26" t="s">
        <v>1068</v>
      </c>
      <c r="C141" s="26">
        <v>3</v>
      </c>
      <c r="D141" s="26">
        <v>176379131</v>
      </c>
      <c r="E141" s="59" t="s">
        <v>1069</v>
      </c>
      <c r="F141" s="26" t="s">
        <v>978</v>
      </c>
      <c r="G141" s="26" t="s">
        <v>977</v>
      </c>
      <c r="H141" s="60">
        <v>0.60919900000000005</v>
      </c>
      <c r="I141" s="60">
        <v>1.0453499999999999E-2</v>
      </c>
      <c r="J141" s="60">
        <v>4.0676100000000001E-3</v>
      </c>
      <c r="K141" s="60">
        <v>0.60923899999999998</v>
      </c>
      <c r="L141" s="60">
        <v>1.42767E-2</v>
      </c>
      <c r="M141" s="60">
        <v>3.76341E-3</v>
      </c>
      <c r="N141" s="60">
        <v>0.60840000000000005</v>
      </c>
      <c r="O141" s="60">
        <v>2.3699999999999999E-2</v>
      </c>
      <c r="P141" s="60">
        <v>3.6961946350592598E-3</v>
      </c>
      <c r="Q141" s="35">
        <v>5.891325922052754E-5</v>
      </c>
      <c r="R141" s="34">
        <v>41.113626166539689</v>
      </c>
      <c r="S141" s="169">
        <v>697828</v>
      </c>
    </row>
    <row r="142" spans="1:19" x14ac:dyDescent="0.3">
      <c r="A142" s="54" t="s">
        <v>1139</v>
      </c>
      <c r="B142" s="26" t="s">
        <v>105</v>
      </c>
      <c r="C142" s="26">
        <v>9</v>
      </c>
      <c r="D142" s="26">
        <v>37367097</v>
      </c>
      <c r="E142" s="59" t="s">
        <v>107</v>
      </c>
      <c r="F142" s="26" t="s">
        <v>980</v>
      </c>
      <c r="G142" s="26" t="s">
        <v>979</v>
      </c>
      <c r="H142" s="60">
        <v>0.60259399999999996</v>
      </c>
      <c r="I142" s="60">
        <v>1.9352299999999999E-2</v>
      </c>
      <c r="J142" s="60">
        <v>4.0704299999999999E-3</v>
      </c>
      <c r="K142" s="60">
        <v>0.60265999999999997</v>
      </c>
      <c r="L142" s="60">
        <v>2.0795500000000001E-2</v>
      </c>
      <c r="M142" s="60">
        <v>3.7785000000000002E-3</v>
      </c>
      <c r="N142" s="60">
        <v>0.60389999999999999</v>
      </c>
      <c r="O142" s="60">
        <v>2.8299999999999999E-2</v>
      </c>
      <c r="P142" s="60">
        <v>3.3598480351418698E-3</v>
      </c>
      <c r="Q142" s="35">
        <v>1.0165788229397897E-4</v>
      </c>
      <c r="R142" s="34">
        <v>70.94672566356482</v>
      </c>
      <c r="S142" s="169">
        <v>697828</v>
      </c>
    </row>
    <row r="143" spans="1:19" x14ac:dyDescent="0.3">
      <c r="A143" s="54" t="s">
        <v>1139</v>
      </c>
      <c r="B143" s="26" t="s">
        <v>108</v>
      </c>
      <c r="C143" s="26">
        <v>8</v>
      </c>
      <c r="D143" s="26">
        <v>100954911</v>
      </c>
      <c r="E143" s="59" t="s">
        <v>110</v>
      </c>
      <c r="F143" s="26" t="s">
        <v>977</v>
      </c>
      <c r="G143" s="26" t="s">
        <v>978</v>
      </c>
      <c r="H143" s="60">
        <v>0.38805800000000001</v>
      </c>
      <c r="I143" s="60">
        <v>2.05147E-2</v>
      </c>
      <c r="J143" s="60">
        <v>4.08574E-3</v>
      </c>
      <c r="K143" s="60">
        <v>0.38677400000000001</v>
      </c>
      <c r="L143" s="60">
        <v>1.4203800000000001E-2</v>
      </c>
      <c r="M143" s="60">
        <v>3.78313E-3</v>
      </c>
      <c r="N143" s="60">
        <v>0.3886</v>
      </c>
      <c r="O143" s="60">
        <v>2.46E-2</v>
      </c>
      <c r="P143" s="60">
        <v>3.69480324421748E-3</v>
      </c>
      <c r="Q143" s="35">
        <v>6.3520162872494112E-5</v>
      </c>
      <c r="R143" s="34">
        <v>44.328836951604195</v>
      </c>
      <c r="S143" s="169">
        <v>697828</v>
      </c>
    </row>
    <row r="144" spans="1:19" x14ac:dyDescent="0.3">
      <c r="A144" s="54" t="s">
        <v>1139</v>
      </c>
      <c r="B144" s="26" t="s">
        <v>1023</v>
      </c>
      <c r="C144" s="26">
        <v>8</v>
      </c>
      <c r="D144" s="26">
        <v>64103102</v>
      </c>
      <c r="E144" s="59" t="s">
        <v>1024</v>
      </c>
      <c r="F144" s="26" t="s">
        <v>977</v>
      </c>
      <c r="G144" s="26" t="s">
        <v>978</v>
      </c>
      <c r="H144" s="60">
        <v>0.57502600000000004</v>
      </c>
      <c r="I144" s="60">
        <v>6.3320800000000003E-3</v>
      </c>
      <c r="J144" s="60">
        <v>4.0185999999999998E-3</v>
      </c>
      <c r="K144" s="60">
        <v>0.57323400000000002</v>
      </c>
      <c r="L144" s="60">
        <v>1.0992099999999999E-2</v>
      </c>
      <c r="M144" s="60">
        <v>3.7273100000000002E-3</v>
      </c>
      <c r="N144" s="60">
        <v>0.57469999999999999</v>
      </c>
      <c r="O144" s="60">
        <v>2.4899999999999999E-2</v>
      </c>
      <c r="P144" s="60">
        <v>4.5512703344909502E-3</v>
      </c>
      <c r="Q144" s="35">
        <v>4.289102356555245E-5</v>
      </c>
      <c r="R144" s="34">
        <v>29.931755214273458</v>
      </c>
      <c r="S144" s="169">
        <v>697828</v>
      </c>
    </row>
    <row r="145" spans="1:19" x14ac:dyDescent="0.3">
      <c r="A145" s="54" t="s">
        <v>1139</v>
      </c>
      <c r="B145" s="26" t="s">
        <v>1105</v>
      </c>
      <c r="C145" s="26">
        <v>18</v>
      </c>
      <c r="D145" s="26">
        <v>66858996</v>
      </c>
      <c r="E145" s="59" t="s">
        <v>1106</v>
      </c>
      <c r="F145" s="26" t="s">
        <v>979</v>
      </c>
      <c r="G145" s="26" t="s">
        <v>980</v>
      </c>
      <c r="H145" s="60">
        <v>0.885965</v>
      </c>
      <c r="I145" s="60">
        <v>5.5943099999999999E-3</v>
      </c>
      <c r="J145" s="60">
        <v>6.2510600000000001E-3</v>
      </c>
      <c r="K145" s="60">
        <v>0.88640300000000005</v>
      </c>
      <c r="L145" s="60">
        <v>2.79487E-2</v>
      </c>
      <c r="M145" s="60">
        <v>5.8234899999999997E-3</v>
      </c>
      <c r="N145" s="60">
        <v>0.88700000000000001</v>
      </c>
      <c r="O145" s="60">
        <v>3.1800000000000002E-2</v>
      </c>
      <c r="P145" s="60">
        <v>5.5838454784899001E-3</v>
      </c>
      <c r="Q145" s="35">
        <v>4.647494465249066E-5</v>
      </c>
      <c r="R145" s="34">
        <v>32.432932045790693</v>
      </c>
      <c r="S145" s="169">
        <v>697828</v>
      </c>
    </row>
    <row r="146" spans="1:19" x14ac:dyDescent="0.3">
      <c r="A146" s="54" t="s">
        <v>1139</v>
      </c>
      <c r="B146" s="26" t="s">
        <v>111</v>
      </c>
      <c r="C146" s="26">
        <v>2</v>
      </c>
      <c r="D146" s="26">
        <v>100975248</v>
      </c>
      <c r="E146" s="59" t="s">
        <v>113</v>
      </c>
      <c r="F146" s="26" t="s">
        <v>977</v>
      </c>
      <c r="G146" s="26" t="s">
        <v>978</v>
      </c>
      <c r="H146" s="60">
        <v>0.178234</v>
      </c>
      <c r="I146" s="60">
        <v>1.54796E-2</v>
      </c>
      <c r="J146" s="60">
        <v>5.1783699999999998E-3</v>
      </c>
      <c r="K146" s="60">
        <v>0.17896000000000001</v>
      </c>
      <c r="L146" s="60">
        <v>1.46313E-2</v>
      </c>
      <c r="M146" s="60">
        <v>4.7932299999999999E-3</v>
      </c>
      <c r="N146" s="60">
        <v>0.17849999999999999</v>
      </c>
      <c r="O146" s="60">
        <v>3.9600000000000003E-2</v>
      </c>
      <c r="P146" s="60">
        <v>5.58454378790016E-3</v>
      </c>
      <c r="Q146" s="35">
        <v>7.2050216028579333E-5</v>
      </c>
      <c r="R146" s="34">
        <v>50.282136889184642</v>
      </c>
      <c r="S146" s="169">
        <v>697828</v>
      </c>
    </row>
    <row r="147" spans="1:19" x14ac:dyDescent="0.3">
      <c r="A147" s="54" t="s">
        <v>1139</v>
      </c>
      <c r="B147" s="26" t="s">
        <v>1005</v>
      </c>
      <c r="C147" s="26">
        <v>3</v>
      </c>
      <c r="D147" s="26">
        <v>105059586</v>
      </c>
      <c r="E147" s="59" t="s">
        <v>1006</v>
      </c>
      <c r="F147" s="26" t="s">
        <v>977</v>
      </c>
      <c r="G147" s="26" t="s">
        <v>978</v>
      </c>
      <c r="H147" s="60">
        <v>0.501722</v>
      </c>
      <c r="I147" s="60">
        <v>1.2155900000000001E-2</v>
      </c>
      <c r="J147" s="60">
        <v>3.9732200000000004E-3</v>
      </c>
      <c r="K147" s="60">
        <v>0.50081200000000003</v>
      </c>
      <c r="L147" s="60">
        <v>1.24043E-2</v>
      </c>
      <c r="M147" s="60">
        <v>3.6816499999999999E-3</v>
      </c>
      <c r="N147" s="60">
        <v>0.49580000000000002</v>
      </c>
      <c r="O147" s="60">
        <v>0.02</v>
      </c>
      <c r="P147" s="60">
        <v>3.49711488022382E-3</v>
      </c>
      <c r="Q147" s="35">
        <v>4.6867463196817792E-5</v>
      </c>
      <c r="R147" s="34">
        <v>32.706867260680198</v>
      </c>
      <c r="S147" s="169">
        <v>697828</v>
      </c>
    </row>
    <row r="148" spans="1:19" x14ac:dyDescent="0.3">
      <c r="A148" s="54" t="s">
        <v>1139</v>
      </c>
      <c r="B148" s="26" t="s">
        <v>481</v>
      </c>
      <c r="C148" s="26">
        <v>3</v>
      </c>
      <c r="D148" s="26">
        <v>2479638</v>
      </c>
      <c r="E148" s="59" t="s">
        <v>483</v>
      </c>
      <c r="F148" s="26" t="s">
        <v>978</v>
      </c>
      <c r="G148" s="26" t="s">
        <v>977</v>
      </c>
      <c r="H148" s="60">
        <v>0.80425199999999997</v>
      </c>
      <c r="I148" s="60">
        <v>1.83889E-2</v>
      </c>
      <c r="J148" s="60">
        <v>5.0504499999999997E-3</v>
      </c>
      <c r="K148" s="60">
        <v>0.80578000000000005</v>
      </c>
      <c r="L148" s="60">
        <v>1.8046099999999999E-2</v>
      </c>
      <c r="M148" s="60">
        <v>4.6822900000000004E-3</v>
      </c>
      <c r="N148" s="60">
        <v>0.80579999999999996</v>
      </c>
      <c r="O148" s="60">
        <v>3.1600000000000003E-2</v>
      </c>
      <c r="P148" s="60">
        <v>5.0641025641025598E-3</v>
      </c>
      <c r="Q148" s="35">
        <v>5.5795163665309126E-5</v>
      </c>
      <c r="R148" s="34">
        <v>38.937488403446189</v>
      </c>
      <c r="S148" s="169">
        <v>697828</v>
      </c>
    </row>
    <row r="149" spans="1:19" x14ac:dyDescent="0.3">
      <c r="A149" s="54" t="s">
        <v>1139</v>
      </c>
      <c r="B149" s="26" t="s">
        <v>114</v>
      </c>
      <c r="C149" s="26">
        <v>8</v>
      </c>
      <c r="D149" s="26">
        <v>4966086</v>
      </c>
      <c r="E149" s="59" t="s">
        <v>116</v>
      </c>
      <c r="F149" s="26" t="s">
        <v>977</v>
      </c>
      <c r="G149" s="26" t="s">
        <v>978</v>
      </c>
      <c r="H149" s="60">
        <v>0.35746800000000001</v>
      </c>
      <c r="I149" s="60">
        <v>1.7068799999999999E-2</v>
      </c>
      <c r="J149" s="60">
        <v>4.1635099999999996E-3</v>
      </c>
      <c r="K149" s="60">
        <v>0.35698000000000002</v>
      </c>
      <c r="L149" s="60">
        <v>1.42101E-2</v>
      </c>
      <c r="M149" s="60">
        <v>3.8541000000000001E-3</v>
      </c>
      <c r="N149" s="60">
        <v>0.35389999999999999</v>
      </c>
      <c r="O149" s="60">
        <v>3.4200000000000001E-2</v>
      </c>
      <c r="P149" s="60">
        <v>3.9292279411764696E-3</v>
      </c>
      <c r="Q149" s="35">
        <v>1.0855309912886042E-4</v>
      </c>
      <c r="R149" s="34">
        <v>75.759398870231649</v>
      </c>
      <c r="S149" s="169">
        <v>697828</v>
      </c>
    </row>
    <row r="150" spans="1:19" x14ac:dyDescent="0.3">
      <c r="A150" s="54" t="s">
        <v>1139</v>
      </c>
      <c r="B150" s="26" t="s">
        <v>287</v>
      </c>
      <c r="C150" s="26">
        <v>2</v>
      </c>
      <c r="D150" s="26">
        <v>60250326</v>
      </c>
      <c r="E150" s="59" t="s">
        <v>289</v>
      </c>
      <c r="F150" s="26" t="s">
        <v>978</v>
      </c>
      <c r="G150" s="26" t="s">
        <v>980</v>
      </c>
      <c r="H150" s="60">
        <v>0.55224799999999996</v>
      </c>
      <c r="I150" s="60">
        <v>1.35237E-2</v>
      </c>
      <c r="J150" s="60">
        <v>4.0113900000000001E-3</v>
      </c>
      <c r="K150" s="60">
        <v>0.55180300000000004</v>
      </c>
      <c r="L150" s="60">
        <v>1.8277499999999999E-2</v>
      </c>
      <c r="M150" s="60">
        <v>3.7160100000000001E-3</v>
      </c>
      <c r="N150" s="60">
        <v>0.54359999999999997</v>
      </c>
      <c r="O150" s="60">
        <v>2.75E-2</v>
      </c>
      <c r="P150" s="60">
        <v>3.3499817273723999E-3</v>
      </c>
      <c r="Q150" s="35">
        <v>9.6558427222049478E-5</v>
      </c>
      <c r="R150" s="34">
        <v>67.387487864496535</v>
      </c>
      <c r="S150" s="169">
        <v>697828</v>
      </c>
    </row>
    <row r="151" spans="1:19" x14ac:dyDescent="0.3">
      <c r="A151" s="54" t="s">
        <v>1139</v>
      </c>
      <c r="B151" s="26" t="s">
        <v>1107</v>
      </c>
      <c r="C151" s="26">
        <v>19</v>
      </c>
      <c r="D151" s="26">
        <v>5799422</v>
      </c>
      <c r="E151" s="59" t="s">
        <v>1108</v>
      </c>
      <c r="F151" s="26" t="s">
        <v>978</v>
      </c>
      <c r="G151" s="26" t="s">
        <v>977</v>
      </c>
      <c r="H151" s="60">
        <v>0.82816199999999995</v>
      </c>
      <c r="I151" s="60">
        <v>1.48173E-2</v>
      </c>
      <c r="J151" s="60">
        <v>5.5150099999999999E-3</v>
      </c>
      <c r="K151" s="60">
        <v>0.82637700000000003</v>
      </c>
      <c r="L151" s="60">
        <v>2.6217299999999999E-2</v>
      </c>
      <c r="M151" s="60">
        <v>5.0925399999999996E-3</v>
      </c>
      <c r="N151" s="60">
        <v>0.83399999999999996</v>
      </c>
      <c r="O151" s="60">
        <v>3.5999999999999997E-2</v>
      </c>
      <c r="P151" s="60">
        <v>5.2508751458576397E-3</v>
      </c>
      <c r="Q151" s="35">
        <v>6.7354090175190509E-5</v>
      </c>
      <c r="R151" s="34">
        <v>47.004601282745938</v>
      </c>
      <c r="S151" s="169">
        <v>697828</v>
      </c>
    </row>
    <row r="152" spans="1:19" x14ac:dyDescent="0.3">
      <c r="A152" s="54" t="s">
        <v>1139</v>
      </c>
      <c r="B152" s="26" t="s">
        <v>291</v>
      </c>
      <c r="C152" s="26">
        <v>17</v>
      </c>
      <c r="D152" s="26">
        <v>44969715</v>
      </c>
      <c r="E152" s="59" t="s">
        <v>293</v>
      </c>
      <c r="F152" s="26" t="s">
        <v>977</v>
      </c>
      <c r="G152" s="26" t="s">
        <v>978</v>
      </c>
      <c r="H152" s="60">
        <v>0.25012600000000001</v>
      </c>
      <c r="I152" s="60">
        <v>1.6475400000000001E-2</v>
      </c>
      <c r="J152" s="60">
        <v>4.6093000000000002E-3</v>
      </c>
      <c r="K152" s="60">
        <v>0.25091999999999998</v>
      </c>
      <c r="L152" s="60">
        <v>1.48591E-2</v>
      </c>
      <c r="M152" s="60">
        <v>4.2703400000000001E-3</v>
      </c>
      <c r="N152" s="60">
        <v>0.25440000000000002</v>
      </c>
      <c r="O152" s="60">
        <v>2.7400000000000001E-2</v>
      </c>
      <c r="P152" s="60">
        <v>4.3769968051118203E-3</v>
      </c>
      <c r="Q152" s="35">
        <v>5.6153378029948825E-5</v>
      </c>
      <c r="R152" s="34">
        <v>39.187487686937196</v>
      </c>
      <c r="S152" s="169">
        <v>697828</v>
      </c>
    </row>
    <row r="153" spans="1:19" x14ac:dyDescent="0.3">
      <c r="A153" s="54" t="s">
        <v>1139</v>
      </c>
      <c r="B153" s="26" t="s">
        <v>1117</v>
      </c>
      <c r="C153" s="26">
        <v>12</v>
      </c>
      <c r="D153" s="26" t="s">
        <v>2631</v>
      </c>
      <c r="E153" s="62" t="s">
        <v>1120</v>
      </c>
      <c r="F153" s="26" t="s">
        <v>980</v>
      </c>
      <c r="G153" s="26" t="s">
        <v>979</v>
      </c>
      <c r="H153" s="60">
        <v>0.54739599999999999</v>
      </c>
      <c r="I153" s="60">
        <v>1.0220399999999999E-2</v>
      </c>
      <c r="J153" s="60">
        <v>4.0018900000000001E-3</v>
      </c>
      <c r="K153" s="60">
        <v>0.54854700000000001</v>
      </c>
      <c r="L153" s="60">
        <v>1.5770800000000001E-2</v>
      </c>
      <c r="M153" s="60">
        <v>3.7078499999999999E-3</v>
      </c>
      <c r="N153" s="60">
        <v>0.54300000000000004</v>
      </c>
      <c r="O153" s="60">
        <v>2.5000000000000001E-2</v>
      </c>
      <c r="P153" s="60">
        <v>3.82146132681137E-3</v>
      </c>
      <c r="Q153" s="35">
        <v>6.1326199831151343E-5</v>
      </c>
      <c r="R153" s="34">
        <v>42.797641340078137</v>
      </c>
      <c r="S153" s="169">
        <v>697828</v>
      </c>
    </row>
    <row r="154" spans="1:19" x14ac:dyDescent="0.3">
      <c r="A154" s="54" t="s">
        <v>1139</v>
      </c>
      <c r="B154" s="26" t="s">
        <v>295</v>
      </c>
      <c r="C154" s="26">
        <v>10</v>
      </c>
      <c r="D154" s="26">
        <v>123667111</v>
      </c>
      <c r="E154" s="59" t="s">
        <v>297</v>
      </c>
      <c r="F154" s="26" t="s">
        <v>980</v>
      </c>
      <c r="G154" s="26" t="s">
        <v>978</v>
      </c>
      <c r="H154" s="60">
        <v>0.63477399999999995</v>
      </c>
      <c r="I154" s="60">
        <v>2.18601E-2</v>
      </c>
      <c r="J154" s="60">
        <v>4.1352400000000001E-3</v>
      </c>
      <c r="K154" s="60">
        <v>0.63471299999999997</v>
      </c>
      <c r="L154" s="60">
        <v>9.8882699999999994E-3</v>
      </c>
      <c r="M154" s="60">
        <v>3.8337699999999998E-3</v>
      </c>
      <c r="N154" s="60">
        <v>0.63260000000000005</v>
      </c>
      <c r="O154" s="60">
        <v>0.02</v>
      </c>
      <c r="P154" s="60">
        <v>3.5211267605633799E-3</v>
      </c>
      <c r="Q154" s="35">
        <v>4.6230458643750402E-5</v>
      </c>
      <c r="R154" s="34">
        <v>32.262307534808009</v>
      </c>
      <c r="S154" s="169">
        <v>697828</v>
      </c>
    </row>
    <row r="155" spans="1:19" x14ac:dyDescent="0.3">
      <c r="A155" s="54" t="s">
        <v>1139</v>
      </c>
      <c r="B155" s="26" t="s">
        <v>1095</v>
      </c>
      <c r="C155" s="26">
        <v>13</v>
      </c>
      <c r="D155" s="26">
        <v>109127558</v>
      </c>
      <c r="E155" s="59" t="s">
        <v>1096</v>
      </c>
      <c r="F155" s="26" t="s">
        <v>979</v>
      </c>
      <c r="G155" s="26" t="s">
        <v>980</v>
      </c>
      <c r="H155" s="60">
        <v>0.64067099999999999</v>
      </c>
      <c r="I155" s="60">
        <v>1.3918700000000001E-2</v>
      </c>
      <c r="J155" s="60">
        <v>4.1757399999999998E-3</v>
      </c>
      <c r="K155" s="60">
        <v>0.64003399999999999</v>
      </c>
      <c r="L155" s="60">
        <v>1.5763800000000001E-2</v>
      </c>
      <c r="M155" s="60">
        <v>3.8772099999999999E-3</v>
      </c>
      <c r="N155" s="60">
        <v>0.63959999999999995</v>
      </c>
      <c r="O155" s="60">
        <v>2.1600000000000001E-2</v>
      </c>
      <c r="P155" s="60">
        <v>3.45710627400768E-3</v>
      </c>
      <c r="Q155" s="35">
        <v>5.593831188763706E-5</v>
      </c>
      <c r="R155" s="34">
        <v>39.037392117117747</v>
      </c>
      <c r="S155" s="169">
        <v>697828</v>
      </c>
    </row>
    <row r="156" spans="1:19" x14ac:dyDescent="0.3">
      <c r="A156" s="54" t="s">
        <v>1139</v>
      </c>
      <c r="B156" s="26" t="s">
        <v>484</v>
      </c>
      <c r="C156" s="26">
        <v>3</v>
      </c>
      <c r="D156" s="26">
        <v>172646303</v>
      </c>
      <c r="E156" s="59" t="s">
        <v>485</v>
      </c>
      <c r="F156" s="26" t="s">
        <v>980</v>
      </c>
      <c r="G156" s="26" t="s">
        <v>977</v>
      </c>
      <c r="H156" s="60">
        <v>0.74266299999999996</v>
      </c>
      <c r="I156" s="60">
        <v>2.14126E-2</v>
      </c>
      <c r="J156" s="60">
        <v>4.58538E-3</v>
      </c>
      <c r="K156" s="60">
        <v>0.74307699999999999</v>
      </c>
      <c r="L156" s="60">
        <v>1.85186E-2</v>
      </c>
      <c r="M156" s="60">
        <v>4.2509000000000002E-3</v>
      </c>
      <c r="N156" s="60">
        <v>0.74250000000000005</v>
      </c>
      <c r="O156" s="60">
        <v>3.4599999999999999E-2</v>
      </c>
      <c r="P156" s="60">
        <v>4.3819655521783202E-3</v>
      </c>
      <c r="Q156" s="35">
        <v>8.9336120329570594E-5</v>
      </c>
      <c r="R156" s="34">
        <v>62.346637311795959</v>
      </c>
      <c r="S156" s="169">
        <v>697828</v>
      </c>
    </row>
    <row r="157" spans="1:19" x14ac:dyDescent="0.3">
      <c r="A157" s="54" t="s">
        <v>1139</v>
      </c>
      <c r="B157" s="26" t="s">
        <v>117</v>
      </c>
      <c r="C157" s="26">
        <v>6</v>
      </c>
      <c r="D157" s="26">
        <v>50970534</v>
      </c>
      <c r="E157" s="59" t="s">
        <v>119</v>
      </c>
      <c r="F157" s="26" t="s">
        <v>977</v>
      </c>
      <c r="G157" s="26" t="s">
        <v>979</v>
      </c>
      <c r="H157" s="60">
        <v>0.16293299999999999</v>
      </c>
      <c r="I157" s="60">
        <v>2.1794600000000001E-2</v>
      </c>
      <c r="J157" s="60">
        <v>5.38866E-3</v>
      </c>
      <c r="K157" s="60">
        <v>0.16314400000000001</v>
      </c>
      <c r="L157" s="60">
        <v>2.1584800000000001E-2</v>
      </c>
      <c r="M157" s="60">
        <v>4.9852300000000002E-3</v>
      </c>
      <c r="N157" s="60">
        <v>0.16589999999999999</v>
      </c>
      <c r="O157" s="60">
        <v>3.2199999999999999E-2</v>
      </c>
      <c r="P157" s="60">
        <v>5.3900234348844998E-3</v>
      </c>
      <c r="Q157" s="35">
        <v>5.1139895339316501E-5</v>
      </c>
      <c r="R157" s="34">
        <v>35.688573714978475</v>
      </c>
      <c r="S157" s="169">
        <v>697828</v>
      </c>
    </row>
    <row r="158" spans="1:19" x14ac:dyDescent="0.3">
      <c r="A158" s="54" t="s">
        <v>1139</v>
      </c>
      <c r="B158" s="26" t="s">
        <v>1043</v>
      </c>
      <c r="C158" s="26">
        <v>11</v>
      </c>
      <c r="D158" s="26">
        <v>122222382</v>
      </c>
      <c r="E158" s="59" t="s">
        <v>1044</v>
      </c>
      <c r="F158" s="26" t="s">
        <v>977</v>
      </c>
      <c r="G158" s="26" t="s">
        <v>978</v>
      </c>
      <c r="H158" s="60">
        <v>0.380108</v>
      </c>
      <c r="I158" s="60">
        <v>1.3945900000000001E-2</v>
      </c>
      <c r="J158" s="60">
        <v>4.11145E-3</v>
      </c>
      <c r="K158" s="60">
        <v>0.37869700000000001</v>
      </c>
      <c r="L158" s="60">
        <v>1.36002E-2</v>
      </c>
      <c r="M158" s="60">
        <v>3.8106500000000001E-3</v>
      </c>
      <c r="N158" s="60">
        <v>0.37619999999999998</v>
      </c>
      <c r="O158" s="60">
        <v>2.6200000000000001E-2</v>
      </c>
      <c r="P158" s="60">
        <v>3.90403814632693E-3</v>
      </c>
      <c r="Q158" s="35">
        <v>6.4535407701067206E-5</v>
      </c>
      <c r="R158" s="34">
        <v>45.037391920854333</v>
      </c>
      <c r="S158" s="169">
        <v>697828</v>
      </c>
    </row>
    <row r="159" spans="1:19" x14ac:dyDescent="0.3">
      <c r="A159" s="54" t="s">
        <v>1139</v>
      </c>
      <c r="B159" s="26" t="s">
        <v>486</v>
      </c>
      <c r="C159" s="26">
        <v>6</v>
      </c>
      <c r="D159" s="26">
        <v>38473194</v>
      </c>
      <c r="E159" s="59" t="s">
        <v>488</v>
      </c>
      <c r="F159" s="26" t="s">
        <v>978</v>
      </c>
      <c r="G159" s="26" t="s">
        <v>977</v>
      </c>
      <c r="H159" s="60">
        <v>0.30270000000000002</v>
      </c>
      <c r="I159" s="60">
        <v>1.04773E-2</v>
      </c>
      <c r="J159" s="60">
        <v>4.3234500000000004E-3</v>
      </c>
      <c r="K159" s="60">
        <v>0.30285600000000001</v>
      </c>
      <c r="L159" s="60">
        <v>1.2215999999999999E-2</v>
      </c>
      <c r="M159" s="60">
        <v>4.0043400000000003E-3</v>
      </c>
      <c r="N159" s="60">
        <v>0.30530000000000002</v>
      </c>
      <c r="O159" s="60">
        <v>2.1999999999999999E-2</v>
      </c>
      <c r="P159" s="60">
        <v>3.9739884393063599E-3</v>
      </c>
      <c r="Q159" s="35">
        <v>4.3916194373673465E-5</v>
      </c>
      <c r="R159" s="34">
        <v>30.647208163753792</v>
      </c>
      <c r="S159" s="169">
        <v>697828</v>
      </c>
    </row>
    <row r="160" spans="1:19" x14ac:dyDescent="0.3">
      <c r="A160" s="54" t="s">
        <v>1139</v>
      </c>
      <c r="B160" s="26" t="s">
        <v>1045</v>
      </c>
      <c r="C160" s="26">
        <v>12</v>
      </c>
      <c r="D160" s="26">
        <v>113906013</v>
      </c>
      <c r="E160" s="59" t="s">
        <v>1046</v>
      </c>
      <c r="F160" s="26" t="s">
        <v>980</v>
      </c>
      <c r="G160" s="26" t="s">
        <v>979</v>
      </c>
      <c r="H160" s="60">
        <v>0.15151800000000001</v>
      </c>
      <c r="I160" s="60">
        <v>1.3607899999999999E-2</v>
      </c>
      <c r="J160" s="60">
        <v>5.5721499999999997E-3</v>
      </c>
      <c r="K160" s="60">
        <v>0.15049299999999999</v>
      </c>
      <c r="L160" s="60">
        <v>2.02478E-2</v>
      </c>
      <c r="M160" s="60">
        <v>5.1696499999999996E-3</v>
      </c>
      <c r="N160" s="60">
        <v>0.14910000000000001</v>
      </c>
      <c r="O160" s="60">
        <v>2.5999999999999999E-2</v>
      </c>
      <c r="P160" s="60">
        <v>4.6779417056495099E-3</v>
      </c>
      <c r="Q160" s="35">
        <v>4.4265917339852684E-5</v>
      </c>
      <c r="R160" s="34">
        <v>30.891275464246263</v>
      </c>
      <c r="S160" s="169">
        <v>697828</v>
      </c>
    </row>
    <row r="161" spans="1:19" x14ac:dyDescent="0.3">
      <c r="A161" s="54" t="s">
        <v>1139</v>
      </c>
      <c r="B161" s="26" t="s">
        <v>1084</v>
      </c>
      <c r="C161" s="26">
        <v>7</v>
      </c>
      <c r="D161" s="26">
        <v>14054289</v>
      </c>
      <c r="E161" s="59" t="s">
        <v>1085</v>
      </c>
      <c r="F161" s="26" t="s">
        <v>979</v>
      </c>
      <c r="G161" s="26" t="s">
        <v>977</v>
      </c>
      <c r="H161" s="60">
        <v>0.78783099999999995</v>
      </c>
      <c r="I161" s="60">
        <v>1.2675000000000001E-2</v>
      </c>
      <c r="J161" s="60">
        <v>4.8586999999999997E-3</v>
      </c>
      <c r="K161" s="60">
        <v>0.78882300000000005</v>
      </c>
      <c r="L161" s="60">
        <v>1.7343799999999999E-2</v>
      </c>
      <c r="M161" s="60">
        <v>4.5025000000000004E-3</v>
      </c>
      <c r="N161" s="60">
        <v>0.78300000000000003</v>
      </c>
      <c r="O161" s="60">
        <v>2.58E-2</v>
      </c>
      <c r="P161" s="60">
        <v>4.71491228070175E-3</v>
      </c>
      <c r="Q161" s="35">
        <v>4.2906703734785613E-5</v>
      </c>
      <c r="R161" s="34">
        <v>29.942698182910458</v>
      </c>
      <c r="S161" s="169">
        <v>697828</v>
      </c>
    </row>
    <row r="162" spans="1:19" x14ac:dyDescent="0.3">
      <c r="A162" s="54" t="s">
        <v>1139</v>
      </c>
      <c r="B162" s="25" t="s">
        <v>490</v>
      </c>
      <c r="C162" s="26">
        <v>5</v>
      </c>
      <c r="D162" s="26">
        <v>166981783</v>
      </c>
      <c r="E162" s="59" t="s">
        <v>492</v>
      </c>
      <c r="F162" s="26" t="s">
        <v>978</v>
      </c>
      <c r="G162" s="26" t="s">
        <v>979</v>
      </c>
      <c r="H162" s="60">
        <v>0.28897</v>
      </c>
      <c r="I162" s="60">
        <v>2.2109E-3</v>
      </c>
      <c r="J162" s="60">
        <v>4.4164E-3</v>
      </c>
      <c r="K162" s="60">
        <v>0.28822300000000001</v>
      </c>
      <c r="L162" s="60">
        <v>2.3294100000000002E-2</v>
      </c>
      <c r="M162" s="60">
        <v>4.0885699999999997E-3</v>
      </c>
      <c r="N162" s="60">
        <v>0.28760000000000002</v>
      </c>
      <c r="O162" s="60">
        <v>2.9100000000000001E-2</v>
      </c>
      <c r="P162" s="60">
        <v>4.6769527483124396E-3</v>
      </c>
      <c r="Q162" s="35">
        <v>5.5473750593181619E-5</v>
      </c>
      <c r="R162" s="34">
        <v>38.713173046343805</v>
      </c>
      <c r="S162" s="169">
        <v>697828</v>
      </c>
    </row>
    <row r="163" spans="1:19" x14ac:dyDescent="0.3">
      <c r="A163" s="54" t="s">
        <v>1139</v>
      </c>
      <c r="B163" s="26" t="s">
        <v>493</v>
      </c>
      <c r="C163" s="26">
        <v>7</v>
      </c>
      <c r="D163" s="26">
        <v>70471491</v>
      </c>
      <c r="E163" s="59" t="s">
        <v>495</v>
      </c>
      <c r="F163" s="26" t="s">
        <v>979</v>
      </c>
      <c r="G163" s="26" t="s">
        <v>977</v>
      </c>
      <c r="H163" s="60">
        <v>0.40238600000000002</v>
      </c>
      <c r="I163" s="60">
        <v>1.48682E-2</v>
      </c>
      <c r="J163" s="60">
        <v>4.0520599999999997E-3</v>
      </c>
      <c r="K163" s="60">
        <v>0.40242699999999998</v>
      </c>
      <c r="L163" s="60">
        <v>1.04239E-2</v>
      </c>
      <c r="M163" s="60">
        <v>3.7575E-3</v>
      </c>
      <c r="N163" s="60">
        <v>0.40079999999999999</v>
      </c>
      <c r="O163" s="60">
        <v>2.4199999999999999E-2</v>
      </c>
      <c r="P163" s="60">
        <v>3.7455502244234601E-3</v>
      </c>
      <c r="Q163" s="35">
        <v>5.9817066619863936E-5</v>
      </c>
      <c r="R163" s="34">
        <v>41.744401358710249</v>
      </c>
      <c r="S163" s="169">
        <v>697828</v>
      </c>
    </row>
    <row r="164" spans="1:19" x14ac:dyDescent="0.3">
      <c r="A164" s="54" t="s">
        <v>1139</v>
      </c>
      <c r="B164" s="26" t="s">
        <v>497</v>
      </c>
      <c r="C164" s="26">
        <v>4</v>
      </c>
      <c r="D164" s="26">
        <v>136132804</v>
      </c>
      <c r="E164" s="59" t="s">
        <v>499</v>
      </c>
      <c r="F164" s="26" t="s">
        <v>978</v>
      </c>
      <c r="G164" s="26" t="s">
        <v>980</v>
      </c>
      <c r="H164" s="60">
        <v>0.474464</v>
      </c>
      <c r="I164" s="60">
        <v>2.00456E-2</v>
      </c>
      <c r="J164" s="60">
        <v>4.0006900000000003E-3</v>
      </c>
      <c r="K164" s="60">
        <v>0.47559000000000001</v>
      </c>
      <c r="L164" s="60">
        <v>2.1082099999999999E-2</v>
      </c>
      <c r="M164" s="60">
        <v>3.7080699999999999E-3</v>
      </c>
      <c r="N164" s="60">
        <v>0.4783</v>
      </c>
      <c r="O164" s="60">
        <v>2.87E-2</v>
      </c>
      <c r="P164" s="60">
        <v>3.5683202785030499E-3</v>
      </c>
      <c r="Q164" s="35">
        <v>9.2693117353036782E-5</v>
      </c>
      <c r="R164" s="34">
        <v>64.689663596579535</v>
      </c>
      <c r="S164" s="169">
        <v>697828</v>
      </c>
    </row>
    <row r="165" spans="1:19" x14ac:dyDescent="0.3">
      <c r="A165" s="54" t="s">
        <v>1139</v>
      </c>
      <c r="B165" s="26" t="s">
        <v>500</v>
      </c>
      <c r="C165" s="26">
        <v>5</v>
      </c>
      <c r="D165" s="26">
        <v>88405406</v>
      </c>
      <c r="E165" s="59" t="s">
        <v>502</v>
      </c>
      <c r="F165" s="26" t="s">
        <v>979</v>
      </c>
      <c r="G165" s="26" t="s">
        <v>980</v>
      </c>
      <c r="H165" s="60">
        <v>0.74699199999999999</v>
      </c>
      <c r="I165" s="60">
        <v>1.9336300000000001E-2</v>
      </c>
      <c r="J165" s="60">
        <v>4.5706000000000002E-3</v>
      </c>
      <c r="K165" s="60">
        <v>0.74792199999999998</v>
      </c>
      <c r="L165" s="60">
        <v>2.24887E-2</v>
      </c>
      <c r="M165" s="60">
        <v>4.2386999999999998E-3</v>
      </c>
      <c r="N165" s="60">
        <v>0.749</v>
      </c>
      <c r="O165" s="60">
        <v>3.39E-2</v>
      </c>
      <c r="P165" s="60">
        <v>3.7101893400459701E-3</v>
      </c>
      <c r="Q165" s="35">
        <v>1.1962085568434551E-4</v>
      </c>
      <c r="R165" s="34">
        <v>83.484529729666761</v>
      </c>
      <c r="S165" s="169">
        <v>697828</v>
      </c>
    </row>
    <row r="166" spans="1:19" x14ac:dyDescent="0.3">
      <c r="A166" s="54" t="s">
        <v>1139</v>
      </c>
      <c r="B166" s="26" t="s">
        <v>298</v>
      </c>
      <c r="C166" s="26">
        <v>18</v>
      </c>
      <c r="D166" s="26">
        <v>34083690</v>
      </c>
      <c r="E166" s="59" t="s">
        <v>299</v>
      </c>
      <c r="F166" s="26" t="s">
        <v>977</v>
      </c>
      <c r="G166" s="26" t="s">
        <v>978</v>
      </c>
      <c r="H166" s="60">
        <v>0.66593000000000002</v>
      </c>
      <c r="I166" s="60">
        <v>1.9544800000000001E-2</v>
      </c>
      <c r="J166" s="60">
        <v>4.2250100000000004E-3</v>
      </c>
      <c r="K166" s="60">
        <v>0.66418999999999995</v>
      </c>
      <c r="L166" s="60">
        <v>2.33276E-2</v>
      </c>
      <c r="M166" s="60">
        <v>3.9144399999999999E-3</v>
      </c>
      <c r="N166" s="60">
        <v>0.66220000000000001</v>
      </c>
      <c r="O166" s="60">
        <v>4.4400000000000002E-2</v>
      </c>
      <c r="P166" s="60">
        <v>3.9143083840253896E-3</v>
      </c>
      <c r="Q166" s="35">
        <v>1.8434332058287297E-4</v>
      </c>
      <c r="R166" s="34">
        <v>128.66328024538143</v>
      </c>
      <c r="S166" s="169">
        <v>697828</v>
      </c>
    </row>
    <row r="167" spans="1:19" x14ac:dyDescent="0.3">
      <c r="A167" s="54" t="s">
        <v>1139</v>
      </c>
      <c r="B167" s="26" t="s">
        <v>1022</v>
      </c>
      <c r="C167" s="26">
        <v>6</v>
      </c>
      <c r="D167" s="26">
        <v>115378116</v>
      </c>
      <c r="E167" s="59" t="s">
        <v>131</v>
      </c>
      <c r="F167" s="26" t="s">
        <v>980</v>
      </c>
      <c r="G167" s="26" t="s">
        <v>979</v>
      </c>
      <c r="H167" s="60">
        <v>0.69526200000000005</v>
      </c>
      <c r="I167" s="60">
        <v>5.7897499999999998E-3</v>
      </c>
      <c r="J167" s="60">
        <v>4.3203800000000004E-3</v>
      </c>
      <c r="K167" s="60">
        <v>0.69637199999999999</v>
      </c>
      <c r="L167" s="60">
        <v>1.8149499999999999E-2</v>
      </c>
      <c r="M167" s="60">
        <v>4.0014200000000003E-3</v>
      </c>
      <c r="N167" s="60">
        <v>0.69910000000000005</v>
      </c>
      <c r="O167" s="60">
        <v>2.12E-2</v>
      </c>
      <c r="P167" s="60">
        <v>3.85104450499546E-3</v>
      </c>
      <c r="Q167" s="35">
        <v>4.3425756750024398E-5</v>
      </c>
      <c r="R167" s="34">
        <v>30.304938144714722</v>
      </c>
      <c r="S167" s="169">
        <v>697828</v>
      </c>
    </row>
    <row r="168" spans="1:19" x14ac:dyDescent="0.3">
      <c r="A168" s="54" t="s">
        <v>1139</v>
      </c>
      <c r="B168" s="26" t="s">
        <v>300</v>
      </c>
      <c r="C168" s="26">
        <v>14</v>
      </c>
      <c r="D168" s="26">
        <v>84883798</v>
      </c>
      <c r="E168" s="59" t="s">
        <v>301</v>
      </c>
      <c r="F168" s="26" t="s">
        <v>980</v>
      </c>
      <c r="G168" s="26" t="s">
        <v>978</v>
      </c>
      <c r="H168" s="60">
        <v>0.75482199999999999</v>
      </c>
      <c r="I168" s="60">
        <v>1.80313E-2</v>
      </c>
      <c r="J168" s="60">
        <v>4.6335500000000002E-3</v>
      </c>
      <c r="K168" s="60">
        <v>0.75394700000000003</v>
      </c>
      <c r="L168" s="60">
        <v>1.4108600000000001E-2</v>
      </c>
      <c r="M168" s="60">
        <v>4.2886399999999998E-3</v>
      </c>
      <c r="N168" s="60">
        <v>0.75800000000000001</v>
      </c>
      <c r="O168" s="60">
        <v>2.3699999999999999E-2</v>
      </c>
      <c r="P168" s="60">
        <v>3.9310001658649897E-3</v>
      </c>
      <c r="Q168" s="35">
        <v>5.2085825935036523E-5</v>
      </c>
      <c r="R168" s="34">
        <v>36.348736822921914</v>
      </c>
      <c r="S168" s="169">
        <v>697828</v>
      </c>
    </row>
    <row r="169" spans="1:19" x14ac:dyDescent="0.3">
      <c r="A169" s="54" t="s">
        <v>1139</v>
      </c>
      <c r="B169" s="26" t="s">
        <v>8</v>
      </c>
      <c r="C169" s="26">
        <v>13</v>
      </c>
      <c r="D169" s="26">
        <v>73075014</v>
      </c>
      <c r="E169" s="59" t="s">
        <v>504</v>
      </c>
      <c r="F169" s="26" t="s">
        <v>978</v>
      </c>
      <c r="G169" s="26" t="s">
        <v>977</v>
      </c>
      <c r="H169" s="60">
        <v>0.34702300000000003</v>
      </c>
      <c r="I169" s="60">
        <v>1.17299E-2</v>
      </c>
      <c r="J169" s="60">
        <v>4.2086399999999996E-3</v>
      </c>
      <c r="K169" s="60">
        <v>0.34659200000000001</v>
      </c>
      <c r="L169" s="60">
        <v>1.26538E-2</v>
      </c>
      <c r="M169" s="60">
        <v>3.90034E-3</v>
      </c>
      <c r="N169" s="60">
        <v>0.35310000000000002</v>
      </c>
      <c r="O169" s="60">
        <v>2.2200000000000001E-2</v>
      </c>
      <c r="P169" s="60">
        <v>3.9558089807555201E-3</v>
      </c>
      <c r="Q169" s="35">
        <v>4.5130207794305983E-5</v>
      </c>
      <c r="R169" s="34">
        <v>31.494453735510817</v>
      </c>
      <c r="S169" s="169">
        <v>697828</v>
      </c>
    </row>
    <row r="170" spans="1:19" x14ac:dyDescent="0.3">
      <c r="A170" s="54" t="s">
        <v>1139</v>
      </c>
      <c r="B170" s="26" t="s">
        <v>120</v>
      </c>
      <c r="C170" s="26">
        <v>5</v>
      </c>
      <c r="D170" s="26">
        <v>177450623</v>
      </c>
      <c r="E170" s="59" t="s">
        <v>122</v>
      </c>
      <c r="F170" s="26" t="s">
        <v>980</v>
      </c>
      <c r="G170" s="26" t="s">
        <v>979</v>
      </c>
      <c r="H170" s="60">
        <v>0.543956</v>
      </c>
      <c r="I170" s="60">
        <v>1.7175699999999999E-2</v>
      </c>
      <c r="J170" s="60">
        <v>3.9935300000000003E-3</v>
      </c>
      <c r="K170" s="60">
        <v>0.54288599999999998</v>
      </c>
      <c r="L170" s="60">
        <v>1.18859E-2</v>
      </c>
      <c r="M170" s="60">
        <v>3.6956599999999999E-3</v>
      </c>
      <c r="N170" s="60">
        <v>0.54039999999999999</v>
      </c>
      <c r="O170" s="60">
        <v>2.41E-2</v>
      </c>
      <c r="P170" s="60">
        <v>3.8175194044036101E-3</v>
      </c>
      <c r="Q170" s="35">
        <v>5.7108188567989805E-5</v>
      </c>
      <c r="R170" s="34">
        <v>39.853854777099826</v>
      </c>
      <c r="S170" s="169">
        <v>697828</v>
      </c>
    </row>
    <row r="171" spans="1:19" x14ac:dyDescent="0.3">
      <c r="A171" s="54" t="s">
        <v>1139</v>
      </c>
      <c r="B171" s="26" t="s">
        <v>302</v>
      </c>
      <c r="C171" s="26">
        <v>1</v>
      </c>
      <c r="D171" s="26">
        <v>195485427</v>
      </c>
      <c r="E171" s="59" t="s">
        <v>303</v>
      </c>
      <c r="F171" s="26" t="s">
        <v>978</v>
      </c>
      <c r="G171" s="26" t="s">
        <v>977</v>
      </c>
      <c r="H171" s="60">
        <v>0.34660200000000002</v>
      </c>
      <c r="I171" s="60">
        <v>1.50487E-2</v>
      </c>
      <c r="J171" s="60">
        <v>4.1741E-3</v>
      </c>
      <c r="K171" s="60">
        <v>0.34657700000000002</v>
      </c>
      <c r="L171" s="60">
        <v>1.27691E-2</v>
      </c>
      <c r="M171" s="60">
        <v>3.8698199999999999E-3</v>
      </c>
      <c r="N171" s="60">
        <v>0.34889999999999999</v>
      </c>
      <c r="O171" s="60">
        <v>2.52E-2</v>
      </c>
      <c r="P171" s="60">
        <v>3.87573054444786E-3</v>
      </c>
      <c r="Q171" s="35">
        <v>6.0578599567346714E-5</v>
      </c>
      <c r="R171" s="34">
        <v>42.275882835460934</v>
      </c>
      <c r="S171" s="169">
        <v>697828</v>
      </c>
    </row>
    <row r="172" spans="1:19" x14ac:dyDescent="0.3">
      <c r="A172" s="54" t="s">
        <v>1139</v>
      </c>
      <c r="B172" s="26" t="s">
        <v>506</v>
      </c>
      <c r="C172" s="26">
        <v>2</v>
      </c>
      <c r="D172" s="26">
        <v>185339016</v>
      </c>
      <c r="E172" s="59" t="s">
        <v>507</v>
      </c>
      <c r="F172" s="26" t="s">
        <v>978</v>
      </c>
      <c r="G172" s="26" t="s">
        <v>977</v>
      </c>
      <c r="H172" s="60">
        <v>0.82333999999999996</v>
      </c>
      <c r="I172" s="60">
        <v>1.4299600000000001E-2</v>
      </c>
      <c r="J172" s="60">
        <v>5.2139500000000002E-3</v>
      </c>
      <c r="K172" s="60">
        <v>0.82383899999999999</v>
      </c>
      <c r="L172" s="60">
        <v>2.0085200000000001E-2</v>
      </c>
      <c r="M172" s="60">
        <v>4.82125E-3</v>
      </c>
      <c r="N172" s="60">
        <v>0.82030000000000003</v>
      </c>
      <c r="O172" s="60">
        <v>2.5399999999999999E-2</v>
      </c>
      <c r="P172" s="60">
        <v>4.3065445913869098E-3</v>
      </c>
      <c r="Q172" s="35">
        <v>4.9847054002191498E-5</v>
      </c>
      <c r="R172" s="34">
        <v>34.786304300922311</v>
      </c>
      <c r="S172" s="169">
        <v>697828</v>
      </c>
    </row>
    <row r="173" spans="1:19" x14ac:dyDescent="0.3">
      <c r="A173" s="54" t="s">
        <v>1139</v>
      </c>
      <c r="B173" s="26" t="s">
        <v>304</v>
      </c>
      <c r="C173" s="26">
        <v>2</v>
      </c>
      <c r="D173" s="26">
        <v>53509224</v>
      </c>
      <c r="E173" s="59" t="s">
        <v>306</v>
      </c>
      <c r="F173" s="26" t="s">
        <v>979</v>
      </c>
      <c r="G173" s="26" t="s">
        <v>980</v>
      </c>
      <c r="H173" s="60">
        <v>0.52541199999999999</v>
      </c>
      <c r="I173" s="60">
        <v>2.1340700000000001E-2</v>
      </c>
      <c r="J173" s="60">
        <v>3.9798300000000002E-3</v>
      </c>
      <c r="K173" s="60">
        <v>0.52660799999999997</v>
      </c>
      <c r="L173" s="60">
        <v>1.21266E-2</v>
      </c>
      <c r="M173" s="60">
        <v>3.6805900000000001E-3</v>
      </c>
      <c r="N173" s="60">
        <v>0.52359999999999995</v>
      </c>
      <c r="O173" s="60">
        <v>2.24E-2</v>
      </c>
      <c r="P173" s="60">
        <v>3.5054773082942099E-3</v>
      </c>
      <c r="Q173" s="35">
        <v>5.8509705723824362E-5</v>
      </c>
      <c r="R173" s="34">
        <v>40.831982973741376</v>
      </c>
      <c r="S173" s="169">
        <v>697828</v>
      </c>
    </row>
    <row r="174" spans="1:19" x14ac:dyDescent="0.3">
      <c r="A174" s="54" t="s">
        <v>1139</v>
      </c>
      <c r="B174" s="26" t="s">
        <v>508</v>
      </c>
      <c r="C174" s="26">
        <v>4</v>
      </c>
      <c r="D174" s="26">
        <v>2695573</v>
      </c>
      <c r="E174" s="59" t="s">
        <v>510</v>
      </c>
      <c r="F174" s="26" t="s">
        <v>978</v>
      </c>
      <c r="G174" s="26" t="s">
        <v>977</v>
      </c>
      <c r="H174" s="60">
        <v>0.471022</v>
      </c>
      <c r="I174" s="60">
        <v>7.1219600000000001E-3</v>
      </c>
      <c r="J174" s="60">
        <v>3.9820799999999998E-3</v>
      </c>
      <c r="K174" s="60">
        <v>0.47067399999999998</v>
      </c>
      <c r="L174" s="60">
        <v>2.0671800000000001E-2</v>
      </c>
      <c r="M174" s="60">
        <v>3.6874299999999998E-3</v>
      </c>
      <c r="N174" s="60">
        <v>0.4652</v>
      </c>
      <c r="O174" s="60">
        <v>1.9300000000000001E-2</v>
      </c>
      <c r="P174" s="60">
        <v>3.44028520499109E-3</v>
      </c>
      <c r="Q174" s="35">
        <v>4.509804804295922E-5</v>
      </c>
      <c r="R174" s="34">
        <v>31.472009799836023</v>
      </c>
      <c r="S174" s="169">
        <v>697828</v>
      </c>
    </row>
    <row r="175" spans="1:19" x14ac:dyDescent="0.3">
      <c r="A175" s="54" t="s">
        <v>1139</v>
      </c>
      <c r="B175" s="26" t="s">
        <v>124</v>
      </c>
      <c r="C175" s="26">
        <v>4</v>
      </c>
      <c r="D175" s="26">
        <v>18259153</v>
      </c>
      <c r="E175" s="59" t="s">
        <v>125</v>
      </c>
      <c r="F175" s="26" t="s">
        <v>979</v>
      </c>
      <c r="G175" s="26" t="s">
        <v>978</v>
      </c>
      <c r="H175" s="60">
        <v>0.28288600000000003</v>
      </c>
      <c r="I175" s="60">
        <v>1.93341E-2</v>
      </c>
      <c r="J175" s="60">
        <v>4.4106600000000003E-3</v>
      </c>
      <c r="K175" s="60">
        <v>0.281864</v>
      </c>
      <c r="L175" s="60">
        <v>1.0867099999999999E-2</v>
      </c>
      <c r="M175" s="60">
        <v>4.0951E-3</v>
      </c>
      <c r="N175" s="60">
        <v>0.27860000000000001</v>
      </c>
      <c r="O175" s="60">
        <v>3.0700000000000002E-2</v>
      </c>
      <c r="P175" s="60">
        <v>4.5313653136531398E-3</v>
      </c>
      <c r="Q175" s="35">
        <v>6.5772089999199546E-5</v>
      </c>
      <c r="R175" s="34">
        <v>45.900493447167442</v>
      </c>
      <c r="S175" s="169">
        <v>697828</v>
      </c>
    </row>
    <row r="176" spans="1:19" x14ac:dyDescent="0.3">
      <c r="A176" s="54" t="s">
        <v>1139</v>
      </c>
      <c r="B176" s="26" t="s">
        <v>1099</v>
      </c>
      <c r="C176" s="26">
        <v>15</v>
      </c>
      <c r="D176" s="26">
        <v>58677093</v>
      </c>
      <c r="E176" s="59" t="s">
        <v>1100</v>
      </c>
      <c r="F176" s="26" t="s">
        <v>978</v>
      </c>
      <c r="G176" s="26" t="s">
        <v>977</v>
      </c>
      <c r="H176" s="60">
        <v>0.76187499999999997</v>
      </c>
      <c r="I176" s="60">
        <v>1.1347299999999999E-2</v>
      </c>
      <c r="J176" s="60">
        <v>4.6858200000000003E-3</v>
      </c>
      <c r="K176" s="60">
        <v>0.76180599999999998</v>
      </c>
      <c r="L176" s="60">
        <v>1.57891E-2</v>
      </c>
      <c r="M176" s="60">
        <v>4.3370600000000002E-3</v>
      </c>
      <c r="N176" s="60">
        <v>0.76370000000000005</v>
      </c>
      <c r="O176" s="60">
        <v>2.6700000000000002E-2</v>
      </c>
      <c r="P176" s="60">
        <v>4.6874999999999998E-3</v>
      </c>
      <c r="Q176" s="35">
        <v>4.6491266641643382E-5</v>
      </c>
      <c r="R176" s="34">
        <v>32.444323013143652</v>
      </c>
      <c r="S176" s="169">
        <v>697828</v>
      </c>
    </row>
    <row r="177" spans="1:19" x14ac:dyDescent="0.3">
      <c r="A177" s="54" t="s">
        <v>1139</v>
      </c>
      <c r="B177" s="26" t="s">
        <v>307</v>
      </c>
      <c r="C177" s="26">
        <v>16</v>
      </c>
      <c r="D177" s="26">
        <v>49433323</v>
      </c>
      <c r="E177" s="59" t="s">
        <v>308</v>
      </c>
      <c r="F177" s="26" t="s">
        <v>979</v>
      </c>
      <c r="G177" s="26" t="s">
        <v>978</v>
      </c>
      <c r="H177" s="60">
        <v>0.232347</v>
      </c>
      <c r="I177" s="60">
        <v>1.87867E-2</v>
      </c>
      <c r="J177" s="60">
        <v>4.7128099999999996E-3</v>
      </c>
      <c r="K177" s="60">
        <v>0.230961</v>
      </c>
      <c r="L177" s="60">
        <v>1.33978E-2</v>
      </c>
      <c r="M177" s="60">
        <v>4.3687999999999999E-3</v>
      </c>
      <c r="N177" s="60">
        <v>0.23100000000000001</v>
      </c>
      <c r="O177" s="60">
        <v>2.64E-2</v>
      </c>
      <c r="P177" s="60">
        <v>4.3564356435643603E-3</v>
      </c>
      <c r="Q177" s="35">
        <v>5.2622806051232724E-5</v>
      </c>
      <c r="R177" s="34">
        <v>36.72349474884922</v>
      </c>
      <c r="S177" s="169">
        <v>697828</v>
      </c>
    </row>
    <row r="178" spans="1:19" x14ac:dyDescent="0.3">
      <c r="A178" s="54" t="s">
        <v>1139</v>
      </c>
      <c r="B178" s="26" t="s">
        <v>309</v>
      </c>
      <c r="C178" s="26">
        <v>18</v>
      </c>
      <c r="D178" s="26">
        <v>55762424</v>
      </c>
      <c r="E178" s="59" t="s">
        <v>311</v>
      </c>
      <c r="F178" s="26" t="s">
        <v>977</v>
      </c>
      <c r="G178" s="26" t="s">
        <v>980</v>
      </c>
      <c r="H178" s="60">
        <v>0.18599399999999999</v>
      </c>
      <c r="I178" s="60">
        <v>1.5488099999999999E-2</v>
      </c>
      <c r="J178" s="60">
        <v>5.1185500000000004E-3</v>
      </c>
      <c r="K178" s="60">
        <v>0.18579000000000001</v>
      </c>
      <c r="L178" s="60">
        <v>1.6686200000000002E-2</v>
      </c>
      <c r="M178" s="60">
        <v>4.7518400000000002E-3</v>
      </c>
      <c r="N178" s="60">
        <v>0.1827</v>
      </c>
      <c r="O178" s="60">
        <v>3.9399999999999998E-2</v>
      </c>
      <c r="P178" s="60">
        <v>5.2240784937682304E-3</v>
      </c>
      <c r="Q178" s="35">
        <v>8.1505941003082801E-5</v>
      </c>
      <c r="R178" s="34">
        <v>56.881600974830477</v>
      </c>
      <c r="S178" s="169">
        <v>697828</v>
      </c>
    </row>
    <row r="179" spans="1:19" x14ac:dyDescent="0.3">
      <c r="A179" s="54" t="s">
        <v>1139</v>
      </c>
      <c r="B179" s="26" t="s">
        <v>126</v>
      </c>
      <c r="C179" s="26">
        <v>4</v>
      </c>
      <c r="D179" s="26">
        <v>66231186</v>
      </c>
      <c r="E179" s="59" t="s">
        <v>128</v>
      </c>
      <c r="F179" s="26" t="s">
        <v>977</v>
      </c>
      <c r="G179" s="26" t="s">
        <v>978</v>
      </c>
      <c r="H179" s="60">
        <v>0.28248600000000001</v>
      </c>
      <c r="I179" s="60">
        <v>1.8958699999999998E-2</v>
      </c>
      <c r="J179" s="60">
        <v>4.4657000000000004E-3</v>
      </c>
      <c r="K179" s="60">
        <v>0.28293800000000002</v>
      </c>
      <c r="L179" s="60">
        <v>9.5882099999999998E-3</v>
      </c>
      <c r="M179" s="60">
        <v>4.13204E-3</v>
      </c>
      <c r="N179" s="60">
        <v>0.28970000000000001</v>
      </c>
      <c r="O179" s="60">
        <v>1.95E-2</v>
      </c>
      <c r="P179" s="60">
        <v>3.5059331175836001E-3</v>
      </c>
      <c r="Q179" s="35">
        <v>4.4329652328068029E-5</v>
      </c>
      <c r="R179" s="34">
        <v>30.935755336764984</v>
      </c>
      <c r="S179" s="169">
        <v>697828</v>
      </c>
    </row>
    <row r="180" spans="1:19" x14ac:dyDescent="0.3">
      <c r="A180" s="54" t="s">
        <v>1139</v>
      </c>
      <c r="B180" s="26" t="s">
        <v>512</v>
      </c>
      <c r="C180" s="26">
        <v>6</v>
      </c>
      <c r="D180" s="26">
        <v>31888293</v>
      </c>
      <c r="E180" s="59" t="s">
        <v>514</v>
      </c>
      <c r="F180" s="26" t="s">
        <v>978</v>
      </c>
      <c r="G180" s="26" t="s">
        <v>977</v>
      </c>
      <c r="H180" s="60">
        <v>0.36703999999999998</v>
      </c>
      <c r="I180" s="60">
        <v>9.4980099999999994E-3</v>
      </c>
      <c r="J180" s="60">
        <v>4.1124200000000003E-3</v>
      </c>
      <c r="K180" s="60">
        <v>0.36641000000000001</v>
      </c>
      <c r="L180" s="60">
        <v>2.05457E-2</v>
      </c>
      <c r="M180" s="60">
        <v>3.80847E-3</v>
      </c>
      <c r="N180" s="60">
        <v>0.3473</v>
      </c>
      <c r="O180" s="60">
        <v>2.01E-2</v>
      </c>
      <c r="P180" s="60">
        <v>3.3184744923229299E-3</v>
      </c>
      <c r="Q180" s="35">
        <v>5.257071989789611E-5</v>
      </c>
      <c r="R180" s="34">
        <v>36.687143853032609</v>
      </c>
      <c r="S180" s="169">
        <v>697828</v>
      </c>
    </row>
    <row r="181" spans="1:19" x14ac:dyDescent="0.3">
      <c r="A181" s="54" t="s">
        <v>1139</v>
      </c>
      <c r="B181" s="26" t="s">
        <v>312</v>
      </c>
      <c r="C181" s="26">
        <v>14</v>
      </c>
      <c r="D181" s="26">
        <v>74193805</v>
      </c>
      <c r="E181" s="59" t="s">
        <v>314</v>
      </c>
      <c r="F181" s="26" t="s">
        <v>977</v>
      </c>
      <c r="G181" s="26" t="s">
        <v>978</v>
      </c>
      <c r="H181" s="60">
        <v>0.32191399999999998</v>
      </c>
      <c r="I181" s="60">
        <v>1.8397199999999999E-2</v>
      </c>
      <c r="J181" s="60">
        <v>4.2534000000000001E-3</v>
      </c>
      <c r="K181" s="60">
        <v>0.32129000000000002</v>
      </c>
      <c r="L181" s="60">
        <v>1.29436E-2</v>
      </c>
      <c r="M181" s="60">
        <v>3.9506200000000002E-3</v>
      </c>
      <c r="N181" s="60">
        <v>0.32369999999999999</v>
      </c>
      <c r="O181" s="60">
        <v>2.47E-2</v>
      </c>
      <c r="P181" s="60">
        <v>3.8660197213961499E-3</v>
      </c>
      <c r="Q181" s="35">
        <v>5.8491395330881305E-5</v>
      </c>
      <c r="R181" s="34">
        <v>40.819204010366441</v>
      </c>
      <c r="S181" s="169">
        <v>697828</v>
      </c>
    </row>
    <row r="182" spans="1:19" x14ac:dyDescent="0.3">
      <c r="A182" s="54" t="s">
        <v>1139</v>
      </c>
      <c r="B182" s="26" t="s">
        <v>315</v>
      </c>
      <c r="C182" s="26">
        <v>11</v>
      </c>
      <c r="D182" s="26">
        <v>28457988</v>
      </c>
      <c r="E182" s="59" t="s">
        <v>317</v>
      </c>
      <c r="F182" s="26" t="s">
        <v>980</v>
      </c>
      <c r="G182" s="26" t="s">
        <v>979</v>
      </c>
      <c r="H182" s="60">
        <v>0.51047299999999995</v>
      </c>
      <c r="I182" s="60">
        <v>9.6306699999999992E-3</v>
      </c>
      <c r="J182" s="60">
        <v>3.97592E-3</v>
      </c>
      <c r="K182" s="60">
        <v>0.50987400000000005</v>
      </c>
      <c r="L182" s="60">
        <v>1.52309E-2</v>
      </c>
      <c r="M182" s="60">
        <v>3.6836E-3</v>
      </c>
      <c r="N182" s="60">
        <v>0.51039999999999996</v>
      </c>
      <c r="O182" s="60">
        <v>2.47E-2</v>
      </c>
      <c r="P182" s="60">
        <v>3.9896624131804202E-3</v>
      </c>
      <c r="Q182" s="35">
        <v>5.4922381888559025E-5</v>
      </c>
      <c r="R182" s="34">
        <v>38.328371149203008</v>
      </c>
      <c r="S182" s="169">
        <v>697828</v>
      </c>
    </row>
    <row r="183" spans="1:19" x14ac:dyDescent="0.3">
      <c r="A183" s="54" t="s">
        <v>1139</v>
      </c>
      <c r="B183" s="26" t="s">
        <v>516</v>
      </c>
      <c r="C183" s="26">
        <v>11</v>
      </c>
      <c r="D183" s="26">
        <v>114138533</v>
      </c>
      <c r="E183" s="59" t="s">
        <v>518</v>
      </c>
      <c r="F183" s="26" t="s">
        <v>979</v>
      </c>
      <c r="G183" s="26" t="s">
        <v>977</v>
      </c>
      <c r="H183" s="60">
        <v>0.35067900000000002</v>
      </c>
      <c r="I183" s="60">
        <v>1.3422699999999999E-2</v>
      </c>
      <c r="J183" s="60">
        <v>4.1773899999999996E-3</v>
      </c>
      <c r="K183" s="60">
        <v>0.35023399999999999</v>
      </c>
      <c r="L183" s="60">
        <v>2.1869400000000001E-2</v>
      </c>
      <c r="M183" s="60">
        <v>3.8812999999999999E-3</v>
      </c>
      <c r="N183" s="60">
        <v>0.34160000000000001</v>
      </c>
      <c r="O183" s="60">
        <v>2.29E-2</v>
      </c>
      <c r="P183" s="60">
        <v>3.5636476812947399E-3</v>
      </c>
      <c r="Q183" s="35">
        <v>5.917078797710434E-5</v>
      </c>
      <c r="R183" s="34">
        <v>41.293357651421267</v>
      </c>
      <c r="S183" s="169">
        <v>697828</v>
      </c>
    </row>
    <row r="184" spans="1:19" x14ac:dyDescent="0.3">
      <c r="A184" s="54" t="s">
        <v>1139</v>
      </c>
      <c r="B184" s="26" t="s">
        <v>1047</v>
      </c>
      <c r="C184" s="26">
        <v>13</v>
      </c>
      <c r="D184" s="26">
        <v>72345662</v>
      </c>
      <c r="E184" s="59" t="s">
        <v>1048</v>
      </c>
      <c r="F184" s="26" t="s">
        <v>977</v>
      </c>
      <c r="G184" s="26" t="s">
        <v>978</v>
      </c>
      <c r="H184" s="60">
        <v>0.74298900000000001</v>
      </c>
      <c r="I184" s="60">
        <v>6.50317E-3</v>
      </c>
      <c r="J184" s="60">
        <v>4.5570000000000003E-3</v>
      </c>
      <c r="K184" s="60">
        <v>0.74293799999999999</v>
      </c>
      <c r="L184" s="60">
        <v>1.8003000000000002E-2</v>
      </c>
      <c r="M184" s="60">
        <v>4.2227899999999997E-3</v>
      </c>
      <c r="N184" s="60">
        <v>0.73829999999999996</v>
      </c>
      <c r="O184" s="60">
        <v>2.2599999999999999E-2</v>
      </c>
      <c r="P184" s="60">
        <v>3.8311578233598902E-3</v>
      </c>
      <c r="Q184" s="35">
        <v>4.9863957628498445E-5</v>
      </c>
      <c r="R184" s="34">
        <v>34.79810126711169</v>
      </c>
      <c r="S184" s="169">
        <v>697828</v>
      </c>
    </row>
    <row r="185" spans="1:19" x14ac:dyDescent="0.3">
      <c r="A185" s="54" t="s">
        <v>1139</v>
      </c>
      <c r="B185" s="26" t="s">
        <v>1031</v>
      </c>
      <c r="C185" s="26">
        <v>10</v>
      </c>
      <c r="D185" s="26">
        <v>758375</v>
      </c>
      <c r="E185" s="59" t="s">
        <v>1032</v>
      </c>
      <c r="F185" s="26" t="s">
        <v>980</v>
      </c>
      <c r="G185" s="26" t="s">
        <v>979</v>
      </c>
      <c r="H185" s="60">
        <v>0.28085599999999999</v>
      </c>
      <c r="I185" s="60">
        <v>1.9063799999999999E-2</v>
      </c>
      <c r="J185" s="60">
        <v>4.4177000000000001E-3</v>
      </c>
      <c r="K185" s="60">
        <v>0.281362</v>
      </c>
      <c r="L185" s="60">
        <v>1.0357699999999999E-2</v>
      </c>
      <c r="M185" s="60">
        <v>4.0979700000000003E-3</v>
      </c>
      <c r="N185" s="60">
        <v>0.28810000000000002</v>
      </c>
      <c r="O185" s="60">
        <v>2.7099999999999999E-2</v>
      </c>
      <c r="P185" s="60">
        <v>4.2556532663316597E-3</v>
      </c>
      <c r="Q185" s="35">
        <v>5.8107538901494885E-5</v>
      </c>
      <c r="R185" s="34">
        <v>40.551307778168798</v>
      </c>
      <c r="S185" s="169">
        <v>697828</v>
      </c>
    </row>
    <row r="186" spans="1:19" x14ac:dyDescent="0.3">
      <c r="A186" s="54" t="s">
        <v>1139</v>
      </c>
      <c r="B186" s="26" t="s">
        <v>1060</v>
      </c>
      <c r="C186" s="26">
        <v>1</v>
      </c>
      <c r="D186" s="26">
        <v>81206328</v>
      </c>
      <c r="E186" s="59" t="s">
        <v>1061</v>
      </c>
      <c r="F186" s="26" t="s">
        <v>979</v>
      </c>
      <c r="G186" s="26" t="s">
        <v>980</v>
      </c>
      <c r="H186" s="60">
        <v>0.57340000000000002</v>
      </c>
      <c r="I186" s="60">
        <v>1.28918E-2</v>
      </c>
      <c r="J186" s="60">
        <v>4.03579E-3</v>
      </c>
      <c r="K186" s="60">
        <v>0.57387200000000005</v>
      </c>
      <c r="L186" s="60">
        <v>1.10329E-2</v>
      </c>
      <c r="M186" s="60">
        <v>3.7434199999999999E-3</v>
      </c>
      <c r="N186" s="60">
        <v>0.57620000000000005</v>
      </c>
      <c r="O186" s="60">
        <v>2.41E-2</v>
      </c>
      <c r="P186" s="60">
        <v>3.8714859437751002E-3</v>
      </c>
      <c r="Q186" s="35">
        <v>5.5527254974241806E-5</v>
      </c>
      <c r="R186" s="34">
        <v>38.750513939323156</v>
      </c>
      <c r="S186" s="169">
        <v>697828</v>
      </c>
    </row>
    <row r="187" spans="1:19" x14ac:dyDescent="0.3">
      <c r="A187" s="54" t="s">
        <v>1139</v>
      </c>
      <c r="B187" s="26" t="s">
        <v>647</v>
      </c>
      <c r="C187" s="26">
        <v>17</v>
      </c>
      <c r="D187" s="26">
        <v>52014841</v>
      </c>
      <c r="E187" s="59" t="s">
        <v>649</v>
      </c>
      <c r="F187" s="26" t="s">
        <v>978</v>
      </c>
      <c r="G187" s="26" t="s">
        <v>977</v>
      </c>
      <c r="H187" s="60">
        <v>0.47589100000000001</v>
      </c>
      <c r="I187" s="60">
        <v>1.42069E-2</v>
      </c>
      <c r="J187" s="60">
        <v>3.9797299999999999E-3</v>
      </c>
      <c r="K187" s="60">
        <v>0.47781499999999999</v>
      </c>
      <c r="L187" s="60">
        <v>1.67344E-2</v>
      </c>
      <c r="M187" s="60">
        <v>3.6937300000000001E-3</v>
      </c>
      <c r="N187" s="60">
        <v>0.48230000000000001</v>
      </c>
      <c r="O187" s="60">
        <v>2.1000000000000001E-2</v>
      </c>
      <c r="P187" s="60">
        <v>3.1914893617021301E-3</v>
      </c>
      <c r="Q187" s="35">
        <v>6.2040665984324528E-5</v>
      </c>
      <c r="R187" s="34">
        <v>43.296275910969406</v>
      </c>
      <c r="S187" s="169">
        <v>697828</v>
      </c>
    </row>
    <row r="188" spans="1:19" x14ac:dyDescent="0.3">
      <c r="A188" s="54" t="s">
        <v>1139</v>
      </c>
      <c r="B188" s="26" t="s">
        <v>651</v>
      </c>
      <c r="C188" s="26">
        <v>19</v>
      </c>
      <c r="D188" s="26">
        <v>40847202</v>
      </c>
      <c r="E188" s="59" t="s">
        <v>653</v>
      </c>
      <c r="F188" s="26" t="s">
        <v>979</v>
      </c>
      <c r="G188" s="26" t="s">
        <v>980</v>
      </c>
      <c r="H188" s="60">
        <v>0.576963</v>
      </c>
      <c r="I188" s="60">
        <v>1.4323000000000001E-2</v>
      </c>
      <c r="J188" s="60">
        <v>4.0253399999999996E-3</v>
      </c>
      <c r="K188" s="60">
        <v>0.57871399999999995</v>
      </c>
      <c r="L188" s="60">
        <v>9.5410700000000005E-3</v>
      </c>
      <c r="M188" s="60">
        <v>3.7336700000000001E-3</v>
      </c>
      <c r="N188" s="60">
        <v>0.57689999999999997</v>
      </c>
      <c r="O188" s="60">
        <v>2.29E-2</v>
      </c>
      <c r="P188" s="60">
        <v>3.6148382004735601E-3</v>
      </c>
      <c r="Q188" s="35">
        <v>5.7506888689768891E-5</v>
      </c>
      <c r="R188" s="34">
        <v>40.132109979608153</v>
      </c>
      <c r="S188" s="169">
        <v>697828</v>
      </c>
    </row>
    <row r="189" spans="1:19" x14ac:dyDescent="0.3">
      <c r="A189" s="54" t="s">
        <v>1139</v>
      </c>
      <c r="B189" s="26" t="s">
        <v>318</v>
      </c>
      <c r="C189" s="26">
        <v>17</v>
      </c>
      <c r="D189" s="26">
        <v>59857293</v>
      </c>
      <c r="E189" s="59" t="s">
        <v>320</v>
      </c>
      <c r="F189" s="26" t="s">
        <v>977</v>
      </c>
      <c r="G189" s="26" t="s">
        <v>978</v>
      </c>
      <c r="H189" s="60">
        <v>0.92285499999999998</v>
      </c>
      <c r="I189" s="60">
        <v>1.8172500000000001E-2</v>
      </c>
      <c r="J189" s="60">
        <v>7.4495400000000002E-3</v>
      </c>
      <c r="K189" s="60">
        <v>0.92260799999999998</v>
      </c>
      <c r="L189" s="60">
        <v>1.5478E-2</v>
      </c>
      <c r="M189" s="60">
        <v>6.9014699999999998E-3</v>
      </c>
      <c r="N189" s="60">
        <v>0.91800000000000004</v>
      </c>
      <c r="O189" s="60">
        <v>3.5200000000000002E-2</v>
      </c>
      <c r="P189" s="60">
        <v>6.1366806136680602E-3</v>
      </c>
      <c r="Q189" s="35">
        <v>4.7146495698554759E-5</v>
      </c>
      <c r="R189" s="34">
        <v>32.901601702562814</v>
      </c>
      <c r="S189" s="169">
        <v>697828</v>
      </c>
    </row>
    <row r="190" spans="1:19" x14ac:dyDescent="0.3">
      <c r="A190" s="54" t="s">
        <v>1139</v>
      </c>
      <c r="B190" s="26" t="s">
        <v>322</v>
      </c>
      <c r="C190" s="26">
        <v>19</v>
      </c>
      <c r="D190" s="26">
        <v>42096832</v>
      </c>
      <c r="E190" s="59" t="s">
        <v>324</v>
      </c>
      <c r="F190" s="26" t="s">
        <v>977</v>
      </c>
      <c r="G190" s="26" t="s">
        <v>978</v>
      </c>
      <c r="H190" s="60">
        <v>6.8782999999999997E-2</v>
      </c>
      <c r="I190" s="60">
        <v>4.0118000000000001E-2</v>
      </c>
      <c r="J190" s="60">
        <v>7.8532299999999992E-3</v>
      </c>
      <c r="K190" s="60">
        <v>6.9412000000000001E-2</v>
      </c>
      <c r="L190" s="60">
        <v>2.1030199999999999E-2</v>
      </c>
      <c r="M190" s="60">
        <v>7.2605400000000002E-3</v>
      </c>
      <c r="N190" s="60">
        <v>6.7400000000000002E-2</v>
      </c>
      <c r="O190" s="60">
        <v>4.7399999999999998E-2</v>
      </c>
      <c r="P190" s="60">
        <v>7.1342564720048201E-3</v>
      </c>
      <c r="Q190" s="35">
        <v>6.3253328649770795E-5</v>
      </c>
      <c r="R190" s="34">
        <v>44.142609485340195</v>
      </c>
      <c r="S190" s="169">
        <v>697828</v>
      </c>
    </row>
    <row r="191" spans="1:19" x14ac:dyDescent="0.3">
      <c r="A191" s="54" t="s">
        <v>1139</v>
      </c>
      <c r="B191" s="26" t="s">
        <v>655</v>
      </c>
      <c r="C191" s="26">
        <v>15</v>
      </c>
      <c r="D191" s="26">
        <v>47717066</v>
      </c>
      <c r="E191" s="59" t="s">
        <v>657</v>
      </c>
      <c r="F191" s="26" t="s">
        <v>978</v>
      </c>
      <c r="G191" s="26" t="s">
        <v>979</v>
      </c>
      <c r="H191" s="60">
        <v>0.258519</v>
      </c>
      <c r="I191" s="60">
        <v>1.59551E-2</v>
      </c>
      <c r="J191" s="60">
        <v>4.5805200000000003E-3</v>
      </c>
      <c r="K191" s="60">
        <v>0.25715100000000002</v>
      </c>
      <c r="L191" s="60">
        <v>1.99504E-2</v>
      </c>
      <c r="M191" s="60">
        <v>4.2576300000000001E-3</v>
      </c>
      <c r="N191" s="60">
        <v>0.25069999999999998</v>
      </c>
      <c r="O191" s="60">
        <v>3.0700000000000002E-2</v>
      </c>
      <c r="P191" s="60">
        <v>4.5420920254475496E-3</v>
      </c>
      <c r="Q191" s="35">
        <v>6.5461819297799514E-5</v>
      </c>
      <c r="R191" s="34">
        <v>45.683950067790391</v>
      </c>
      <c r="S191" s="169">
        <v>697828</v>
      </c>
    </row>
    <row r="192" spans="1:19" x14ac:dyDescent="0.3">
      <c r="A192" s="54" t="s">
        <v>1139</v>
      </c>
      <c r="B192" s="26" t="s">
        <v>9</v>
      </c>
      <c r="C192" s="26">
        <v>22</v>
      </c>
      <c r="D192" s="26">
        <v>45332489</v>
      </c>
      <c r="E192" s="59" t="s">
        <v>659</v>
      </c>
      <c r="F192" s="26" t="s">
        <v>978</v>
      </c>
      <c r="G192" s="26" t="s">
        <v>977</v>
      </c>
      <c r="H192" s="60">
        <v>0.74126000000000003</v>
      </c>
      <c r="I192" s="60">
        <v>1.00143E-2</v>
      </c>
      <c r="J192" s="60">
        <v>4.5326100000000003E-3</v>
      </c>
      <c r="K192" s="60">
        <v>0.74142200000000003</v>
      </c>
      <c r="L192" s="60">
        <v>2.2147400000000001E-2</v>
      </c>
      <c r="M192" s="60">
        <v>4.1956600000000004E-3</v>
      </c>
      <c r="N192" s="60">
        <v>0.73560000000000003</v>
      </c>
      <c r="O192" s="60">
        <v>2.5000000000000001E-2</v>
      </c>
      <c r="P192" s="60">
        <v>4.0446529687752798E-3</v>
      </c>
      <c r="Q192" s="35">
        <v>5.474510835939402E-5</v>
      </c>
      <c r="R192" s="34">
        <v>38.204651503788895</v>
      </c>
      <c r="S192" s="169">
        <v>697828</v>
      </c>
    </row>
    <row r="193" spans="1:19" x14ac:dyDescent="0.3">
      <c r="A193" s="54" t="s">
        <v>1139</v>
      </c>
      <c r="B193" s="26" t="s">
        <v>130</v>
      </c>
      <c r="C193" s="26">
        <v>6</v>
      </c>
      <c r="D193" s="26">
        <v>109923562</v>
      </c>
      <c r="E193" s="59" t="s">
        <v>131</v>
      </c>
      <c r="F193" s="26" t="s">
        <v>977</v>
      </c>
      <c r="G193" s="26" t="s">
        <v>978</v>
      </c>
      <c r="H193" s="60">
        <v>0.94552499999999995</v>
      </c>
      <c r="I193" s="60">
        <v>4.3229099999999999E-2</v>
      </c>
      <c r="J193" s="60">
        <v>8.8386699999999999E-3</v>
      </c>
      <c r="K193" s="60">
        <v>0.94474899999999995</v>
      </c>
      <c r="L193" s="60">
        <v>3.25562E-2</v>
      </c>
      <c r="M193" s="60">
        <v>8.1226300000000005E-3</v>
      </c>
      <c r="N193" s="60">
        <v>0.94430000000000003</v>
      </c>
      <c r="O193" s="60">
        <v>5.0900000000000001E-2</v>
      </c>
      <c r="P193" s="60">
        <v>8.0909235415673204E-3</v>
      </c>
      <c r="Q193" s="35">
        <v>5.6710875132246981E-5</v>
      </c>
      <c r="R193" s="34">
        <v>39.576567571817108</v>
      </c>
      <c r="S193" s="169">
        <v>697828</v>
      </c>
    </row>
    <row r="194" spans="1:19" x14ac:dyDescent="0.3">
      <c r="A194" s="54" t="s">
        <v>1139</v>
      </c>
      <c r="B194" s="26" t="s">
        <v>1055</v>
      </c>
      <c r="C194" s="26">
        <v>20</v>
      </c>
      <c r="D194" s="26">
        <v>16241448</v>
      </c>
      <c r="E194" s="59" t="s">
        <v>1056</v>
      </c>
      <c r="F194" s="26" t="s">
        <v>980</v>
      </c>
      <c r="G194" s="26" t="s">
        <v>978</v>
      </c>
      <c r="H194" s="60">
        <v>0.39919500000000002</v>
      </c>
      <c r="I194" s="60">
        <v>1.43339E-2</v>
      </c>
      <c r="J194" s="60">
        <v>4.13599E-3</v>
      </c>
      <c r="K194" s="60">
        <v>0.399343</v>
      </c>
      <c r="L194" s="60">
        <v>1.70242E-2</v>
      </c>
      <c r="M194" s="60">
        <v>3.8404699999999999E-3</v>
      </c>
      <c r="N194" s="60">
        <v>0.4022</v>
      </c>
      <c r="O194" s="60">
        <v>2.5700000000000001E-2</v>
      </c>
      <c r="P194" s="60">
        <v>3.8181548061209298E-3</v>
      </c>
      <c r="Q194" s="35">
        <v>6.4920610355834039E-5</v>
      </c>
      <c r="R194" s="34">
        <v>45.306231150349447</v>
      </c>
      <c r="S194" s="169">
        <v>697828</v>
      </c>
    </row>
    <row r="195" spans="1:19" x14ac:dyDescent="0.3">
      <c r="A195" s="54" t="s">
        <v>1139</v>
      </c>
      <c r="B195" s="26" t="s">
        <v>661</v>
      </c>
      <c r="C195" s="26">
        <v>20</v>
      </c>
      <c r="D195" s="26">
        <v>17367963</v>
      </c>
      <c r="E195" s="59" t="s">
        <v>662</v>
      </c>
      <c r="F195" s="26" t="s">
        <v>978</v>
      </c>
      <c r="G195" s="26" t="s">
        <v>977</v>
      </c>
      <c r="H195" s="60">
        <v>0.57924799999999999</v>
      </c>
      <c r="I195" s="60">
        <v>1.2041400000000001E-2</v>
      </c>
      <c r="J195" s="60">
        <v>4.0349699999999997E-3</v>
      </c>
      <c r="K195" s="60">
        <v>0.58071700000000004</v>
      </c>
      <c r="L195" s="60">
        <v>2.2908299999999999E-2</v>
      </c>
      <c r="M195" s="60">
        <v>3.75042E-3</v>
      </c>
      <c r="N195" s="60">
        <v>0.58199999999999996</v>
      </c>
      <c r="O195" s="60">
        <v>2.63E-2</v>
      </c>
      <c r="P195" s="60">
        <v>3.26181322088553E-3</v>
      </c>
      <c r="Q195" s="35">
        <v>9.3154635287976843E-5</v>
      </c>
      <c r="R195" s="34">
        <v>65.011782673372096</v>
      </c>
      <c r="S195" s="169">
        <v>697828</v>
      </c>
    </row>
    <row r="196" spans="1:19" x14ac:dyDescent="0.3">
      <c r="A196" s="54" t="s">
        <v>1139</v>
      </c>
      <c r="B196" s="26" t="s">
        <v>132</v>
      </c>
      <c r="C196" s="26">
        <v>1</v>
      </c>
      <c r="D196" s="26">
        <v>7824465</v>
      </c>
      <c r="E196" s="59" t="s">
        <v>133</v>
      </c>
      <c r="F196" s="26" t="s">
        <v>980</v>
      </c>
      <c r="G196" s="26" t="s">
        <v>978</v>
      </c>
      <c r="H196" s="60">
        <v>0.196936</v>
      </c>
      <c r="I196" s="60">
        <v>2.7089499999999999E-2</v>
      </c>
      <c r="J196" s="60">
        <v>4.9914199999999999E-3</v>
      </c>
      <c r="K196" s="60">
        <v>0.19603499999999999</v>
      </c>
      <c r="L196" s="60">
        <v>4.0509200000000002E-2</v>
      </c>
      <c r="M196" s="60">
        <v>4.63124E-3</v>
      </c>
      <c r="N196" s="60">
        <v>0.19309999999999999</v>
      </c>
      <c r="O196" s="60">
        <v>6.59E-2</v>
      </c>
      <c r="P196" s="60">
        <v>4.9120453190220599E-3</v>
      </c>
      <c r="Q196" s="35">
        <v>2.5786102569316007E-4</v>
      </c>
      <c r="R196" s="34">
        <v>179.98854014492991</v>
      </c>
      <c r="S196" s="169">
        <v>697828</v>
      </c>
    </row>
    <row r="197" spans="1:19" x14ac:dyDescent="0.3">
      <c r="A197" s="54" t="s">
        <v>1139</v>
      </c>
      <c r="B197" s="26" t="s">
        <v>326</v>
      </c>
      <c r="C197" s="26">
        <v>10</v>
      </c>
      <c r="D197" s="26">
        <v>92129053</v>
      </c>
      <c r="E197" s="59" t="s">
        <v>328</v>
      </c>
      <c r="F197" s="26" t="s">
        <v>980</v>
      </c>
      <c r="G197" s="26" t="s">
        <v>979</v>
      </c>
      <c r="H197" s="60">
        <v>0.278283</v>
      </c>
      <c r="I197" s="60">
        <v>1.28109E-2</v>
      </c>
      <c r="J197" s="60">
        <v>4.4328800000000002E-3</v>
      </c>
      <c r="K197" s="60">
        <v>0.27705299999999999</v>
      </c>
      <c r="L197" s="60">
        <v>1.69937E-2</v>
      </c>
      <c r="M197" s="60">
        <v>4.1178100000000004E-3</v>
      </c>
      <c r="N197" s="60">
        <v>0.27729999999999999</v>
      </c>
      <c r="O197" s="60">
        <v>2.5899999999999999E-2</v>
      </c>
      <c r="P197" s="60">
        <v>4.3159473421096502E-3</v>
      </c>
      <c r="Q197" s="35">
        <v>5.1603178242050345E-5</v>
      </c>
      <c r="R197" s="34">
        <v>36.011897788317434</v>
      </c>
      <c r="S197" s="169">
        <v>697828</v>
      </c>
    </row>
    <row r="198" spans="1:19" x14ac:dyDescent="0.3">
      <c r="A198" s="54" t="s">
        <v>1139</v>
      </c>
      <c r="B198" s="26" t="s">
        <v>330</v>
      </c>
      <c r="C198" s="26">
        <v>14</v>
      </c>
      <c r="D198" s="26">
        <v>41600686</v>
      </c>
      <c r="E198" s="59" t="s">
        <v>332</v>
      </c>
      <c r="F198" s="26" t="s">
        <v>977</v>
      </c>
      <c r="G198" s="26" t="s">
        <v>979</v>
      </c>
      <c r="H198" s="60">
        <v>0.28225800000000001</v>
      </c>
      <c r="I198" s="60">
        <v>1.76779E-2</v>
      </c>
      <c r="J198" s="60">
        <v>4.4333300000000001E-3</v>
      </c>
      <c r="K198" s="60">
        <v>0.28286499999999998</v>
      </c>
      <c r="L198" s="60">
        <v>1.04184E-2</v>
      </c>
      <c r="M198" s="60">
        <v>4.1058400000000004E-3</v>
      </c>
      <c r="N198" s="60">
        <v>0.2742</v>
      </c>
      <c r="O198" s="60">
        <v>2.4799999999999999E-2</v>
      </c>
      <c r="P198" s="60">
        <v>4.2640990371389303E-3</v>
      </c>
      <c r="Q198" s="35">
        <v>4.8470706874543567E-5</v>
      </c>
      <c r="R198" s="34">
        <v>33.825759053887147</v>
      </c>
      <c r="S198" s="169">
        <v>697828</v>
      </c>
    </row>
    <row r="199" spans="1:19" x14ac:dyDescent="0.3">
      <c r="A199" s="54" t="s">
        <v>1139</v>
      </c>
      <c r="B199" s="26" t="s">
        <v>333</v>
      </c>
      <c r="C199" s="26">
        <v>18</v>
      </c>
      <c r="D199" s="26">
        <v>5186567</v>
      </c>
      <c r="E199" s="59" t="s">
        <v>334</v>
      </c>
      <c r="F199" s="26" t="s">
        <v>980</v>
      </c>
      <c r="G199" s="26" t="s">
        <v>978</v>
      </c>
      <c r="H199" s="60">
        <v>0.19115299999999999</v>
      </c>
      <c r="I199" s="60">
        <v>2.2593200000000001E-2</v>
      </c>
      <c r="J199" s="60">
        <v>5.0572000000000004E-3</v>
      </c>
      <c r="K199" s="60">
        <v>0.19095899999999999</v>
      </c>
      <c r="L199" s="60">
        <v>2.79212E-2</v>
      </c>
      <c r="M199" s="60">
        <v>4.6976199999999996E-3</v>
      </c>
      <c r="N199" s="60">
        <v>0.19359999999999999</v>
      </c>
      <c r="O199" s="60">
        <v>0.05</v>
      </c>
      <c r="P199" s="60">
        <v>5.6331680937359201E-3</v>
      </c>
      <c r="Q199" s="35">
        <v>1.4003972124086483E-4</v>
      </c>
      <c r="R199" s="34">
        <v>78.7830958813297</v>
      </c>
      <c r="S199" s="169">
        <v>562500</v>
      </c>
    </row>
    <row r="200" spans="1:19" x14ac:dyDescent="0.3">
      <c r="A200" s="54" t="s">
        <v>1139</v>
      </c>
      <c r="B200" s="26" t="s">
        <v>335</v>
      </c>
      <c r="C200" s="26">
        <v>2</v>
      </c>
      <c r="D200" s="26">
        <v>12682869</v>
      </c>
      <c r="E200" s="59" t="s">
        <v>336</v>
      </c>
      <c r="F200" s="26" t="s">
        <v>978</v>
      </c>
      <c r="G200" s="26" t="s">
        <v>977</v>
      </c>
      <c r="H200" s="60">
        <v>0.10673000000000001</v>
      </c>
      <c r="I200" s="60">
        <v>2.3936900000000001E-2</v>
      </c>
      <c r="J200" s="60">
        <v>6.4461800000000001E-3</v>
      </c>
      <c r="K200" s="60">
        <v>0.105848</v>
      </c>
      <c r="L200" s="60">
        <v>2.2715900000000001E-2</v>
      </c>
      <c r="M200" s="60">
        <v>5.98731E-3</v>
      </c>
      <c r="N200" s="60">
        <v>0.105</v>
      </c>
      <c r="O200" s="60">
        <v>4.4699999999999997E-2</v>
      </c>
      <c r="P200" s="60">
        <v>6.1115668580803903E-3</v>
      </c>
      <c r="Q200" s="35">
        <v>7.6652836354355262E-5</v>
      </c>
      <c r="R200" s="34">
        <v>53.494442682575126</v>
      </c>
      <c r="S200" s="169">
        <v>697828</v>
      </c>
    </row>
    <row r="201" spans="1:19" x14ac:dyDescent="0.3">
      <c r="A201" s="54" t="s">
        <v>1139</v>
      </c>
      <c r="B201" s="26" t="s">
        <v>519</v>
      </c>
      <c r="C201" s="26">
        <v>11</v>
      </c>
      <c r="D201" s="26">
        <v>30384367</v>
      </c>
      <c r="E201" s="59" t="s">
        <v>521</v>
      </c>
      <c r="F201" s="26" t="s">
        <v>979</v>
      </c>
      <c r="G201" s="26" t="s">
        <v>980</v>
      </c>
      <c r="H201" s="60">
        <v>0.37860700000000003</v>
      </c>
      <c r="I201" s="60">
        <v>1.3284000000000001E-2</v>
      </c>
      <c r="J201" s="60">
        <v>4.1142699999999997E-3</v>
      </c>
      <c r="K201" s="60">
        <v>0.379193</v>
      </c>
      <c r="L201" s="60">
        <v>2.1881500000000002E-2</v>
      </c>
      <c r="M201" s="60">
        <v>3.8025300000000001E-3</v>
      </c>
      <c r="N201" s="60">
        <v>0.37440000000000001</v>
      </c>
      <c r="O201" s="60">
        <v>2.7300000000000001E-2</v>
      </c>
      <c r="P201" s="60">
        <v>3.5732984293193699E-3</v>
      </c>
      <c r="Q201" s="35">
        <v>8.3637684503646553E-5</v>
      </c>
      <c r="R201" s="34">
        <v>58.369432710639373</v>
      </c>
      <c r="S201" s="169">
        <v>697828</v>
      </c>
    </row>
    <row r="202" spans="1:19" x14ac:dyDescent="0.3">
      <c r="A202" s="54" t="s">
        <v>1139</v>
      </c>
      <c r="B202" s="26" t="s">
        <v>522</v>
      </c>
      <c r="C202" s="26">
        <v>2</v>
      </c>
      <c r="D202" s="26">
        <v>239345610</v>
      </c>
      <c r="E202" s="59" t="s">
        <v>524</v>
      </c>
      <c r="F202" s="26" t="s">
        <v>979</v>
      </c>
      <c r="G202" s="26" t="s">
        <v>977</v>
      </c>
      <c r="H202" s="60">
        <v>0.66935100000000003</v>
      </c>
      <c r="I202" s="60">
        <v>1.9803000000000001E-2</v>
      </c>
      <c r="J202" s="60">
        <v>4.2150399999999998E-3</v>
      </c>
      <c r="K202" s="60">
        <v>0.66748200000000002</v>
      </c>
      <c r="L202" s="60">
        <v>1.61911E-2</v>
      </c>
      <c r="M202" s="60">
        <v>3.9060900000000001E-3</v>
      </c>
      <c r="N202" s="60">
        <v>0.67149999999999999</v>
      </c>
      <c r="O202" s="60">
        <v>2.4199999999999999E-2</v>
      </c>
      <c r="P202" s="60">
        <v>3.4022212849711799E-3</v>
      </c>
      <c r="Q202" s="35">
        <v>7.2497952192883929E-5</v>
      </c>
      <c r="R202" s="34">
        <v>50.594623993582928</v>
      </c>
      <c r="S202" s="169">
        <v>697828</v>
      </c>
    </row>
    <row r="203" spans="1:19" x14ac:dyDescent="0.3">
      <c r="A203" s="54" t="s">
        <v>1139</v>
      </c>
      <c r="B203" s="25" t="s">
        <v>525</v>
      </c>
      <c r="C203" s="26">
        <v>7</v>
      </c>
      <c r="D203" s="26">
        <v>132609553</v>
      </c>
      <c r="E203" s="59" t="s">
        <v>527</v>
      </c>
      <c r="F203" s="26" t="s">
        <v>979</v>
      </c>
      <c r="G203" s="26" t="s">
        <v>977</v>
      </c>
      <c r="H203" s="60">
        <v>0.85089400000000004</v>
      </c>
      <c r="I203" s="60">
        <v>1.27289E-2</v>
      </c>
      <c r="J203" s="60">
        <v>5.5817699999999998E-3</v>
      </c>
      <c r="K203" s="60">
        <v>0.85156100000000001</v>
      </c>
      <c r="L203" s="60">
        <v>1.75009E-2</v>
      </c>
      <c r="M203" s="60">
        <v>5.1863100000000004E-3</v>
      </c>
      <c r="N203" s="60">
        <v>0.85440000000000005</v>
      </c>
      <c r="O203" s="60">
        <v>2.7400000000000001E-2</v>
      </c>
      <c r="P203" s="60">
        <v>4.7776809067131597E-3</v>
      </c>
      <c r="Q203" s="35">
        <v>4.7130059100167954E-5</v>
      </c>
      <c r="R203" s="34">
        <v>32.890130735439172</v>
      </c>
      <c r="S203" s="169">
        <v>697828</v>
      </c>
    </row>
    <row r="204" spans="1:19" x14ac:dyDescent="0.3">
      <c r="A204" s="54" t="s">
        <v>1139</v>
      </c>
      <c r="B204" s="26" t="s">
        <v>134</v>
      </c>
      <c r="C204" s="26">
        <v>8</v>
      </c>
      <c r="D204" s="26">
        <v>3796798</v>
      </c>
      <c r="E204" s="59" t="s">
        <v>116</v>
      </c>
      <c r="F204" s="26" t="s">
        <v>980</v>
      </c>
      <c r="G204" s="26" t="s">
        <v>978</v>
      </c>
      <c r="H204" s="60">
        <v>0.29352299999999998</v>
      </c>
      <c r="I204" s="60">
        <v>1.6521000000000001E-2</v>
      </c>
      <c r="J204" s="60">
        <v>4.3672199999999998E-3</v>
      </c>
      <c r="K204" s="60">
        <v>0.29348400000000002</v>
      </c>
      <c r="L204" s="60">
        <v>1.3953500000000001E-2</v>
      </c>
      <c r="M204" s="60">
        <v>4.0466299999999998E-3</v>
      </c>
      <c r="N204" s="60">
        <v>0.29149999999999998</v>
      </c>
      <c r="O204" s="60">
        <v>2.4299999999999999E-2</v>
      </c>
      <c r="P204" s="60">
        <v>3.888E-3</v>
      </c>
      <c r="Q204" s="35">
        <v>5.5974127593964206E-5</v>
      </c>
      <c r="R204" s="34">
        <v>39.062388045478244</v>
      </c>
      <c r="S204" s="169">
        <v>697828</v>
      </c>
    </row>
    <row r="205" spans="1:19" x14ac:dyDescent="0.3">
      <c r="A205" s="54" t="s">
        <v>1139</v>
      </c>
      <c r="B205" s="26" t="s">
        <v>529</v>
      </c>
      <c r="C205" s="26">
        <v>9</v>
      </c>
      <c r="D205" s="26">
        <v>74064861</v>
      </c>
      <c r="E205" s="59" t="s">
        <v>530</v>
      </c>
      <c r="F205" s="26" t="s">
        <v>979</v>
      </c>
      <c r="G205" s="26" t="s">
        <v>980</v>
      </c>
      <c r="H205" s="60">
        <v>0.96515200000000001</v>
      </c>
      <c r="I205" s="60">
        <v>4.3173299999999998E-2</v>
      </c>
      <c r="J205" s="60">
        <v>1.0862200000000001E-2</v>
      </c>
      <c r="K205" s="60">
        <v>0.965198</v>
      </c>
      <c r="L205" s="60">
        <v>5.4665199999999997E-2</v>
      </c>
      <c r="M205" s="60">
        <v>1.00768E-2</v>
      </c>
      <c r="N205" s="60">
        <v>0.96709999999999996</v>
      </c>
      <c r="O205" s="60">
        <v>6.8900000000000003E-2</v>
      </c>
      <c r="P205" s="60">
        <v>9.6769662921348306E-3</v>
      </c>
      <c r="Q205" s="35">
        <v>7.2640704475989814E-5</v>
      </c>
      <c r="R205" s="34">
        <v>50.694254708036944</v>
      </c>
      <c r="S205" s="169">
        <v>697828</v>
      </c>
    </row>
    <row r="206" spans="1:19" x14ac:dyDescent="0.3">
      <c r="A206" s="54" t="s">
        <v>1139</v>
      </c>
      <c r="B206" s="26" t="s">
        <v>995</v>
      </c>
      <c r="C206" s="26">
        <v>1</v>
      </c>
      <c r="D206" s="26">
        <v>240973733</v>
      </c>
      <c r="E206" s="59" t="s">
        <v>996</v>
      </c>
      <c r="F206" s="26" t="s">
        <v>977</v>
      </c>
      <c r="G206" s="26" t="s">
        <v>978</v>
      </c>
      <c r="H206" s="60">
        <v>0.451289</v>
      </c>
      <c r="I206" s="60">
        <v>1.50291E-2</v>
      </c>
      <c r="J206" s="60">
        <v>3.9946599999999997E-3</v>
      </c>
      <c r="K206" s="60">
        <v>0.45287899999999998</v>
      </c>
      <c r="L206" s="60">
        <v>1.1058200000000001E-2</v>
      </c>
      <c r="M206" s="60">
        <v>3.70726E-3</v>
      </c>
      <c r="N206" s="60">
        <v>0.45739999999999997</v>
      </c>
      <c r="O206" s="60">
        <v>2.0199999999999999E-2</v>
      </c>
      <c r="P206" s="60">
        <v>3.5444814879803501E-3</v>
      </c>
      <c r="Q206" s="35">
        <v>4.6540249800518525E-5</v>
      </c>
      <c r="R206" s="34">
        <v>32.478507915168166</v>
      </c>
      <c r="S206" s="169">
        <v>697828</v>
      </c>
    </row>
    <row r="207" spans="1:19" x14ac:dyDescent="0.3">
      <c r="A207" s="54" t="s">
        <v>1139</v>
      </c>
      <c r="B207" s="25" t="s">
        <v>531</v>
      </c>
      <c r="C207" s="26">
        <v>2</v>
      </c>
      <c r="D207" s="26">
        <v>174376754</v>
      </c>
      <c r="E207" s="59" t="s">
        <v>533</v>
      </c>
      <c r="F207" s="26" t="s">
        <v>979</v>
      </c>
      <c r="G207" s="26" t="s">
        <v>980</v>
      </c>
      <c r="H207" s="60">
        <v>0.54586199999999996</v>
      </c>
      <c r="I207" s="60">
        <v>8.7045500000000001E-3</v>
      </c>
      <c r="J207" s="60">
        <v>4.0191799999999998E-3</v>
      </c>
      <c r="K207" s="60">
        <v>0.54462600000000005</v>
      </c>
      <c r="L207" s="60">
        <v>1.5080100000000001E-2</v>
      </c>
      <c r="M207" s="60">
        <v>3.7169999999999998E-3</v>
      </c>
      <c r="N207" s="60">
        <v>0.53990000000000005</v>
      </c>
      <c r="O207" s="60">
        <v>2.53E-2</v>
      </c>
      <c r="P207" s="60">
        <v>3.7293632075471699E-3</v>
      </c>
      <c r="Q207" s="35">
        <v>6.5946939570618961E-5</v>
      </c>
      <c r="R207" s="34">
        <v>46.022524097422291</v>
      </c>
      <c r="S207" s="169">
        <v>697828</v>
      </c>
    </row>
    <row r="208" spans="1:19" x14ac:dyDescent="0.3">
      <c r="A208" s="54" t="s">
        <v>1139</v>
      </c>
      <c r="B208" s="26" t="s">
        <v>1011</v>
      </c>
      <c r="C208" s="26">
        <v>3</v>
      </c>
      <c r="D208" s="26">
        <v>152928455</v>
      </c>
      <c r="E208" s="59" t="s">
        <v>409</v>
      </c>
      <c r="F208" s="26" t="s">
        <v>977</v>
      </c>
      <c r="G208" s="26" t="s">
        <v>978</v>
      </c>
      <c r="H208" s="60">
        <v>0.46408300000000002</v>
      </c>
      <c r="I208" s="60">
        <v>1.12871E-2</v>
      </c>
      <c r="J208" s="60">
        <v>3.9963999999999998E-3</v>
      </c>
      <c r="K208" s="60">
        <v>0.46263799999999999</v>
      </c>
      <c r="L208" s="60">
        <v>1.2267999999999999E-2</v>
      </c>
      <c r="M208" s="60">
        <v>3.70703E-3</v>
      </c>
      <c r="N208" s="60">
        <v>0.46379999999999999</v>
      </c>
      <c r="O208" s="60">
        <v>2.1000000000000001E-2</v>
      </c>
      <c r="P208" s="60">
        <v>3.42745226048637E-3</v>
      </c>
      <c r="Q208" s="35">
        <v>5.3792782192771365E-5</v>
      </c>
      <c r="R208" s="34">
        <v>37.540021408648016</v>
      </c>
      <c r="S208" s="169">
        <v>697828</v>
      </c>
    </row>
    <row r="209" spans="1:19" x14ac:dyDescent="0.3">
      <c r="A209" s="54" t="s">
        <v>1139</v>
      </c>
      <c r="B209" s="26" t="s">
        <v>535</v>
      </c>
      <c r="C209" s="26">
        <v>8</v>
      </c>
      <c r="D209" s="26">
        <v>35380270</v>
      </c>
      <c r="E209" s="59" t="s">
        <v>536</v>
      </c>
      <c r="F209" s="26" t="s">
        <v>979</v>
      </c>
      <c r="G209" s="26" t="s">
        <v>980</v>
      </c>
      <c r="H209" s="60">
        <v>0.52287499999999998</v>
      </c>
      <c r="I209" s="60">
        <v>1.4045500000000001E-2</v>
      </c>
      <c r="J209" s="60">
        <v>3.9725000000000003E-3</v>
      </c>
      <c r="K209" s="60">
        <v>0.52499200000000001</v>
      </c>
      <c r="L209" s="60">
        <v>1.54758E-2</v>
      </c>
      <c r="M209" s="60">
        <v>3.6888799999999999E-3</v>
      </c>
      <c r="N209" s="60">
        <v>0.5292</v>
      </c>
      <c r="O209" s="60">
        <v>1.9699999999999999E-2</v>
      </c>
      <c r="P209" s="60">
        <v>3.5533910533910502E-3</v>
      </c>
      <c r="Q209" s="35">
        <v>4.4043205905813611E-5</v>
      </c>
      <c r="R209" s="34">
        <v>30.735847909708465</v>
      </c>
      <c r="S209" s="169">
        <v>697828</v>
      </c>
    </row>
    <row r="210" spans="1:19" x14ac:dyDescent="0.3">
      <c r="A210" s="54" t="s">
        <v>1139</v>
      </c>
      <c r="B210" s="26" t="s">
        <v>135</v>
      </c>
      <c r="C210" s="26">
        <v>9</v>
      </c>
      <c r="D210" s="26">
        <v>8450638</v>
      </c>
      <c r="E210" s="59" t="s">
        <v>136</v>
      </c>
      <c r="F210" s="26" t="s">
        <v>980</v>
      </c>
      <c r="G210" s="26" t="s">
        <v>979</v>
      </c>
      <c r="H210" s="60">
        <v>0.66481000000000001</v>
      </c>
      <c r="I210" s="60">
        <v>1.8426700000000001E-2</v>
      </c>
      <c r="J210" s="60">
        <v>4.2330700000000002E-3</v>
      </c>
      <c r="K210" s="60">
        <v>0.66586199999999995</v>
      </c>
      <c r="L210" s="60">
        <v>1.6737800000000001E-2</v>
      </c>
      <c r="M210" s="60">
        <v>3.9255499999999999E-3</v>
      </c>
      <c r="N210" s="60">
        <v>0.66610000000000003</v>
      </c>
      <c r="O210" s="60">
        <v>3.09E-2</v>
      </c>
      <c r="P210" s="60">
        <v>3.9433384379785599E-3</v>
      </c>
      <c r="Q210" s="35">
        <v>8.7983705935638533E-5</v>
      </c>
      <c r="R210" s="34">
        <v>61.402720017104528</v>
      </c>
      <c r="S210" s="169">
        <v>697828</v>
      </c>
    </row>
    <row r="211" spans="1:19" x14ac:dyDescent="0.3">
      <c r="A211" s="54" t="s">
        <v>1139</v>
      </c>
      <c r="B211" s="26" t="s">
        <v>137</v>
      </c>
      <c r="C211" s="26">
        <v>2</v>
      </c>
      <c r="D211" s="26">
        <v>46636733</v>
      </c>
      <c r="E211" s="59" t="s">
        <v>139</v>
      </c>
      <c r="F211" s="26" t="s">
        <v>977</v>
      </c>
      <c r="G211" s="26" t="s">
        <v>979</v>
      </c>
      <c r="H211" s="60">
        <v>0.56471899999999997</v>
      </c>
      <c r="I211" s="60">
        <v>7.2092399999999996E-3</v>
      </c>
      <c r="J211" s="60">
        <v>4.0022199999999999E-3</v>
      </c>
      <c r="K211" s="60">
        <v>0.56516900000000003</v>
      </c>
      <c r="L211" s="60">
        <v>1.54745E-2</v>
      </c>
      <c r="M211" s="60">
        <v>3.71449E-3</v>
      </c>
      <c r="N211" s="60">
        <v>0.56159999999999999</v>
      </c>
      <c r="O211" s="60">
        <v>2.3300000000000001E-2</v>
      </c>
      <c r="P211" s="60">
        <v>3.7604906391220101E-3</v>
      </c>
      <c r="Q211" s="35">
        <v>5.5011126094087244E-5</v>
      </c>
      <c r="R211" s="34">
        <v>38.390305971695128</v>
      </c>
      <c r="S211" s="169">
        <v>697828</v>
      </c>
    </row>
    <row r="212" spans="1:19" x14ac:dyDescent="0.3">
      <c r="A212" s="54" t="s">
        <v>1139</v>
      </c>
      <c r="B212" s="26" t="s">
        <v>1088</v>
      </c>
      <c r="C212" s="26">
        <v>9</v>
      </c>
      <c r="D212" s="26">
        <v>71630510</v>
      </c>
      <c r="E212" s="59" t="s">
        <v>1089</v>
      </c>
      <c r="F212" s="26" t="s">
        <v>979</v>
      </c>
      <c r="G212" s="26" t="s">
        <v>980</v>
      </c>
      <c r="H212" s="60">
        <v>0.48387000000000002</v>
      </c>
      <c r="I212" s="60">
        <v>8.59678E-3</v>
      </c>
      <c r="J212" s="60">
        <v>4.0134599999999999E-3</v>
      </c>
      <c r="K212" s="60">
        <v>0.48313400000000001</v>
      </c>
      <c r="L212" s="60">
        <v>1.63062E-2</v>
      </c>
      <c r="M212" s="60">
        <v>3.7252000000000001E-3</v>
      </c>
      <c r="N212" s="60">
        <v>0.48170000000000002</v>
      </c>
      <c r="O212" s="60">
        <v>2.24E-2</v>
      </c>
      <c r="P212" s="60">
        <v>3.9471365638766498E-3</v>
      </c>
      <c r="Q212" s="35">
        <v>4.6149106569498162E-5</v>
      </c>
      <c r="R212" s="34">
        <v>32.205532697527211</v>
      </c>
      <c r="S212" s="169">
        <v>697828</v>
      </c>
    </row>
    <row r="213" spans="1:19" x14ac:dyDescent="0.3">
      <c r="A213" s="54" t="s">
        <v>1139</v>
      </c>
      <c r="B213" s="26" t="s">
        <v>337</v>
      </c>
      <c r="C213" s="26">
        <v>14</v>
      </c>
      <c r="D213" s="26">
        <v>60340258</v>
      </c>
      <c r="E213" s="59" t="s">
        <v>339</v>
      </c>
      <c r="F213" s="26" t="s">
        <v>980</v>
      </c>
      <c r="G213" s="26" t="s">
        <v>979</v>
      </c>
      <c r="H213" s="60">
        <v>0.38773800000000003</v>
      </c>
      <c r="I213" s="60">
        <v>9.1751100000000002E-3</v>
      </c>
      <c r="J213" s="60">
        <v>4.1113699999999996E-3</v>
      </c>
      <c r="K213" s="60">
        <v>0.38689600000000002</v>
      </c>
      <c r="L213" s="60">
        <v>1.33364E-2</v>
      </c>
      <c r="M213" s="60">
        <v>3.8042499999999999E-3</v>
      </c>
      <c r="N213" s="60">
        <v>0.39410000000000001</v>
      </c>
      <c r="O213" s="60">
        <v>2.4799999999999999E-2</v>
      </c>
      <c r="P213" s="60">
        <v>4.33490648488027E-3</v>
      </c>
      <c r="Q213" s="35">
        <v>4.6900247571542065E-5</v>
      </c>
      <c r="R213" s="34">
        <v>32.729747195105318</v>
      </c>
      <c r="S213" s="169">
        <v>697828</v>
      </c>
    </row>
    <row r="214" spans="1:19" x14ac:dyDescent="0.3">
      <c r="A214" s="54" t="s">
        <v>1139</v>
      </c>
      <c r="B214" s="26" t="s">
        <v>341</v>
      </c>
      <c r="C214" s="26">
        <v>11</v>
      </c>
      <c r="D214" s="26">
        <v>66575220</v>
      </c>
      <c r="E214" s="59" t="s">
        <v>343</v>
      </c>
      <c r="F214" s="26" t="s">
        <v>977</v>
      </c>
      <c r="G214" s="26" t="s">
        <v>978</v>
      </c>
      <c r="H214" s="60">
        <v>0.49724299999999999</v>
      </c>
      <c r="I214" s="60">
        <v>1.30975E-2</v>
      </c>
      <c r="J214" s="60">
        <v>3.9815700000000002E-3</v>
      </c>
      <c r="K214" s="60">
        <v>0.49454199999999998</v>
      </c>
      <c r="L214" s="60">
        <v>1.22995E-2</v>
      </c>
      <c r="M214" s="60">
        <v>3.68578E-3</v>
      </c>
      <c r="N214" s="60">
        <v>0.49440000000000001</v>
      </c>
      <c r="O214" s="60">
        <v>2.8199999999999999E-2</v>
      </c>
      <c r="P214" s="60">
        <v>3.9090657055725004E-3</v>
      </c>
      <c r="Q214" s="35">
        <v>7.4571262800509315E-5</v>
      </c>
      <c r="R214" s="34">
        <v>52.041646846351767</v>
      </c>
      <c r="S214" s="169">
        <v>697828</v>
      </c>
    </row>
    <row r="215" spans="1:19" x14ac:dyDescent="0.3">
      <c r="A215" s="54" t="s">
        <v>1139</v>
      </c>
      <c r="B215" s="26" t="s">
        <v>1033</v>
      </c>
      <c r="C215" s="26">
        <v>10</v>
      </c>
      <c r="D215" s="26">
        <v>54939578</v>
      </c>
      <c r="E215" s="59" t="s">
        <v>1034</v>
      </c>
      <c r="F215" s="26" t="s">
        <v>980</v>
      </c>
      <c r="G215" s="26" t="s">
        <v>979</v>
      </c>
      <c r="H215" s="60">
        <v>0.669906</v>
      </c>
      <c r="I215" s="60">
        <v>1.6069099999999999E-2</v>
      </c>
      <c r="J215" s="60">
        <v>4.2318599999999996E-3</v>
      </c>
      <c r="K215" s="60">
        <v>0.67072200000000004</v>
      </c>
      <c r="L215" s="60">
        <v>1.2368199999999999E-2</v>
      </c>
      <c r="M215" s="60">
        <v>3.9215300000000003E-3</v>
      </c>
      <c r="N215" s="60">
        <v>0.67130000000000001</v>
      </c>
      <c r="O215" s="60">
        <v>1.84E-2</v>
      </c>
      <c r="P215" s="60">
        <v>3.3613445378151302E-3</v>
      </c>
      <c r="Q215" s="35">
        <v>4.2938072669145306E-5</v>
      </c>
      <c r="R215" s="34">
        <v>29.964590120167074</v>
      </c>
      <c r="S215" s="169">
        <v>697828</v>
      </c>
    </row>
    <row r="216" spans="1:19" x14ac:dyDescent="0.3">
      <c r="A216" s="54" t="s">
        <v>1139</v>
      </c>
      <c r="B216" s="26" t="s">
        <v>1064</v>
      </c>
      <c r="C216" s="26">
        <v>1</v>
      </c>
      <c r="D216" s="26">
        <v>153783607</v>
      </c>
      <c r="E216" s="59" t="s">
        <v>1065</v>
      </c>
      <c r="F216" s="26" t="s">
        <v>978</v>
      </c>
      <c r="G216" s="26" t="s">
        <v>977</v>
      </c>
      <c r="H216" s="60">
        <v>0.71713400000000005</v>
      </c>
      <c r="I216" s="60">
        <v>1.8098699999999999E-2</v>
      </c>
      <c r="J216" s="60">
        <v>4.5122900000000004E-3</v>
      </c>
      <c r="K216" s="60">
        <v>0.71884899999999996</v>
      </c>
      <c r="L216" s="60">
        <v>1.3027499999999999E-2</v>
      </c>
      <c r="M216" s="60">
        <v>4.1822200000000004E-3</v>
      </c>
      <c r="N216" s="60">
        <v>0.71960000000000002</v>
      </c>
      <c r="O216" s="60">
        <v>1.9599999999999999E-2</v>
      </c>
      <c r="P216" s="60">
        <v>3.2558139534883701E-3</v>
      </c>
      <c r="Q216" s="35">
        <v>5.1930444206781343E-5</v>
      </c>
      <c r="R216" s="34">
        <v>36.240296133717806</v>
      </c>
      <c r="S216" s="169">
        <v>697828</v>
      </c>
    </row>
    <row r="217" spans="1:19" x14ac:dyDescent="0.3">
      <c r="A217" s="54" t="s">
        <v>1139</v>
      </c>
      <c r="B217" s="26" t="s">
        <v>345</v>
      </c>
      <c r="C217" s="26">
        <v>1</v>
      </c>
      <c r="D217" s="26">
        <v>112645797</v>
      </c>
      <c r="E217" s="59" t="s">
        <v>347</v>
      </c>
      <c r="F217" s="26" t="s">
        <v>979</v>
      </c>
      <c r="G217" s="26" t="s">
        <v>980</v>
      </c>
      <c r="H217" s="60">
        <v>0.27032</v>
      </c>
      <c r="I217" s="60">
        <v>1.8101800000000001E-2</v>
      </c>
      <c r="J217" s="60">
        <v>4.4563399999999996E-3</v>
      </c>
      <c r="K217" s="60">
        <v>0.27181100000000002</v>
      </c>
      <c r="L217" s="60">
        <v>1.06835E-2</v>
      </c>
      <c r="M217" s="60">
        <v>4.1314899999999998E-3</v>
      </c>
      <c r="N217" s="60">
        <v>0.27150000000000002</v>
      </c>
      <c r="O217" s="60">
        <v>2.47E-2</v>
      </c>
      <c r="P217" s="60">
        <v>4.3662718755524098E-3</v>
      </c>
      <c r="Q217" s="35">
        <v>4.58568322075805E-5</v>
      </c>
      <c r="R217" s="34">
        <v>32.001557282129738</v>
      </c>
      <c r="S217" s="169">
        <v>697828</v>
      </c>
    </row>
    <row r="218" spans="1:19" x14ac:dyDescent="0.3">
      <c r="A218" s="54" t="s">
        <v>1139</v>
      </c>
      <c r="B218" s="26" t="s">
        <v>997</v>
      </c>
      <c r="C218" s="26">
        <v>2</v>
      </c>
      <c r="D218" s="26">
        <v>76134657</v>
      </c>
      <c r="E218" s="59" t="s">
        <v>998</v>
      </c>
      <c r="F218" s="26" t="s">
        <v>977</v>
      </c>
      <c r="G218" s="26" t="s">
        <v>978</v>
      </c>
      <c r="H218" s="60">
        <v>0.37338700000000002</v>
      </c>
      <c r="I218" s="60">
        <v>1.2499E-2</v>
      </c>
      <c r="J218" s="60">
        <v>4.1117100000000002E-3</v>
      </c>
      <c r="K218" s="60">
        <v>0.37335699999999999</v>
      </c>
      <c r="L218" s="60">
        <v>1.8336999999999999E-2</v>
      </c>
      <c r="M218" s="60">
        <v>3.8009799999999998E-3</v>
      </c>
      <c r="N218" s="60">
        <v>0.3569</v>
      </c>
      <c r="O218" s="60">
        <v>2.5600000000000001E-2</v>
      </c>
      <c r="P218" s="60">
        <v>4.0365815200252304E-3</v>
      </c>
      <c r="Q218" s="35">
        <v>5.7634038621848623E-5</v>
      </c>
      <c r="R218" s="34">
        <v>40.220848725278977</v>
      </c>
      <c r="S218" s="169">
        <v>697828</v>
      </c>
    </row>
    <row r="219" spans="1:19" x14ac:dyDescent="0.3">
      <c r="A219" s="54" t="s">
        <v>1139</v>
      </c>
      <c r="B219" s="26" t="s">
        <v>1074</v>
      </c>
      <c r="C219" s="26">
        <v>4</v>
      </c>
      <c r="D219" s="26">
        <v>79285118</v>
      </c>
      <c r="E219" s="59" t="s">
        <v>1075</v>
      </c>
      <c r="F219" s="26" t="s">
        <v>979</v>
      </c>
      <c r="G219" s="26" t="s">
        <v>977</v>
      </c>
      <c r="H219" s="60">
        <v>0.46227200000000002</v>
      </c>
      <c r="I219" s="60">
        <v>9.8250400000000002E-3</v>
      </c>
      <c r="J219" s="60">
        <v>3.9854199999999999E-3</v>
      </c>
      <c r="K219" s="60">
        <v>0.46418300000000001</v>
      </c>
      <c r="L219" s="60">
        <v>1.3592E-2</v>
      </c>
      <c r="M219" s="60">
        <v>3.7058400000000002E-3</v>
      </c>
      <c r="N219" s="60">
        <v>0.46229999999999999</v>
      </c>
      <c r="O219" s="60">
        <v>0.02</v>
      </c>
      <c r="P219" s="60">
        <v>3.6496350364963498E-3</v>
      </c>
      <c r="Q219" s="35">
        <v>4.3032248239354796E-5</v>
      </c>
      <c r="R219" s="34">
        <v>30.030313931799817</v>
      </c>
      <c r="S219" s="169">
        <v>697828</v>
      </c>
    </row>
    <row r="220" spans="1:19" x14ac:dyDescent="0.3">
      <c r="A220" s="54" t="s">
        <v>1139</v>
      </c>
      <c r="B220" s="26" t="s">
        <v>1072</v>
      </c>
      <c r="C220" s="26">
        <v>4</v>
      </c>
      <c r="D220" s="26">
        <v>65654949</v>
      </c>
      <c r="E220" s="59" t="s">
        <v>1073</v>
      </c>
      <c r="F220" s="26" t="s">
        <v>979</v>
      </c>
      <c r="G220" s="26" t="s">
        <v>977</v>
      </c>
      <c r="H220" s="60">
        <v>0.33083299999999999</v>
      </c>
      <c r="I220" s="60">
        <v>1.41043E-2</v>
      </c>
      <c r="J220" s="60">
        <v>4.2295400000000004E-3</v>
      </c>
      <c r="K220" s="60">
        <v>0.33065099999999997</v>
      </c>
      <c r="L220" s="60">
        <v>1.25214E-2</v>
      </c>
      <c r="M220" s="60">
        <v>3.9166899999999996E-3</v>
      </c>
      <c r="N220" s="60">
        <v>0.33110000000000001</v>
      </c>
      <c r="O220" s="60">
        <v>2.1299999999999999E-2</v>
      </c>
      <c r="P220" s="60">
        <v>3.8302463585686E-3</v>
      </c>
      <c r="Q220" s="35">
        <v>4.431371428310324E-5</v>
      </c>
      <c r="R220" s="34">
        <v>30.924632368643898</v>
      </c>
      <c r="S220" s="169">
        <v>697828</v>
      </c>
    </row>
    <row r="221" spans="1:19" x14ac:dyDescent="0.3">
      <c r="A221" s="54" t="s">
        <v>1139</v>
      </c>
      <c r="B221" s="26" t="s">
        <v>537</v>
      </c>
      <c r="C221" s="26">
        <v>4</v>
      </c>
      <c r="D221" s="26">
        <v>82357888</v>
      </c>
      <c r="E221" s="59" t="s">
        <v>539</v>
      </c>
      <c r="F221" s="26" t="s">
        <v>979</v>
      </c>
      <c r="G221" s="26" t="s">
        <v>980</v>
      </c>
      <c r="H221" s="60">
        <v>0.76876100000000003</v>
      </c>
      <c r="I221" s="60">
        <v>2.2018699999999999E-2</v>
      </c>
      <c r="J221" s="60">
        <v>4.7083899999999998E-3</v>
      </c>
      <c r="K221" s="60">
        <v>0.76738700000000004</v>
      </c>
      <c r="L221" s="60">
        <v>2.1375999999999999E-2</v>
      </c>
      <c r="M221" s="60">
        <v>4.3539E-3</v>
      </c>
      <c r="N221" s="60">
        <v>0.76470000000000005</v>
      </c>
      <c r="O221" s="60">
        <v>3.2300000000000002E-2</v>
      </c>
      <c r="P221" s="60">
        <v>4.2388451443569602E-3</v>
      </c>
      <c r="Q221" s="35">
        <v>8.3200400411949924E-5</v>
      </c>
      <c r="R221" s="34">
        <v>58.064233585353286</v>
      </c>
      <c r="S221" s="169">
        <v>697828</v>
      </c>
    </row>
    <row r="222" spans="1:19" x14ac:dyDescent="0.3">
      <c r="A222" s="54" t="s">
        <v>1139</v>
      </c>
      <c r="B222" s="26" t="s">
        <v>663</v>
      </c>
      <c r="C222" s="26">
        <v>22</v>
      </c>
      <c r="D222" s="26">
        <v>28452290</v>
      </c>
      <c r="E222" s="59" t="s">
        <v>665</v>
      </c>
      <c r="F222" s="26" t="s">
        <v>979</v>
      </c>
      <c r="G222" s="26" t="s">
        <v>980</v>
      </c>
      <c r="H222" s="60">
        <v>0.61192199999999997</v>
      </c>
      <c r="I222" s="60">
        <v>1.23911E-2</v>
      </c>
      <c r="J222" s="60">
        <v>4.0818800000000004E-3</v>
      </c>
      <c r="K222" s="60">
        <v>0.61068299999999998</v>
      </c>
      <c r="L222" s="60">
        <v>1.4974899999999999E-2</v>
      </c>
      <c r="M222" s="60">
        <v>3.7861800000000001E-3</v>
      </c>
      <c r="N222" s="60">
        <v>0.60940000000000005</v>
      </c>
      <c r="O222" s="60">
        <v>2.1999999999999999E-2</v>
      </c>
      <c r="P222" s="60">
        <v>3.8562664329535499E-3</v>
      </c>
      <c r="Q222" s="35">
        <v>4.6638293479619834E-5</v>
      </c>
      <c r="R222" s="34">
        <v>32.54693171906257</v>
      </c>
      <c r="S222" s="169">
        <v>697828</v>
      </c>
    </row>
    <row r="223" spans="1:19" x14ac:dyDescent="0.3">
      <c r="A223" s="54" t="s">
        <v>1139</v>
      </c>
      <c r="B223" s="26" t="s">
        <v>141</v>
      </c>
      <c r="C223" s="26">
        <v>7</v>
      </c>
      <c r="D223" s="26">
        <v>133901041</v>
      </c>
      <c r="E223" s="59" t="s">
        <v>143</v>
      </c>
      <c r="F223" s="26" t="s">
        <v>980</v>
      </c>
      <c r="G223" s="26" t="s">
        <v>978</v>
      </c>
      <c r="H223" s="60">
        <v>0.60838599999999998</v>
      </c>
      <c r="I223" s="60">
        <v>1.64616E-2</v>
      </c>
      <c r="J223" s="60">
        <v>4.0784699999999998E-3</v>
      </c>
      <c r="K223" s="60">
        <v>0.60624500000000003</v>
      </c>
      <c r="L223" s="60">
        <v>1.0943100000000001E-2</v>
      </c>
      <c r="M223" s="60">
        <v>3.76531E-3</v>
      </c>
      <c r="N223" s="60">
        <v>0.60670000000000002</v>
      </c>
      <c r="O223" s="60">
        <v>2.6100000000000002E-2</v>
      </c>
      <c r="P223" s="60">
        <v>3.7629757785467102E-3</v>
      </c>
      <c r="Q223" s="35">
        <v>6.8935009297355559E-5</v>
      </c>
      <c r="R223" s="34">
        <v>48.107958120476752</v>
      </c>
      <c r="S223" s="169">
        <v>697828</v>
      </c>
    </row>
    <row r="224" spans="1:19" x14ac:dyDescent="0.3">
      <c r="A224" s="54" t="s">
        <v>1139</v>
      </c>
      <c r="B224" s="26" t="s">
        <v>144</v>
      </c>
      <c r="C224" s="26">
        <v>7</v>
      </c>
      <c r="D224" s="26">
        <v>50575004</v>
      </c>
      <c r="E224" s="59" t="s">
        <v>146</v>
      </c>
      <c r="F224" s="26" t="s">
        <v>980</v>
      </c>
      <c r="G224" s="26" t="s">
        <v>979</v>
      </c>
      <c r="H224" s="60">
        <v>0.49642999999999998</v>
      </c>
      <c r="I224" s="60">
        <v>2.5721000000000001E-2</v>
      </c>
      <c r="J224" s="60">
        <v>3.9986500000000003E-3</v>
      </c>
      <c r="K224" s="60">
        <v>0.49667699999999998</v>
      </c>
      <c r="L224" s="60">
        <v>1.6356099999999998E-2</v>
      </c>
      <c r="M224" s="60">
        <v>3.69667E-3</v>
      </c>
      <c r="N224" s="60">
        <v>0.50109999999999999</v>
      </c>
      <c r="O224" s="60">
        <v>3.2099999999999997E-2</v>
      </c>
      <c r="P224" s="60">
        <v>3.4313201496525901E-3</v>
      </c>
      <c r="Q224" s="35">
        <v>1.2539630226083865E-4</v>
      </c>
      <c r="R224" s="34">
        <v>87.51577417594315</v>
      </c>
      <c r="S224" s="169">
        <v>697828</v>
      </c>
    </row>
    <row r="225" spans="1:19" x14ac:dyDescent="0.3">
      <c r="A225" s="54" t="s">
        <v>1139</v>
      </c>
      <c r="B225" s="26" t="s">
        <v>147</v>
      </c>
      <c r="C225" s="26">
        <v>7</v>
      </c>
      <c r="D225" s="26">
        <v>122302620</v>
      </c>
      <c r="E225" s="59" t="s">
        <v>149</v>
      </c>
      <c r="F225" s="26" t="s">
        <v>977</v>
      </c>
      <c r="G225" s="26" t="s">
        <v>979</v>
      </c>
      <c r="H225" s="60">
        <v>0.42946899999999999</v>
      </c>
      <c r="I225" s="60">
        <v>1.67502E-2</v>
      </c>
      <c r="J225" s="60">
        <v>4.0370400000000004E-3</v>
      </c>
      <c r="K225" s="60">
        <v>0.42849999999999999</v>
      </c>
      <c r="L225" s="60">
        <v>8.0879400000000001E-3</v>
      </c>
      <c r="M225" s="60">
        <v>3.7442700000000001E-3</v>
      </c>
      <c r="N225" s="60">
        <v>0.41710000000000003</v>
      </c>
      <c r="O225" s="60">
        <v>2.1600000000000001E-2</v>
      </c>
      <c r="P225" s="60">
        <v>3.4188034188034201E-3</v>
      </c>
      <c r="Q225" s="35">
        <v>5.7198680467363199E-5</v>
      </c>
      <c r="R225" s="34">
        <v>39.917009596095291</v>
      </c>
      <c r="S225" s="169">
        <v>697828</v>
      </c>
    </row>
    <row r="226" spans="1:19" x14ac:dyDescent="0.3">
      <c r="A226" s="54" t="s">
        <v>1139</v>
      </c>
      <c r="B226" s="26" t="s">
        <v>1025</v>
      </c>
      <c r="C226" s="26">
        <v>8</v>
      </c>
      <c r="D226" s="26">
        <v>90523458</v>
      </c>
      <c r="E226" s="59" t="s">
        <v>1026</v>
      </c>
      <c r="F226" s="26" t="s">
        <v>980</v>
      </c>
      <c r="G226" s="26" t="s">
        <v>979</v>
      </c>
      <c r="H226" s="60">
        <v>0.34737499999999999</v>
      </c>
      <c r="I226" s="60">
        <v>1.0692E-2</v>
      </c>
      <c r="J226" s="60">
        <v>4.1733200000000003E-3</v>
      </c>
      <c r="K226" s="60">
        <v>0.347138</v>
      </c>
      <c r="L226" s="60">
        <v>1.3435799999999999E-2</v>
      </c>
      <c r="M226" s="60">
        <v>3.8706299999999999E-3</v>
      </c>
      <c r="N226" s="60">
        <v>0.34910000000000002</v>
      </c>
      <c r="O226" s="60">
        <v>2.29E-2</v>
      </c>
      <c r="P226" s="60">
        <v>4.1231544832553103E-3</v>
      </c>
      <c r="Q226" s="35">
        <v>4.4202228196030886E-5</v>
      </c>
      <c r="R226" s="34">
        <v>30.84682759163578</v>
      </c>
      <c r="S226" s="169">
        <v>697828</v>
      </c>
    </row>
    <row r="227" spans="1:19" x14ac:dyDescent="0.3">
      <c r="A227" s="54" t="s">
        <v>1139</v>
      </c>
      <c r="B227" s="26" t="s">
        <v>540</v>
      </c>
      <c r="C227" s="26">
        <v>8</v>
      </c>
      <c r="D227" s="26">
        <v>33871682</v>
      </c>
      <c r="E227" s="59" t="s">
        <v>542</v>
      </c>
      <c r="F227" s="26" t="s">
        <v>979</v>
      </c>
      <c r="G227" s="26" t="s">
        <v>980</v>
      </c>
      <c r="H227" s="60">
        <v>0.39009100000000002</v>
      </c>
      <c r="I227" s="60">
        <v>1.41219E-2</v>
      </c>
      <c r="J227" s="60">
        <v>4.0796199999999999E-3</v>
      </c>
      <c r="K227" s="60">
        <v>0.39197300000000002</v>
      </c>
      <c r="L227" s="60">
        <v>2.5087999999999999E-2</v>
      </c>
      <c r="M227" s="60">
        <v>3.7779200000000001E-3</v>
      </c>
      <c r="N227" s="60">
        <v>0.38379999999999997</v>
      </c>
      <c r="O227" s="60">
        <v>3.4700000000000002E-2</v>
      </c>
      <c r="P227" s="60">
        <v>3.78862321214106E-3</v>
      </c>
      <c r="Q227" s="35">
        <v>1.2019752425598772E-4</v>
      </c>
      <c r="R227" s="34">
        <v>83.88704057605328</v>
      </c>
      <c r="S227" s="169">
        <v>697828</v>
      </c>
    </row>
    <row r="228" spans="1:19" x14ac:dyDescent="0.3">
      <c r="A228" s="54" t="s">
        <v>1139</v>
      </c>
      <c r="B228" s="26" t="s">
        <v>1027</v>
      </c>
      <c r="C228" s="26">
        <v>8</v>
      </c>
      <c r="D228" s="26">
        <v>92271350</v>
      </c>
      <c r="E228" s="59" t="s">
        <v>1028</v>
      </c>
      <c r="F228" s="26" t="s">
        <v>977</v>
      </c>
      <c r="G228" s="26" t="s">
        <v>978</v>
      </c>
      <c r="H228" s="60">
        <v>0.28985100000000003</v>
      </c>
      <c r="I228" s="60">
        <v>3.1494100000000001E-3</v>
      </c>
      <c r="J228" s="60">
        <v>4.3931100000000004E-3</v>
      </c>
      <c r="K228" s="60">
        <v>0.28850399999999998</v>
      </c>
      <c r="L228" s="60">
        <v>1.5770200000000002E-2</v>
      </c>
      <c r="M228" s="60">
        <v>4.0740899999999998E-3</v>
      </c>
      <c r="N228" s="60">
        <v>0.2878</v>
      </c>
      <c r="O228" s="60">
        <v>3.0099999999999998E-2</v>
      </c>
      <c r="P228" s="60">
        <v>4.4109026963657701E-3</v>
      </c>
      <c r="Q228" s="35">
        <v>6.6726856377331473E-5</v>
      </c>
      <c r="R228" s="34">
        <v>46.566842537381653</v>
      </c>
      <c r="S228" s="169">
        <v>697828</v>
      </c>
    </row>
    <row r="229" spans="1:19" x14ac:dyDescent="0.3">
      <c r="A229" s="54" t="s">
        <v>1139</v>
      </c>
      <c r="B229" s="26" t="s">
        <v>348</v>
      </c>
      <c r="C229" s="26">
        <v>14</v>
      </c>
      <c r="D229" s="26">
        <v>98066203</v>
      </c>
      <c r="E229" s="59" t="s">
        <v>350</v>
      </c>
      <c r="F229" s="26" t="s">
        <v>980</v>
      </c>
      <c r="G229" s="26" t="s">
        <v>979</v>
      </c>
      <c r="H229" s="60">
        <v>0.58555000000000001</v>
      </c>
      <c r="I229" s="60">
        <v>8.5009200000000004E-3</v>
      </c>
      <c r="J229" s="60">
        <v>4.0420500000000002E-3</v>
      </c>
      <c r="K229" s="60">
        <v>0.58447800000000005</v>
      </c>
      <c r="L229" s="60">
        <v>1.4447700000000001E-2</v>
      </c>
      <c r="M229" s="60">
        <v>3.74413E-3</v>
      </c>
      <c r="N229" s="60">
        <v>0.57969999999999999</v>
      </c>
      <c r="O229" s="60">
        <v>2.1999999999999999E-2</v>
      </c>
      <c r="P229" s="60">
        <v>3.9090262970860002E-3</v>
      </c>
      <c r="Q229" s="35">
        <v>4.5387898402295433E-5</v>
      </c>
      <c r="R229" s="34">
        <v>31.674293220082852</v>
      </c>
      <c r="S229" s="169">
        <v>697828</v>
      </c>
    </row>
    <row r="230" spans="1:19" x14ac:dyDescent="0.3">
      <c r="A230" s="54" t="s">
        <v>1139</v>
      </c>
      <c r="B230" s="26" t="s">
        <v>352</v>
      </c>
      <c r="C230" s="26">
        <v>12</v>
      </c>
      <c r="D230" s="26">
        <v>77582779</v>
      </c>
      <c r="E230" s="59" t="s">
        <v>354</v>
      </c>
      <c r="F230" s="26" t="s">
        <v>977</v>
      </c>
      <c r="G230" s="26" t="s">
        <v>979</v>
      </c>
      <c r="H230" s="60">
        <v>0.40428500000000001</v>
      </c>
      <c r="I230" s="60">
        <v>5.9520299999999996E-3</v>
      </c>
      <c r="J230" s="60">
        <v>4.0577800000000004E-3</v>
      </c>
      <c r="K230" s="60">
        <v>0.40281899999999998</v>
      </c>
      <c r="L230" s="60">
        <v>1.20876E-2</v>
      </c>
      <c r="M230" s="60">
        <v>3.7685599999999998E-3</v>
      </c>
      <c r="N230" s="60">
        <v>0.39789999999999998</v>
      </c>
      <c r="O230" s="60">
        <v>2.1700000000000001E-2</v>
      </c>
      <c r="P230" s="60">
        <v>3.7317282889080001E-3</v>
      </c>
      <c r="Q230" s="35">
        <v>4.8454041059048082E-5</v>
      </c>
      <c r="R230" s="34">
        <v>33.814128087222002</v>
      </c>
      <c r="S230" s="169">
        <v>697828</v>
      </c>
    </row>
    <row r="231" spans="1:19" x14ac:dyDescent="0.3">
      <c r="A231" s="54" t="s">
        <v>1139</v>
      </c>
      <c r="B231" s="26" t="s">
        <v>543</v>
      </c>
      <c r="C231" s="26">
        <v>11</v>
      </c>
      <c r="D231" s="26">
        <v>43871672</v>
      </c>
      <c r="E231" s="59" t="s">
        <v>544</v>
      </c>
      <c r="F231" s="26" t="s">
        <v>978</v>
      </c>
      <c r="G231" s="26" t="s">
        <v>977</v>
      </c>
      <c r="H231" s="60">
        <v>0.104754</v>
      </c>
      <c r="I231" s="60">
        <v>2.5700199999999999E-2</v>
      </c>
      <c r="J231" s="60">
        <v>6.5404900000000004E-3</v>
      </c>
      <c r="K231" s="60">
        <v>0.104195</v>
      </c>
      <c r="L231" s="60">
        <v>2.99508E-2</v>
      </c>
      <c r="M231" s="60">
        <v>6.0731400000000003E-3</v>
      </c>
      <c r="N231" s="60">
        <v>0.10440000000000001</v>
      </c>
      <c r="O231" s="60">
        <v>3.8800000000000001E-2</v>
      </c>
      <c r="P231" s="60">
        <v>5.1343125578933403E-3</v>
      </c>
      <c r="Q231" s="35">
        <v>8.1830445047445126E-5</v>
      </c>
      <c r="R231" s="34">
        <v>57.108085325716445</v>
      </c>
      <c r="S231" s="169">
        <v>697828</v>
      </c>
    </row>
    <row r="232" spans="1:19" x14ac:dyDescent="0.3">
      <c r="A232" s="54" t="s">
        <v>1139</v>
      </c>
      <c r="B232" s="26" t="s">
        <v>1049</v>
      </c>
      <c r="C232" s="26">
        <v>14</v>
      </c>
      <c r="D232" s="26">
        <v>61993501</v>
      </c>
      <c r="E232" s="59" t="s">
        <v>1050</v>
      </c>
      <c r="F232" s="26" t="s">
        <v>980</v>
      </c>
      <c r="G232" s="26" t="s">
        <v>978</v>
      </c>
      <c r="H232" s="60">
        <v>0.26336500000000002</v>
      </c>
      <c r="I232" s="60">
        <v>1.5792899999999999E-2</v>
      </c>
      <c r="J232" s="60">
        <v>4.5114200000000004E-3</v>
      </c>
      <c r="K232" s="60">
        <v>0.26337100000000002</v>
      </c>
      <c r="L232" s="60">
        <v>8.4916200000000001E-3</v>
      </c>
      <c r="M232" s="60">
        <v>4.1859100000000002E-3</v>
      </c>
      <c r="N232" s="60">
        <v>0.26150000000000001</v>
      </c>
      <c r="O232" s="60">
        <v>2.46E-2</v>
      </c>
      <c r="P232" s="60">
        <v>4.2391866276064102E-3</v>
      </c>
      <c r="Q232" s="35">
        <v>4.8254274758986548E-5</v>
      </c>
      <c r="R232" s="34">
        <v>33.674712486793318</v>
      </c>
      <c r="S232" s="169">
        <v>697828</v>
      </c>
    </row>
    <row r="233" spans="1:19" x14ac:dyDescent="0.3">
      <c r="A233" s="54" t="s">
        <v>1139</v>
      </c>
      <c r="B233" s="26" t="s">
        <v>545</v>
      </c>
      <c r="C233" s="26">
        <v>8</v>
      </c>
      <c r="D233" s="26">
        <v>31959977</v>
      </c>
      <c r="E233" s="59" t="s">
        <v>546</v>
      </c>
      <c r="F233" s="26" t="s">
        <v>978</v>
      </c>
      <c r="G233" s="26" t="s">
        <v>979</v>
      </c>
      <c r="H233" s="60">
        <v>0.92027700000000001</v>
      </c>
      <c r="I233" s="60">
        <v>2.9365200000000001E-2</v>
      </c>
      <c r="J233" s="60">
        <v>7.4599699999999998E-3</v>
      </c>
      <c r="K233" s="60">
        <v>0.92113100000000003</v>
      </c>
      <c r="L233" s="60">
        <v>2.8505200000000001E-2</v>
      </c>
      <c r="M233" s="60">
        <v>6.9444600000000004E-3</v>
      </c>
      <c r="N233" s="60">
        <v>0.92120000000000002</v>
      </c>
      <c r="O233" s="60">
        <v>4.99E-2</v>
      </c>
      <c r="P233" s="60">
        <v>6.7642673173376701E-3</v>
      </c>
      <c r="Q233" s="35">
        <v>7.7978936609322724E-5</v>
      </c>
      <c r="R233" s="34">
        <v>54.419973029964417</v>
      </c>
      <c r="S233" s="169">
        <v>697828</v>
      </c>
    </row>
    <row r="234" spans="1:19" x14ac:dyDescent="0.3">
      <c r="A234" s="54" t="s">
        <v>1139</v>
      </c>
      <c r="B234" s="26" t="s">
        <v>667</v>
      </c>
      <c r="C234" s="26">
        <v>16</v>
      </c>
      <c r="D234" s="26">
        <v>24507248</v>
      </c>
      <c r="E234" s="59" t="s">
        <v>669</v>
      </c>
      <c r="F234" s="26" t="s">
        <v>979</v>
      </c>
      <c r="G234" s="26" t="s">
        <v>977</v>
      </c>
      <c r="H234" s="60">
        <v>0.48493399999999998</v>
      </c>
      <c r="I234" s="60">
        <v>1.6674100000000001E-2</v>
      </c>
      <c r="J234" s="60">
        <v>3.9928300000000002E-3</v>
      </c>
      <c r="K234" s="60">
        <v>0.48333100000000001</v>
      </c>
      <c r="L234" s="60">
        <v>1.7317699999999998E-2</v>
      </c>
      <c r="M234" s="60">
        <v>3.7000499999999999E-3</v>
      </c>
      <c r="N234" s="60">
        <v>0.48070000000000002</v>
      </c>
      <c r="O234" s="60">
        <v>1.9699999999999999E-2</v>
      </c>
      <c r="P234" s="60">
        <v>3.1677118507798699E-3</v>
      </c>
      <c r="Q234" s="35">
        <v>5.5420271997858428E-5</v>
      </c>
      <c r="R234" s="34">
        <v>38.675850153312801</v>
      </c>
      <c r="S234" s="169">
        <v>697828</v>
      </c>
    </row>
    <row r="235" spans="1:19" x14ac:dyDescent="0.3">
      <c r="A235" s="54" t="s">
        <v>1139</v>
      </c>
      <c r="B235" s="26" t="s">
        <v>356</v>
      </c>
      <c r="C235" s="26">
        <v>19</v>
      </c>
      <c r="D235" s="26">
        <v>10659629</v>
      </c>
      <c r="E235" s="59" t="s">
        <v>358</v>
      </c>
      <c r="F235" s="26" t="s">
        <v>980</v>
      </c>
      <c r="G235" s="26" t="s">
        <v>979</v>
      </c>
      <c r="H235" s="60">
        <v>0.60057300000000002</v>
      </c>
      <c r="I235" s="60">
        <v>1.1911400000000001E-2</v>
      </c>
      <c r="J235" s="60">
        <v>4.07027E-3</v>
      </c>
      <c r="K235" s="60">
        <v>0.60160800000000003</v>
      </c>
      <c r="L235" s="60">
        <v>1.68401E-2</v>
      </c>
      <c r="M235" s="60">
        <v>3.77765E-3</v>
      </c>
      <c r="N235" s="60">
        <v>0.60029999999999994</v>
      </c>
      <c r="O235" s="60">
        <v>2.6700000000000002E-2</v>
      </c>
      <c r="P235" s="60">
        <v>3.7442153975599502E-3</v>
      </c>
      <c r="Q235" s="35">
        <v>7.2865313106140639E-5</v>
      </c>
      <c r="R235" s="34">
        <v>50.851015258754288</v>
      </c>
      <c r="S235" s="169">
        <v>697828</v>
      </c>
    </row>
    <row r="236" spans="1:19" x14ac:dyDescent="0.3">
      <c r="A236" s="54" t="s">
        <v>1139</v>
      </c>
      <c r="B236" s="26" t="s">
        <v>359</v>
      </c>
      <c r="C236" s="26">
        <v>1</v>
      </c>
      <c r="D236" s="26">
        <v>90726025</v>
      </c>
      <c r="E236" s="59" t="s">
        <v>361</v>
      </c>
      <c r="F236" s="26" t="s">
        <v>978</v>
      </c>
      <c r="G236" s="26" t="s">
        <v>977</v>
      </c>
      <c r="H236" s="60">
        <v>0.231152</v>
      </c>
      <c r="I236" s="60">
        <v>2.9109800000000002E-2</v>
      </c>
      <c r="J236" s="60">
        <v>4.7071500000000002E-3</v>
      </c>
      <c r="K236" s="60">
        <v>0.22969400000000001</v>
      </c>
      <c r="L236" s="60">
        <v>2.7223199999999999E-2</v>
      </c>
      <c r="M236" s="60">
        <v>4.3732399999999996E-3</v>
      </c>
      <c r="N236" s="60">
        <v>0.22589999999999999</v>
      </c>
      <c r="O236" s="60">
        <v>4.1599999999999998E-2</v>
      </c>
      <c r="P236" s="60">
        <v>4.4053796462988496E-3</v>
      </c>
      <c r="Q236" s="35">
        <v>1.2776623473554323E-4</v>
      </c>
      <c r="R236" s="34">
        <v>89.169993434877753</v>
      </c>
      <c r="S236" s="169">
        <v>697828</v>
      </c>
    </row>
    <row r="237" spans="1:19" x14ac:dyDescent="0.3">
      <c r="A237" s="54" t="s">
        <v>1139</v>
      </c>
      <c r="B237" s="26" t="s">
        <v>547</v>
      </c>
      <c r="C237" s="26">
        <v>4</v>
      </c>
      <c r="D237" s="26">
        <v>146375778</v>
      </c>
      <c r="E237" s="59" t="s">
        <v>548</v>
      </c>
      <c r="F237" s="26" t="s">
        <v>979</v>
      </c>
      <c r="G237" s="26" t="s">
        <v>980</v>
      </c>
      <c r="H237" s="60">
        <v>0.196324</v>
      </c>
      <c r="I237" s="60">
        <v>1.5646500000000001E-2</v>
      </c>
      <c r="J237" s="60">
        <v>5.0098399999999998E-3</v>
      </c>
      <c r="K237" s="60">
        <v>0.196385</v>
      </c>
      <c r="L237" s="60">
        <v>1.5290099999999999E-2</v>
      </c>
      <c r="M237" s="60">
        <v>4.6379300000000002E-3</v>
      </c>
      <c r="N237" s="60">
        <v>0.19950000000000001</v>
      </c>
      <c r="O237" s="60">
        <v>3.0300000000000001E-2</v>
      </c>
      <c r="P237" s="60">
        <v>4.7181563375895399E-3</v>
      </c>
      <c r="Q237" s="35">
        <v>5.909715103196333E-5</v>
      </c>
      <c r="R237" s="34">
        <v>41.241965798712506</v>
      </c>
      <c r="S237" s="169">
        <v>697828</v>
      </c>
    </row>
    <row r="238" spans="1:19" x14ac:dyDescent="0.3">
      <c r="A238" s="54" t="s">
        <v>1139</v>
      </c>
      <c r="B238" s="26" t="s">
        <v>362</v>
      </c>
      <c r="C238" s="26">
        <v>16</v>
      </c>
      <c r="D238" s="26">
        <v>678514</v>
      </c>
      <c r="E238" s="59" t="s">
        <v>363</v>
      </c>
      <c r="F238" s="26" t="s">
        <v>977</v>
      </c>
      <c r="G238" s="26" t="s">
        <v>978</v>
      </c>
      <c r="H238" s="60">
        <v>0.15906400000000001</v>
      </c>
      <c r="I238" s="60">
        <v>1.5096399999999999E-2</v>
      </c>
      <c r="J238" s="60">
        <v>5.4598900000000002E-3</v>
      </c>
      <c r="K238" s="60">
        <v>0.160165</v>
      </c>
      <c r="L238" s="60">
        <v>1.76416E-2</v>
      </c>
      <c r="M238" s="60">
        <v>5.04514E-3</v>
      </c>
      <c r="N238" s="60">
        <v>0.15290000000000001</v>
      </c>
      <c r="O238" s="60">
        <v>2.93E-2</v>
      </c>
      <c r="P238" s="60">
        <v>5.2735781137509003E-3</v>
      </c>
      <c r="Q238" s="35">
        <v>4.4234067037391429E-5</v>
      </c>
      <c r="R238" s="34">
        <v>30.869047527952439</v>
      </c>
      <c r="S238" s="169">
        <v>697828</v>
      </c>
    </row>
    <row r="239" spans="1:19" x14ac:dyDescent="0.3">
      <c r="A239" s="54" t="s">
        <v>1139</v>
      </c>
      <c r="B239" s="26" t="s">
        <v>1053</v>
      </c>
      <c r="C239" s="26">
        <v>16</v>
      </c>
      <c r="D239" s="26">
        <v>68103029</v>
      </c>
      <c r="E239" s="59" t="s">
        <v>1054</v>
      </c>
      <c r="F239" s="26" t="s">
        <v>980</v>
      </c>
      <c r="G239" s="26" t="s">
        <v>978</v>
      </c>
      <c r="H239" s="60">
        <v>3.3100999999999998E-2</v>
      </c>
      <c r="I239" s="60">
        <v>3.5240500000000001E-2</v>
      </c>
      <c r="J239" s="60">
        <v>1.1136800000000001E-2</v>
      </c>
      <c r="K239" s="60">
        <v>3.3243000000000002E-2</v>
      </c>
      <c r="L239" s="60">
        <v>3.14947E-2</v>
      </c>
      <c r="M239" s="60">
        <v>1.02781E-2</v>
      </c>
      <c r="N239" s="60">
        <v>3.3799999999999997E-2</v>
      </c>
      <c r="O239" s="60">
        <v>6.0400000000000002E-2</v>
      </c>
      <c r="P239" s="60">
        <v>1.0774170531573301E-2</v>
      </c>
      <c r="Q239" s="35">
        <v>4.5033762923391895E-5</v>
      </c>
      <c r="R239" s="34">
        <v>31.427145928417975</v>
      </c>
      <c r="S239" s="169">
        <v>697828</v>
      </c>
    </row>
    <row r="240" spans="1:19" x14ac:dyDescent="0.3">
      <c r="A240" s="54" t="s">
        <v>1139</v>
      </c>
      <c r="B240" s="26" t="s">
        <v>151</v>
      </c>
      <c r="C240" s="26">
        <v>2</v>
      </c>
      <c r="D240" s="26">
        <v>23957208</v>
      </c>
      <c r="E240" s="59" t="s">
        <v>153</v>
      </c>
      <c r="F240" s="26" t="s">
        <v>977</v>
      </c>
      <c r="G240" s="26" t="s">
        <v>980</v>
      </c>
      <c r="H240" s="60">
        <v>0.18923899999999999</v>
      </c>
      <c r="I240" s="60">
        <v>1.8036300000000002E-2</v>
      </c>
      <c r="J240" s="60">
        <v>5.07873E-3</v>
      </c>
      <c r="K240" s="60">
        <v>0.18872700000000001</v>
      </c>
      <c r="L240" s="60">
        <v>2.41514E-2</v>
      </c>
      <c r="M240" s="60">
        <v>4.70252E-3</v>
      </c>
      <c r="N240" s="60">
        <v>0.1903</v>
      </c>
      <c r="O240" s="60">
        <v>2.46E-2</v>
      </c>
      <c r="P240" s="60">
        <v>3.42332312830504E-3</v>
      </c>
      <c r="Q240" s="35">
        <v>7.3993555828461878E-5</v>
      </c>
      <c r="R240" s="34">
        <v>51.63844800193737</v>
      </c>
      <c r="S240" s="169">
        <v>697828</v>
      </c>
    </row>
    <row r="241" spans="1:19" x14ac:dyDescent="0.3">
      <c r="A241" s="54" t="s">
        <v>1139</v>
      </c>
      <c r="B241" s="26" t="s">
        <v>364</v>
      </c>
      <c r="C241" s="26">
        <v>17</v>
      </c>
      <c r="D241" s="26">
        <v>56096372</v>
      </c>
      <c r="E241" s="59" t="s">
        <v>366</v>
      </c>
      <c r="F241" s="26" t="s">
        <v>977</v>
      </c>
      <c r="G241" s="26" t="s">
        <v>978</v>
      </c>
      <c r="H241" s="60">
        <v>0.960762</v>
      </c>
      <c r="I241" s="60">
        <v>2.41117E-2</v>
      </c>
      <c r="J241" s="60">
        <v>1.0284099999999999E-2</v>
      </c>
      <c r="K241" s="60">
        <v>0.96040000000000003</v>
      </c>
      <c r="L241" s="60">
        <v>5.27404E-2</v>
      </c>
      <c r="M241" s="60">
        <v>9.4858900000000003E-3</v>
      </c>
      <c r="N241" s="60">
        <v>0.96</v>
      </c>
      <c r="O241" s="60">
        <v>5.6300000000000003E-2</v>
      </c>
      <c r="P241" s="60">
        <v>8.7503885607708998E-3</v>
      </c>
      <c r="Q241" s="35">
        <v>5.9318199388245948E-5</v>
      </c>
      <c r="R241" s="34">
        <v>41.396237356563553</v>
      </c>
      <c r="S241" s="169">
        <v>697828</v>
      </c>
    </row>
    <row r="242" spans="1:19" x14ac:dyDescent="0.3">
      <c r="A242" s="54" t="s">
        <v>1139</v>
      </c>
      <c r="B242" s="26" t="s">
        <v>670</v>
      </c>
      <c r="C242" s="26">
        <v>17</v>
      </c>
      <c r="D242" s="26">
        <v>63313753</v>
      </c>
      <c r="E242" s="59" t="s">
        <v>672</v>
      </c>
      <c r="F242" s="26" t="s">
        <v>980</v>
      </c>
      <c r="G242" s="26" t="s">
        <v>977</v>
      </c>
      <c r="H242" s="60">
        <v>0.18820300000000001</v>
      </c>
      <c r="I242" s="60">
        <v>2.1579999999999998E-2</v>
      </c>
      <c r="J242" s="60">
        <v>5.0915200000000004E-3</v>
      </c>
      <c r="K242" s="60">
        <v>0.18795899999999999</v>
      </c>
      <c r="L242" s="60">
        <v>1.7388000000000001E-2</v>
      </c>
      <c r="M242" s="60">
        <v>4.7203200000000001E-3</v>
      </c>
      <c r="N242" s="60">
        <v>0.18959999999999999</v>
      </c>
      <c r="O242" s="60">
        <v>3.0099999999999998E-2</v>
      </c>
      <c r="P242" s="60">
        <v>4.5080125805002204E-3</v>
      </c>
      <c r="Q242" s="35">
        <v>6.3883193191536659E-5</v>
      </c>
      <c r="R242" s="34">
        <v>44.582201225451051</v>
      </c>
      <c r="S242" s="169">
        <v>697828</v>
      </c>
    </row>
    <row r="243" spans="1:19" x14ac:dyDescent="0.3">
      <c r="A243" s="54" t="s">
        <v>1139</v>
      </c>
      <c r="B243" s="26" t="s">
        <v>154</v>
      </c>
      <c r="C243" s="26">
        <v>3</v>
      </c>
      <c r="D243" s="26">
        <v>116384428</v>
      </c>
      <c r="E243" s="59" t="s">
        <v>155</v>
      </c>
      <c r="F243" s="26" t="s">
        <v>980</v>
      </c>
      <c r="G243" s="26" t="s">
        <v>979</v>
      </c>
      <c r="H243" s="60">
        <v>0.92532099999999995</v>
      </c>
      <c r="I243" s="60">
        <v>2.8580999999999999E-2</v>
      </c>
      <c r="J243" s="60">
        <v>7.5580300000000003E-3</v>
      </c>
      <c r="K243" s="60">
        <v>0.92426699999999995</v>
      </c>
      <c r="L243" s="60">
        <v>2.1140200000000001E-2</v>
      </c>
      <c r="M243" s="60">
        <v>6.9573999999999999E-3</v>
      </c>
      <c r="N243" s="60">
        <v>0.92379999999999995</v>
      </c>
      <c r="O243" s="60">
        <v>4.4699999999999997E-2</v>
      </c>
      <c r="P243" s="60">
        <v>6.9964000626076099E-3</v>
      </c>
      <c r="Q243" s="35">
        <v>5.8491395330881264E-5</v>
      </c>
      <c r="R243" s="34">
        <v>40.819204010366413</v>
      </c>
      <c r="S243" s="169">
        <v>697828</v>
      </c>
    </row>
    <row r="244" spans="1:19" x14ac:dyDescent="0.3">
      <c r="A244" s="54" t="s">
        <v>1139</v>
      </c>
      <c r="B244" s="26" t="s">
        <v>549</v>
      </c>
      <c r="C244" s="26">
        <v>3</v>
      </c>
      <c r="D244" s="26">
        <v>123430969</v>
      </c>
      <c r="E244" s="59" t="s">
        <v>550</v>
      </c>
      <c r="F244" s="26" t="s">
        <v>979</v>
      </c>
      <c r="G244" s="26" t="s">
        <v>980</v>
      </c>
      <c r="H244" s="60">
        <v>0.75074700000000005</v>
      </c>
      <c r="I244" s="60">
        <v>1.8257099999999998E-2</v>
      </c>
      <c r="J244" s="60">
        <v>4.6264499999999998E-3</v>
      </c>
      <c r="K244" s="60">
        <v>0.75101899999999999</v>
      </c>
      <c r="L244" s="60">
        <v>1.77983E-2</v>
      </c>
      <c r="M244" s="60">
        <v>4.2879900000000002E-3</v>
      </c>
      <c r="N244" s="60">
        <v>0.74929999999999997</v>
      </c>
      <c r="O244" s="60">
        <v>2.3400000000000001E-2</v>
      </c>
      <c r="P244" s="60">
        <v>4.0463427286875301E-3</v>
      </c>
      <c r="Q244" s="35">
        <v>4.7922247791722402E-5</v>
      </c>
      <c r="R244" s="34">
        <v>33.44299315091115</v>
      </c>
      <c r="S244" s="169">
        <v>697828</v>
      </c>
    </row>
    <row r="245" spans="1:19" x14ac:dyDescent="0.3">
      <c r="A245" s="54" t="s">
        <v>1139</v>
      </c>
      <c r="B245" s="26" t="s">
        <v>367</v>
      </c>
      <c r="C245" s="26">
        <v>12</v>
      </c>
      <c r="D245" s="26">
        <v>112072600</v>
      </c>
      <c r="E245" s="59" t="s">
        <v>369</v>
      </c>
      <c r="F245" s="26" t="s">
        <v>980</v>
      </c>
      <c r="G245" s="26" t="s">
        <v>979</v>
      </c>
      <c r="H245" s="60">
        <v>0.71829200000000004</v>
      </c>
      <c r="I245" s="60">
        <v>1.5635799999999998E-2</v>
      </c>
      <c r="J245" s="60">
        <v>4.4142299999999999E-3</v>
      </c>
      <c r="K245" s="60">
        <v>0.71759899999999999</v>
      </c>
      <c r="L245" s="60">
        <v>1.7273E-2</v>
      </c>
      <c r="M245" s="60">
        <v>4.0884500000000004E-3</v>
      </c>
      <c r="N245" s="60">
        <v>0.72130000000000005</v>
      </c>
      <c r="O245" s="60">
        <v>2.7E-2</v>
      </c>
      <c r="P245" s="60">
        <v>4.2095416276894298E-3</v>
      </c>
      <c r="Q245" s="35">
        <v>5.8950014662642624E-5</v>
      </c>
      <c r="R245" s="34">
        <v>41.139278093020046</v>
      </c>
      <c r="S245" s="169">
        <v>697828</v>
      </c>
    </row>
    <row r="246" spans="1:19" x14ac:dyDescent="0.3">
      <c r="A246" s="54" t="s">
        <v>1139</v>
      </c>
      <c r="B246" s="26" t="s">
        <v>371</v>
      </c>
      <c r="C246" s="26">
        <v>12</v>
      </c>
      <c r="D246" s="26">
        <v>54308735</v>
      </c>
      <c r="E246" s="59" t="s">
        <v>373</v>
      </c>
      <c r="F246" s="26" t="s">
        <v>977</v>
      </c>
      <c r="G246" s="26" t="s">
        <v>978</v>
      </c>
      <c r="H246" s="60">
        <v>0.63170199999999999</v>
      </c>
      <c r="I246" s="60">
        <v>1.6895500000000001E-2</v>
      </c>
      <c r="J246" s="60">
        <v>4.1423500000000004E-3</v>
      </c>
      <c r="K246" s="60">
        <v>0.62984099999999998</v>
      </c>
      <c r="L246" s="60">
        <v>1.60883E-2</v>
      </c>
      <c r="M246" s="60">
        <v>3.8374899999999998E-3</v>
      </c>
      <c r="N246" s="60">
        <v>0.63880000000000003</v>
      </c>
      <c r="O246" s="60">
        <v>2.3900000000000001E-2</v>
      </c>
      <c r="P246" s="60">
        <v>3.6432926829268299E-3</v>
      </c>
      <c r="Q246" s="35">
        <v>6.1664115471320207E-5</v>
      </c>
      <c r="R246" s="34">
        <v>43.033476664163651</v>
      </c>
      <c r="S246" s="169">
        <v>697828</v>
      </c>
    </row>
    <row r="247" spans="1:19" x14ac:dyDescent="0.3">
      <c r="A247" s="54" t="s">
        <v>1139</v>
      </c>
      <c r="B247" s="26" t="s">
        <v>674</v>
      </c>
      <c r="C247" s="26">
        <v>19</v>
      </c>
      <c r="D247" s="26">
        <v>30562047</v>
      </c>
      <c r="E247" s="59" t="s">
        <v>676</v>
      </c>
      <c r="F247" s="26" t="s">
        <v>978</v>
      </c>
      <c r="G247" s="26" t="s">
        <v>977</v>
      </c>
      <c r="H247" s="60">
        <v>0.87177400000000005</v>
      </c>
      <c r="I247" s="60">
        <v>9.0554999999999993E-3</v>
      </c>
      <c r="J247" s="60">
        <v>6.1641899999999999E-3</v>
      </c>
      <c r="K247" s="60">
        <v>0.87185699999999999</v>
      </c>
      <c r="L247" s="60">
        <v>2.4819899999999999E-2</v>
      </c>
      <c r="M247" s="60">
        <v>5.7167800000000003E-3</v>
      </c>
      <c r="N247" s="60">
        <v>0.87539999999999996</v>
      </c>
      <c r="O247" s="60">
        <v>3.3500000000000002E-2</v>
      </c>
      <c r="P247" s="60">
        <v>5.9832112877299497E-3</v>
      </c>
      <c r="Q247" s="35">
        <v>4.4921374276723172E-5</v>
      </c>
      <c r="R247" s="34">
        <v>31.348711153215429</v>
      </c>
      <c r="S247" s="169">
        <v>697828</v>
      </c>
    </row>
    <row r="248" spans="1:19" x14ac:dyDescent="0.3">
      <c r="A248" s="54" t="s">
        <v>1139</v>
      </c>
      <c r="B248" s="26" t="s">
        <v>551</v>
      </c>
      <c r="C248" s="26">
        <v>12</v>
      </c>
      <c r="D248" s="26">
        <v>106596137</v>
      </c>
      <c r="E248" s="59" t="s">
        <v>552</v>
      </c>
      <c r="F248" s="26" t="s">
        <v>978</v>
      </c>
      <c r="G248" s="26" t="s">
        <v>977</v>
      </c>
      <c r="H248" s="60">
        <v>0.725499</v>
      </c>
      <c r="I248" s="60">
        <v>1.7774100000000001E-2</v>
      </c>
      <c r="J248" s="60">
        <v>4.4729399999999999E-3</v>
      </c>
      <c r="K248" s="60">
        <v>0.72484099999999996</v>
      </c>
      <c r="L248" s="60">
        <v>2.1785499999999999E-2</v>
      </c>
      <c r="M248" s="60">
        <v>4.1432400000000003E-3</v>
      </c>
      <c r="N248" s="60">
        <v>0.71730000000000005</v>
      </c>
      <c r="O248" s="60">
        <v>2.9100000000000001E-2</v>
      </c>
      <c r="P248" s="60">
        <v>3.78659726740403E-3</v>
      </c>
      <c r="Q248" s="35">
        <v>8.4625763179482213E-5</v>
      </c>
      <c r="R248" s="34">
        <v>59.059055734149517</v>
      </c>
      <c r="S248" s="169">
        <v>697828</v>
      </c>
    </row>
    <row r="249" spans="1:19" x14ac:dyDescent="0.3">
      <c r="A249" s="54" t="s">
        <v>1139</v>
      </c>
      <c r="B249" s="26" t="s">
        <v>1001</v>
      </c>
      <c r="C249" s="26">
        <v>3</v>
      </c>
      <c r="D249" s="26">
        <v>23183193</v>
      </c>
      <c r="E249" s="59" t="s">
        <v>1002</v>
      </c>
      <c r="F249" s="26" t="s">
        <v>980</v>
      </c>
      <c r="G249" s="26" t="s">
        <v>979</v>
      </c>
      <c r="H249" s="60">
        <v>0.78409799999999996</v>
      </c>
      <c r="I249" s="60">
        <v>1.5682700000000001E-2</v>
      </c>
      <c r="J249" s="60">
        <v>4.8288999999999997E-3</v>
      </c>
      <c r="K249" s="60">
        <v>0.783806</v>
      </c>
      <c r="L249" s="60">
        <v>1.9599399999999999E-2</v>
      </c>
      <c r="M249" s="60">
        <v>4.47059E-3</v>
      </c>
      <c r="N249" s="60">
        <v>0.78169999999999995</v>
      </c>
      <c r="O249" s="60">
        <v>2.9700000000000001E-2</v>
      </c>
      <c r="P249" s="60">
        <v>4.4843726407972203E-3</v>
      </c>
      <c r="Q249" s="35">
        <v>6.2854130184408533E-5</v>
      </c>
      <c r="R249" s="34">
        <v>43.864003283837881</v>
      </c>
      <c r="S249" s="169">
        <v>697828</v>
      </c>
    </row>
    <row r="250" spans="1:19" x14ac:dyDescent="0.3">
      <c r="A250" s="54" t="s">
        <v>1139</v>
      </c>
      <c r="B250" s="26" t="s">
        <v>156</v>
      </c>
      <c r="C250" s="26">
        <v>3</v>
      </c>
      <c r="D250" s="26">
        <v>77156287</v>
      </c>
      <c r="E250" s="59" t="s">
        <v>157</v>
      </c>
      <c r="F250" s="26" t="s">
        <v>980</v>
      </c>
      <c r="G250" s="26" t="s">
        <v>978</v>
      </c>
      <c r="H250" s="60">
        <v>0.41924400000000001</v>
      </c>
      <c r="I250" s="60">
        <v>1.5499799999999999E-2</v>
      </c>
      <c r="J250" s="60">
        <v>4.0290500000000002E-3</v>
      </c>
      <c r="K250" s="60">
        <v>0.41753299999999999</v>
      </c>
      <c r="L250" s="60">
        <v>1.7636700000000002E-2</v>
      </c>
      <c r="M250" s="60">
        <v>3.7329199999999998E-3</v>
      </c>
      <c r="N250" s="60">
        <v>0.41599999999999998</v>
      </c>
      <c r="O250" s="60">
        <v>3.49E-2</v>
      </c>
      <c r="P250" s="60">
        <v>3.8816594372149899E-3</v>
      </c>
      <c r="Q250" s="35">
        <v>1.1582899741214909E-4</v>
      </c>
      <c r="R250" s="34">
        <v>80.837849315169478</v>
      </c>
      <c r="S250" s="169">
        <v>697828</v>
      </c>
    </row>
    <row r="251" spans="1:19" x14ac:dyDescent="0.3">
      <c r="A251" s="54" t="s">
        <v>1139</v>
      </c>
      <c r="B251" s="26" t="s">
        <v>374</v>
      </c>
      <c r="C251" s="26">
        <v>11</v>
      </c>
      <c r="D251" s="26">
        <v>122941114</v>
      </c>
      <c r="E251" s="59" t="s">
        <v>376</v>
      </c>
      <c r="F251" s="26" t="s">
        <v>977</v>
      </c>
      <c r="G251" s="26" t="s">
        <v>978</v>
      </c>
      <c r="H251" s="60">
        <v>0.87868000000000002</v>
      </c>
      <c r="I251" s="60">
        <v>2.5062299999999999E-2</v>
      </c>
      <c r="J251" s="60">
        <v>6.0970499999999997E-3</v>
      </c>
      <c r="K251" s="60">
        <v>0.87892000000000003</v>
      </c>
      <c r="L251" s="60">
        <v>2.75743E-2</v>
      </c>
      <c r="M251" s="60">
        <v>5.6517499999999997E-3</v>
      </c>
      <c r="N251" s="60">
        <v>0.88029999999999997</v>
      </c>
      <c r="O251" s="60">
        <v>3.1199999999999999E-2</v>
      </c>
      <c r="P251" s="60">
        <v>4.9848218565266E-3</v>
      </c>
      <c r="Q251" s="35">
        <v>5.6135440093529331E-5</v>
      </c>
      <c r="R251" s="34">
        <v>39.174968722817106</v>
      </c>
      <c r="S251" s="169">
        <v>697828</v>
      </c>
    </row>
    <row r="252" spans="1:19" x14ac:dyDescent="0.3">
      <c r="A252" s="54" t="s">
        <v>1139</v>
      </c>
      <c r="B252" s="26" t="s">
        <v>158</v>
      </c>
      <c r="C252" s="26">
        <v>2</v>
      </c>
      <c r="D252" s="26">
        <v>161059898</v>
      </c>
      <c r="E252" s="59" t="s">
        <v>160</v>
      </c>
      <c r="F252" s="26" t="s">
        <v>980</v>
      </c>
      <c r="G252" s="26" t="s">
        <v>979</v>
      </c>
      <c r="H252" s="60">
        <v>0.606406</v>
      </c>
      <c r="I252" s="60">
        <v>1.32053E-2</v>
      </c>
      <c r="J252" s="60">
        <v>4.0769400000000003E-3</v>
      </c>
      <c r="K252" s="60">
        <v>0.60686399999999996</v>
      </c>
      <c r="L252" s="60">
        <v>1.5846099999999998E-2</v>
      </c>
      <c r="M252" s="60">
        <v>3.7781199999999998E-3</v>
      </c>
      <c r="N252" s="60">
        <v>0.60880000000000001</v>
      </c>
      <c r="O252" s="60">
        <v>1.9599999999999999E-2</v>
      </c>
      <c r="P252" s="60">
        <v>3.5283528352835301E-3</v>
      </c>
      <c r="Q252" s="35">
        <v>4.4218146184073401E-5</v>
      </c>
      <c r="R252" s="34">
        <v>30.857936559796943</v>
      </c>
      <c r="S252" s="169">
        <v>697828</v>
      </c>
    </row>
    <row r="253" spans="1:19" x14ac:dyDescent="0.3">
      <c r="A253" s="54" t="s">
        <v>1139</v>
      </c>
      <c r="B253" s="26" t="s">
        <v>162</v>
      </c>
      <c r="C253" s="26">
        <v>2</v>
      </c>
      <c r="D253" s="26">
        <v>44044357</v>
      </c>
      <c r="E253" s="59" t="s">
        <v>164</v>
      </c>
      <c r="F253" s="26" t="s">
        <v>980</v>
      </c>
      <c r="G253" s="26" t="s">
        <v>979</v>
      </c>
      <c r="H253" s="60">
        <v>3.0214999999999999E-2</v>
      </c>
      <c r="I253" s="60">
        <v>7.6072500000000001E-2</v>
      </c>
      <c r="J253" s="60">
        <v>1.22597E-2</v>
      </c>
      <c r="K253" s="60">
        <v>3.0151000000000001E-2</v>
      </c>
      <c r="L253" s="60">
        <v>4.9980499999999997E-2</v>
      </c>
      <c r="M253" s="60">
        <v>1.13662E-2</v>
      </c>
      <c r="N253" s="60">
        <v>3.1899999999999998E-2</v>
      </c>
      <c r="O253" s="60">
        <v>8.6199999999999999E-2</v>
      </c>
      <c r="P253" s="60">
        <v>1.03233532934132E-2</v>
      </c>
      <c r="Q253" s="35">
        <v>9.9903607293975154E-5</v>
      </c>
      <c r="R253" s="34">
        <v>69.722300172821605</v>
      </c>
      <c r="S253" s="169">
        <v>697828</v>
      </c>
    </row>
    <row r="254" spans="1:19" x14ac:dyDescent="0.3">
      <c r="A254" s="54" t="s">
        <v>1139</v>
      </c>
      <c r="B254" s="26" t="s">
        <v>999</v>
      </c>
      <c r="C254" s="26">
        <v>2</v>
      </c>
      <c r="D254" s="26">
        <v>124681064</v>
      </c>
      <c r="E254" s="59" t="s">
        <v>1000</v>
      </c>
      <c r="F254" s="26" t="s">
        <v>980</v>
      </c>
      <c r="G254" s="26" t="s">
        <v>979</v>
      </c>
      <c r="H254" s="60">
        <v>0.130219</v>
      </c>
      <c r="I254" s="60">
        <v>1.7013500000000001E-2</v>
      </c>
      <c r="J254" s="60">
        <v>5.9800000000000001E-3</v>
      </c>
      <c r="K254" s="60">
        <v>0.12867600000000001</v>
      </c>
      <c r="L254" s="60">
        <v>1.4156800000000001E-2</v>
      </c>
      <c r="M254" s="60">
        <v>5.5664699999999996E-3</v>
      </c>
      <c r="N254" s="60">
        <v>0.13420000000000001</v>
      </c>
      <c r="O254" s="60">
        <v>3.3799999999999997E-2</v>
      </c>
      <c r="P254" s="60">
        <v>6.1054913294797701E-3</v>
      </c>
      <c r="Q254" s="35">
        <v>4.3916194373673486E-5</v>
      </c>
      <c r="R254" s="34">
        <v>30.647208163753806</v>
      </c>
      <c r="S254" s="169">
        <v>697828</v>
      </c>
    </row>
    <row r="255" spans="1:19" x14ac:dyDescent="0.3">
      <c r="A255" s="54" t="s">
        <v>1139</v>
      </c>
      <c r="B255" s="26" t="s">
        <v>553</v>
      </c>
      <c r="C255" s="26">
        <v>3</v>
      </c>
      <c r="D255" s="26">
        <v>71526026</v>
      </c>
      <c r="E255" s="59" t="s">
        <v>555</v>
      </c>
      <c r="F255" s="26" t="s">
        <v>979</v>
      </c>
      <c r="G255" s="26" t="s">
        <v>977</v>
      </c>
      <c r="H255" s="60">
        <v>0.668516</v>
      </c>
      <c r="I255" s="60">
        <v>1.0153199999999999E-2</v>
      </c>
      <c r="J255" s="60">
        <v>4.2422900000000001E-3</v>
      </c>
      <c r="K255" s="60">
        <v>0.67045500000000002</v>
      </c>
      <c r="L255" s="60">
        <v>1.1578099999999999E-2</v>
      </c>
      <c r="M255" s="60">
        <v>3.9310400000000002E-3</v>
      </c>
      <c r="N255" s="60">
        <v>0.66949999999999998</v>
      </c>
      <c r="O255" s="60">
        <v>2.86E-2</v>
      </c>
      <c r="P255" s="60">
        <v>4.1551648990265904E-3</v>
      </c>
      <c r="Q255" s="35">
        <v>6.7885600567618184E-5</v>
      </c>
      <c r="R255" s="34">
        <v>47.375553219581256</v>
      </c>
      <c r="S255" s="169">
        <v>697828</v>
      </c>
    </row>
    <row r="256" spans="1:19" x14ac:dyDescent="0.3">
      <c r="A256" s="54" t="s">
        <v>1139</v>
      </c>
      <c r="B256" s="26" t="s">
        <v>1009</v>
      </c>
      <c r="C256" s="26">
        <v>3</v>
      </c>
      <c r="D256" s="26">
        <v>151070245</v>
      </c>
      <c r="E256" s="59" t="s">
        <v>1010</v>
      </c>
      <c r="F256" s="26" t="s">
        <v>980</v>
      </c>
      <c r="G256" s="26" t="s">
        <v>978</v>
      </c>
      <c r="H256" s="60">
        <v>0.58102200000000004</v>
      </c>
      <c r="I256" s="60">
        <v>1.4387799999999999E-2</v>
      </c>
      <c r="J256" s="60">
        <v>4.1069499999999998E-3</v>
      </c>
      <c r="K256" s="60">
        <v>0.58016900000000005</v>
      </c>
      <c r="L256" s="60">
        <v>1.2789999999999999E-2</v>
      </c>
      <c r="M256" s="60">
        <v>3.8057799999999999E-3</v>
      </c>
      <c r="N256" s="60">
        <v>0.57450000000000001</v>
      </c>
      <c r="O256" s="60">
        <v>2.1100000000000001E-2</v>
      </c>
      <c r="P256" s="60">
        <v>3.6329201101928401E-3</v>
      </c>
      <c r="Q256" s="35">
        <v>4.8337460576268396E-5</v>
      </c>
      <c r="R256" s="34">
        <v>33.73276732040555</v>
      </c>
      <c r="S256" s="169">
        <v>697828</v>
      </c>
    </row>
    <row r="257" spans="1:19" x14ac:dyDescent="0.3">
      <c r="A257" s="54" t="s">
        <v>1139</v>
      </c>
      <c r="B257" s="26" t="s">
        <v>1037</v>
      </c>
      <c r="C257" s="26">
        <v>10</v>
      </c>
      <c r="D257" s="26">
        <v>129351712</v>
      </c>
      <c r="E257" s="59" t="s">
        <v>1038</v>
      </c>
      <c r="F257" s="26" t="s">
        <v>980</v>
      </c>
      <c r="G257" s="26" t="s">
        <v>979</v>
      </c>
      <c r="H257" s="60">
        <v>7.8567999999999999E-2</v>
      </c>
      <c r="I257" s="60">
        <v>2.6973199999999999E-2</v>
      </c>
      <c r="J257" s="60">
        <v>7.4469699999999998E-3</v>
      </c>
      <c r="K257" s="60">
        <v>7.7581999999999998E-2</v>
      </c>
      <c r="L257" s="60">
        <v>2.1719100000000002E-2</v>
      </c>
      <c r="M257" s="60">
        <v>6.9506699999999999E-3</v>
      </c>
      <c r="N257" s="60">
        <v>7.7200000000000005E-2</v>
      </c>
      <c r="O257" s="60">
        <v>3.9800000000000002E-2</v>
      </c>
      <c r="P257" s="60">
        <v>6.8953568953568998E-3</v>
      </c>
      <c r="Q257" s="35">
        <v>4.7740121478181789E-5</v>
      </c>
      <c r="R257" s="34">
        <v>33.315888515198559</v>
      </c>
      <c r="S257" s="169">
        <v>697828</v>
      </c>
    </row>
    <row r="258" spans="1:19" x14ac:dyDescent="0.3">
      <c r="A258" s="54" t="s">
        <v>1139</v>
      </c>
      <c r="B258" s="26" t="s">
        <v>557</v>
      </c>
      <c r="C258" s="26">
        <v>6</v>
      </c>
      <c r="D258" s="26">
        <v>26319360</v>
      </c>
      <c r="E258" s="59" t="s">
        <v>559</v>
      </c>
      <c r="F258" s="26" t="s">
        <v>978</v>
      </c>
      <c r="G258" s="26" t="s">
        <v>980</v>
      </c>
      <c r="H258" s="60">
        <v>0.36627300000000002</v>
      </c>
      <c r="I258" s="60">
        <v>1.226E-2</v>
      </c>
      <c r="J258" s="60">
        <v>4.1223800000000001E-3</v>
      </c>
      <c r="K258" s="60">
        <v>0.366012</v>
      </c>
      <c r="L258" s="60">
        <v>1.1069799999999999E-2</v>
      </c>
      <c r="M258" s="60">
        <v>3.8200999999999999E-3</v>
      </c>
      <c r="N258" s="60">
        <v>0.35909999999999997</v>
      </c>
      <c r="O258" s="60">
        <v>2.3599999999999999E-2</v>
      </c>
      <c r="P258" s="60">
        <v>3.8268201718826E-3</v>
      </c>
      <c r="Q258" s="35">
        <v>5.4497406754494714E-5</v>
      </c>
      <c r="R258" s="34">
        <v>38.031779999246247</v>
      </c>
      <c r="S258" s="169">
        <v>697828</v>
      </c>
    </row>
    <row r="259" spans="1:19" x14ac:dyDescent="0.3">
      <c r="A259" s="54" t="s">
        <v>1139</v>
      </c>
      <c r="B259" s="26" t="s">
        <v>1014</v>
      </c>
      <c r="C259" s="26">
        <v>4</v>
      </c>
      <c r="D259" s="26">
        <v>113518738</v>
      </c>
      <c r="E259" s="59" t="s">
        <v>1015</v>
      </c>
      <c r="F259" s="26" t="s">
        <v>977</v>
      </c>
      <c r="G259" s="26" t="s">
        <v>978</v>
      </c>
      <c r="H259" s="60">
        <v>0.25941799999999998</v>
      </c>
      <c r="I259" s="60">
        <v>1.38548E-2</v>
      </c>
      <c r="J259" s="60">
        <v>4.5346400000000004E-3</v>
      </c>
      <c r="K259" s="60">
        <v>0.25864900000000002</v>
      </c>
      <c r="L259" s="60">
        <v>1.14804E-2</v>
      </c>
      <c r="M259" s="60">
        <v>4.2044999999999999E-3</v>
      </c>
      <c r="N259" s="60">
        <v>0.25659999999999999</v>
      </c>
      <c r="O259" s="60">
        <v>2.4199999999999999E-2</v>
      </c>
      <c r="P259" s="60">
        <v>4.1156462585033998E-3</v>
      </c>
      <c r="Q259" s="35">
        <v>4.9543278674495463E-5</v>
      </c>
      <c r="R259" s="34">
        <v>34.574300908533353</v>
      </c>
      <c r="S259" s="169">
        <v>697828</v>
      </c>
    </row>
    <row r="260" spans="1:19" x14ac:dyDescent="0.3">
      <c r="A260" s="54" t="s">
        <v>1139</v>
      </c>
      <c r="B260" s="26" t="s">
        <v>561</v>
      </c>
      <c r="C260" s="26">
        <v>5</v>
      </c>
      <c r="D260" s="26">
        <v>64565648</v>
      </c>
      <c r="E260" s="59" t="s">
        <v>562</v>
      </c>
      <c r="F260" s="26" t="s">
        <v>980</v>
      </c>
      <c r="G260" s="26" t="s">
        <v>977</v>
      </c>
      <c r="H260" s="60">
        <v>0.76214800000000005</v>
      </c>
      <c r="I260" s="60">
        <v>2.46064E-2</v>
      </c>
      <c r="J260" s="60">
        <v>4.6874999999999998E-3</v>
      </c>
      <c r="K260" s="60">
        <v>0.76216300000000003</v>
      </c>
      <c r="L260" s="60">
        <v>1.4418500000000001E-2</v>
      </c>
      <c r="M260" s="60">
        <v>4.3544999999999999E-3</v>
      </c>
      <c r="N260" s="60">
        <v>0.76070000000000004</v>
      </c>
      <c r="O260" s="60">
        <v>2.9499999999999998E-2</v>
      </c>
      <c r="P260" s="60">
        <v>4.2735042735042696E-3</v>
      </c>
      <c r="Q260" s="35">
        <v>6.8280658457982641E-5</v>
      </c>
      <c r="R260" s="34">
        <v>47.651272429358038</v>
      </c>
      <c r="S260" s="169">
        <v>697828</v>
      </c>
    </row>
    <row r="261" spans="1:19" x14ac:dyDescent="0.3">
      <c r="A261" s="54" t="s">
        <v>1139</v>
      </c>
      <c r="B261" s="26" t="s">
        <v>165</v>
      </c>
      <c r="C261" s="26">
        <v>5</v>
      </c>
      <c r="D261" s="26">
        <v>77285433</v>
      </c>
      <c r="E261" s="59" t="s">
        <v>167</v>
      </c>
      <c r="F261" s="26" t="s">
        <v>980</v>
      </c>
      <c r="G261" s="26" t="s">
        <v>978</v>
      </c>
      <c r="H261" s="60">
        <v>0.46287200000000001</v>
      </c>
      <c r="I261" s="60">
        <v>1.02504E-2</v>
      </c>
      <c r="J261" s="60">
        <v>3.99285E-3</v>
      </c>
      <c r="K261" s="60">
        <v>0.46452199999999999</v>
      </c>
      <c r="L261" s="60">
        <v>1.1738500000000001E-2</v>
      </c>
      <c r="M261" s="60">
        <v>3.6930600000000002E-3</v>
      </c>
      <c r="N261" s="60">
        <v>0.46479999999999999</v>
      </c>
      <c r="O261" s="60">
        <v>2.0400000000000001E-2</v>
      </c>
      <c r="P261" s="60">
        <v>3.40170085042521E-3</v>
      </c>
      <c r="Q261" s="35">
        <v>5.1534411940972847E-5</v>
      </c>
      <c r="R261" s="34">
        <v>35.963905925864303</v>
      </c>
      <c r="S261" s="169">
        <v>697828</v>
      </c>
    </row>
    <row r="262" spans="1:19" x14ac:dyDescent="0.3">
      <c r="A262" s="54" t="s">
        <v>1139</v>
      </c>
      <c r="B262" s="26" t="s">
        <v>563</v>
      </c>
      <c r="C262" s="26">
        <v>2</v>
      </c>
      <c r="D262" s="26">
        <v>135733161</v>
      </c>
      <c r="E262" s="59" t="s">
        <v>565</v>
      </c>
      <c r="F262" s="26" t="s">
        <v>978</v>
      </c>
      <c r="G262" s="26" t="s">
        <v>977</v>
      </c>
      <c r="H262" s="60">
        <v>0.91081100000000004</v>
      </c>
      <c r="I262" s="60">
        <v>2.1163000000000001E-2</v>
      </c>
      <c r="J262" s="60">
        <v>6.9996600000000004E-3</v>
      </c>
      <c r="K262" s="60">
        <v>0.91002400000000006</v>
      </c>
      <c r="L262" s="60">
        <v>2.2815499999999999E-2</v>
      </c>
      <c r="M262" s="60">
        <v>6.4339699999999998E-3</v>
      </c>
      <c r="N262" s="60">
        <v>0.88839999999999997</v>
      </c>
      <c r="O262" s="60">
        <v>3.3300000000000003E-2</v>
      </c>
      <c r="P262" s="60">
        <v>5.6923076923076901E-3</v>
      </c>
      <c r="Q262" s="35">
        <v>4.9039049394882569E-5</v>
      </c>
      <c r="R262" s="34">
        <v>34.222401917091346</v>
      </c>
      <c r="S262" s="169">
        <v>697828</v>
      </c>
    </row>
    <row r="263" spans="1:19" x14ac:dyDescent="0.3">
      <c r="A263" s="54" t="s">
        <v>1139</v>
      </c>
      <c r="B263" s="26" t="s">
        <v>169</v>
      </c>
      <c r="C263" s="26">
        <v>5</v>
      </c>
      <c r="D263" s="26">
        <v>175912981</v>
      </c>
      <c r="E263" s="59" t="s">
        <v>171</v>
      </c>
      <c r="F263" s="26" t="s">
        <v>977</v>
      </c>
      <c r="G263" s="26" t="s">
        <v>978</v>
      </c>
      <c r="H263" s="60">
        <v>0.22441800000000001</v>
      </c>
      <c r="I263" s="60">
        <v>1.5190499999999999E-2</v>
      </c>
      <c r="J263" s="60">
        <v>5.0340699999999999E-3</v>
      </c>
      <c r="K263" s="60">
        <v>0.22375700000000001</v>
      </c>
      <c r="L263" s="60">
        <v>2.30058E-2</v>
      </c>
      <c r="M263" s="60">
        <v>4.6698199999999999E-3</v>
      </c>
      <c r="N263" s="60">
        <v>0.22409999999999999</v>
      </c>
      <c r="O263" s="60">
        <v>3.44E-2</v>
      </c>
      <c r="P263" s="60">
        <v>6.1549472177491503E-3</v>
      </c>
      <c r="Q263" s="35">
        <v>6.9451612609817336E-5</v>
      </c>
      <c r="R263" s="34">
        <v>31.236782087127065</v>
      </c>
      <c r="S263" s="169">
        <v>449734</v>
      </c>
    </row>
    <row r="264" spans="1:19" x14ac:dyDescent="0.3">
      <c r="A264" s="54" t="s">
        <v>1139</v>
      </c>
      <c r="B264" s="26" t="s">
        <v>173</v>
      </c>
      <c r="C264" s="26">
        <v>5</v>
      </c>
      <c r="D264" s="26">
        <v>104628884</v>
      </c>
      <c r="E264" s="59" t="s">
        <v>175</v>
      </c>
      <c r="F264" s="26" t="s">
        <v>977</v>
      </c>
      <c r="G264" s="26" t="s">
        <v>978</v>
      </c>
      <c r="H264" s="60">
        <v>0.32855200000000001</v>
      </c>
      <c r="I264" s="60">
        <v>1.9461900000000001E-2</v>
      </c>
      <c r="J264" s="60">
        <v>4.2317500000000003E-3</v>
      </c>
      <c r="K264" s="60">
        <v>0.32793</v>
      </c>
      <c r="L264" s="60">
        <v>1.80471E-2</v>
      </c>
      <c r="M264" s="60">
        <v>3.9290599999999998E-3</v>
      </c>
      <c r="N264" s="60">
        <v>0.33040000000000003</v>
      </c>
      <c r="O264" s="60">
        <v>2.2100000000000002E-2</v>
      </c>
      <c r="P264" s="60">
        <v>3.4026173979984599E-3</v>
      </c>
      <c r="Q264" s="35">
        <v>6.0448240812134429E-5</v>
      </c>
      <c r="R264" s="34">
        <v>42.184904096209962</v>
      </c>
      <c r="S264" s="169">
        <v>697828</v>
      </c>
    </row>
    <row r="265" spans="1:19" x14ac:dyDescent="0.3">
      <c r="A265" s="54" t="s">
        <v>1139</v>
      </c>
      <c r="B265" s="26" t="s">
        <v>567</v>
      </c>
      <c r="C265" s="26">
        <v>8</v>
      </c>
      <c r="D265" s="26">
        <v>52216509</v>
      </c>
      <c r="E265" s="59" t="s">
        <v>569</v>
      </c>
      <c r="F265" s="26" t="s">
        <v>979</v>
      </c>
      <c r="G265" s="26" t="s">
        <v>977</v>
      </c>
      <c r="H265" s="60">
        <v>0.16425600000000001</v>
      </c>
      <c r="I265" s="60">
        <v>2.4975299999999999E-2</v>
      </c>
      <c r="J265" s="60">
        <v>5.3917599999999998E-3</v>
      </c>
      <c r="K265" s="60">
        <v>0.16506299999999999</v>
      </c>
      <c r="L265" s="60">
        <v>2.0932099999999999E-2</v>
      </c>
      <c r="M265" s="60">
        <v>4.9642999999999996E-3</v>
      </c>
      <c r="N265" s="60">
        <v>0.1656</v>
      </c>
      <c r="O265" s="60">
        <v>4.2500000000000003E-2</v>
      </c>
      <c r="P265" s="60">
        <v>4.7973811942657197E-3</v>
      </c>
      <c r="Q265" s="35">
        <v>1.1245329143308044E-4</v>
      </c>
      <c r="R265" s="34">
        <v>78.481656068122774</v>
      </c>
      <c r="S265" s="169">
        <v>697828</v>
      </c>
    </row>
    <row r="266" spans="1:19" x14ac:dyDescent="0.3">
      <c r="A266" s="54" t="s">
        <v>1139</v>
      </c>
      <c r="B266" s="26" t="s">
        <v>570</v>
      </c>
      <c r="C266" s="26">
        <v>10</v>
      </c>
      <c r="D266" s="26">
        <v>117386263</v>
      </c>
      <c r="E266" s="59" t="s">
        <v>572</v>
      </c>
      <c r="F266" s="26" t="s">
        <v>979</v>
      </c>
      <c r="G266" s="26" t="s">
        <v>980</v>
      </c>
      <c r="H266" s="60">
        <v>0.60487999999999997</v>
      </c>
      <c r="I266" s="60">
        <v>1.22264E-2</v>
      </c>
      <c r="J266" s="60">
        <v>4.0936000000000002E-3</v>
      </c>
      <c r="K266" s="60">
        <v>0.60406599999999999</v>
      </c>
      <c r="L266" s="60">
        <v>1.5211199999999999E-2</v>
      </c>
      <c r="M266" s="60">
        <v>3.78138E-3</v>
      </c>
      <c r="N266" s="60">
        <v>0.59650000000000003</v>
      </c>
      <c r="O266" s="60">
        <v>1.8700000000000001E-2</v>
      </c>
      <c r="P266" s="60">
        <v>3.42679127725857E-3</v>
      </c>
      <c r="Q266" s="35">
        <v>4.2671802052726546E-5</v>
      </c>
      <c r="R266" s="34">
        <v>29.778763652753923</v>
      </c>
      <c r="S266" s="169">
        <v>697828</v>
      </c>
    </row>
    <row r="267" spans="1:19" x14ac:dyDescent="0.3">
      <c r="A267" s="54" t="s">
        <v>1139</v>
      </c>
      <c r="B267" s="26" t="s">
        <v>573</v>
      </c>
      <c r="C267" s="26">
        <v>11</v>
      </c>
      <c r="D267" s="26">
        <v>126864424</v>
      </c>
      <c r="E267" s="59" t="s">
        <v>575</v>
      </c>
      <c r="F267" s="26" t="s">
        <v>979</v>
      </c>
      <c r="G267" s="26" t="s">
        <v>980</v>
      </c>
      <c r="H267" s="60">
        <v>0.69009500000000001</v>
      </c>
      <c r="I267" s="60">
        <v>1.7748199999999999E-2</v>
      </c>
      <c r="J267" s="60">
        <v>4.3021099999999996E-3</v>
      </c>
      <c r="K267" s="60">
        <v>0.69123400000000002</v>
      </c>
      <c r="L267" s="60">
        <v>1.56069E-2</v>
      </c>
      <c r="M267" s="60">
        <v>3.9921699999999997E-3</v>
      </c>
      <c r="N267" s="60">
        <v>0.6925</v>
      </c>
      <c r="O267" s="60">
        <v>2.35E-2</v>
      </c>
      <c r="P267" s="60">
        <v>3.8311053146397101E-3</v>
      </c>
      <c r="Q267" s="35">
        <v>5.3915760571322869E-5</v>
      </c>
      <c r="R267" s="34">
        <v>37.625848162664788</v>
      </c>
      <c r="S267" s="169">
        <v>697828</v>
      </c>
    </row>
    <row r="268" spans="1:19" x14ac:dyDescent="0.3">
      <c r="A268" s="54" t="s">
        <v>1139</v>
      </c>
      <c r="B268" s="26" t="s">
        <v>576</v>
      </c>
      <c r="C268" s="26">
        <v>12</v>
      </c>
      <c r="D268" s="26">
        <v>90059201</v>
      </c>
      <c r="E268" s="59" t="s">
        <v>578</v>
      </c>
      <c r="F268" s="26" t="s">
        <v>979</v>
      </c>
      <c r="G268" s="26" t="s">
        <v>980</v>
      </c>
      <c r="H268" s="60">
        <v>0.40476699999999999</v>
      </c>
      <c r="I268" s="60">
        <v>1.7747200000000001E-2</v>
      </c>
      <c r="J268" s="60">
        <v>4.0315799999999999E-3</v>
      </c>
      <c r="K268" s="60">
        <v>0.40352500000000002</v>
      </c>
      <c r="L268" s="60">
        <v>2.0023699999999998E-2</v>
      </c>
      <c r="M268" s="60">
        <v>3.7448E-3</v>
      </c>
      <c r="N268" s="60">
        <v>0.40450000000000003</v>
      </c>
      <c r="O268" s="60">
        <v>2.9899999999999999E-2</v>
      </c>
      <c r="P268" s="60">
        <v>3.6809060691862599E-3</v>
      </c>
      <c r="Q268" s="35">
        <v>9.4546063721835533E-5</v>
      </c>
      <c r="R268" s="34">
        <v>65.982939889992991</v>
      </c>
      <c r="S268" s="169">
        <v>697828</v>
      </c>
    </row>
    <row r="269" spans="1:19" x14ac:dyDescent="0.3">
      <c r="A269" s="54" t="s">
        <v>1139</v>
      </c>
      <c r="B269" s="26" t="s">
        <v>378</v>
      </c>
      <c r="C269" s="26">
        <v>12</v>
      </c>
      <c r="D269" s="26">
        <v>49019703</v>
      </c>
      <c r="E269" s="59" t="s">
        <v>380</v>
      </c>
      <c r="F269" s="26" t="s">
        <v>980</v>
      </c>
      <c r="G269" s="26" t="s">
        <v>979</v>
      </c>
      <c r="H269" s="60">
        <v>3.9254999999999998E-2</v>
      </c>
      <c r="I269" s="60">
        <v>3.0194800000000001E-2</v>
      </c>
      <c r="J269" s="60">
        <v>1.02247E-2</v>
      </c>
      <c r="K269" s="60">
        <v>3.9468999999999997E-2</v>
      </c>
      <c r="L269" s="60">
        <v>3.8046299999999998E-2</v>
      </c>
      <c r="M269" s="60">
        <v>9.4466900000000006E-3</v>
      </c>
      <c r="N269" s="60">
        <v>3.8399999999999997E-2</v>
      </c>
      <c r="O269" s="60">
        <v>5.1299999999999998E-2</v>
      </c>
      <c r="P269" s="60">
        <v>8.7752309271296597E-3</v>
      </c>
      <c r="Q269" s="35">
        <v>4.8972013657189615E-5</v>
      </c>
      <c r="R269" s="34">
        <v>34.175618051175945</v>
      </c>
      <c r="S269" s="169">
        <v>697828</v>
      </c>
    </row>
    <row r="270" spans="1:19" x14ac:dyDescent="0.3">
      <c r="A270" s="54" t="s">
        <v>1139</v>
      </c>
      <c r="B270" s="26" t="s">
        <v>579</v>
      </c>
      <c r="C270" s="26">
        <v>12</v>
      </c>
      <c r="D270" s="26">
        <v>120591801</v>
      </c>
      <c r="E270" s="59" t="s">
        <v>580</v>
      </c>
      <c r="F270" s="26" t="s">
        <v>978</v>
      </c>
      <c r="G270" s="26" t="s">
        <v>980</v>
      </c>
      <c r="H270" s="60">
        <v>0.90192099999999997</v>
      </c>
      <c r="I270" s="60">
        <v>3.2570300000000003E-2</v>
      </c>
      <c r="J270" s="60">
        <v>6.75451E-3</v>
      </c>
      <c r="K270" s="60">
        <v>0.90108500000000002</v>
      </c>
      <c r="L270" s="60">
        <v>2.57836E-2</v>
      </c>
      <c r="M270" s="60">
        <v>6.2322000000000002E-3</v>
      </c>
      <c r="N270" s="60">
        <v>0.90339999999999998</v>
      </c>
      <c r="O270" s="60">
        <v>3.5700000000000003E-2</v>
      </c>
      <c r="P270" s="60">
        <v>6.0060565275908504E-3</v>
      </c>
      <c r="Q270" s="35">
        <v>5.062758626748168E-5</v>
      </c>
      <c r="R270" s="34">
        <v>35.331034739700875</v>
      </c>
      <c r="S270" s="169">
        <v>697828</v>
      </c>
    </row>
    <row r="271" spans="1:19" x14ac:dyDescent="0.3">
      <c r="A271" s="54" t="s">
        <v>1139</v>
      </c>
      <c r="B271" s="26" t="s">
        <v>581</v>
      </c>
      <c r="C271" s="26">
        <v>2</v>
      </c>
      <c r="D271" s="26">
        <v>238402864</v>
      </c>
      <c r="E271" s="59" t="s">
        <v>582</v>
      </c>
      <c r="F271" s="26" t="s">
        <v>979</v>
      </c>
      <c r="G271" s="26" t="s">
        <v>980</v>
      </c>
      <c r="H271" s="60">
        <v>0.91311200000000003</v>
      </c>
      <c r="I271" s="60">
        <v>4.2607399999999997E-2</v>
      </c>
      <c r="J271" s="60">
        <v>7.0625100000000001E-3</v>
      </c>
      <c r="K271" s="60">
        <v>0.91270499999999999</v>
      </c>
      <c r="L271" s="60">
        <v>6.4153199999999994E-2</v>
      </c>
      <c r="M271" s="60">
        <v>6.5290799999999996E-3</v>
      </c>
      <c r="N271" s="60">
        <v>0.91559999999999997</v>
      </c>
      <c r="O271" s="60">
        <v>8.9399999999999993E-2</v>
      </c>
      <c r="P271" s="60">
        <v>6.4947330185252403E-3</v>
      </c>
      <c r="Q271" s="35">
        <v>2.7144768107549821E-4</v>
      </c>
      <c r="R271" s="34">
        <v>189.47468195723039</v>
      </c>
      <c r="S271" s="169">
        <v>697828</v>
      </c>
    </row>
    <row r="272" spans="1:19" x14ac:dyDescent="0.3">
      <c r="A272" s="54" t="s">
        <v>1139</v>
      </c>
      <c r="B272" s="26" t="s">
        <v>381</v>
      </c>
      <c r="C272" s="26">
        <v>16</v>
      </c>
      <c r="D272" s="26">
        <v>60594532</v>
      </c>
      <c r="E272" s="59" t="s">
        <v>382</v>
      </c>
      <c r="F272" s="26" t="s">
        <v>980</v>
      </c>
      <c r="G272" s="26" t="s">
        <v>979</v>
      </c>
      <c r="H272" s="60">
        <v>0.38901999999999998</v>
      </c>
      <c r="I272" s="60">
        <v>1.7840499999999999E-2</v>
      </c>
      <c r="J272" s="60">
        <v>4.0773500000000004E-3</v>
      </c>
      <c r="K272" s="60">
        <v>0.38897500000000002</v>
      </c>
      <c r="L272" s="60">
        <v>2.1792800000000001E-2</v>
      </c>
      <c r="M272" s="60">
        <v>3.7808999999999998E-3</v>
      </c>
      <c r="N272" s="60">
        <v>0.38779999999999998</v>
      </c>
      <c r="O272" s="60">
        <v>3.0700000000000002E-2</v>
      </c>
      <c r="P272" s="60">
        <v>3.67840881859573E-3</v>
      </c>
      <c r="Q272" s="35">
        <v>9.9807923739961139E-5</v>
      </c>
      <c r="R272" s="34">
        <v>69.655516364227466</v>
      </c>
      <c r="S272" s="169">
        <v>697828</v>
      </c>
    </row>
    <row r="273" spans="1:19" x14ac:dyDescent="0.3">
      <c r="A273" s="54" t="s">
        <v>1139</v>
      </c>
      <c r="B273" s="26" t="s">
        <v>1101</v>
      </c>
      <c r="C273" s="26">
        <v>17</v>
      </c>
      <c r="D273" s="26">
        <v>57656837</v>
      </c>
      <c r="E273" s="59" t="s">
        <v>1102</v>
      </c>
      <c r="F273" s="26" t="s">
        <v>980</v>
      </c>
      <c r="G273" s="26" t="s">
        <v>977</v>
      </c>
      <c r="H273" s="60">
        <v>0.218086</v>
      </c>
      <c r="I273" s="60">
        <v>1.05034E-2</v>
      </c>
      <c r="J273" s="60">
        <v>4.8165500000000002E-3</v>
      </c>
      <c r="K273" s="60">
        <v>0.21840300000000001</v>
      </c>
      <c r="L273" s="60">
        <v>1.6870199999999998E-2</v>
      </c>
      <c r="M273" s="60">
        <v>4.4654600000000001E-3</v>
      </c>
      <c r="N273" s="60">
        <v>0.21879999999999999</v>
      </c>
      <c r="O273" s="60">
        <v>2.81E-2</v>
      </c>
      <c r="P273" s="60">
        <v>4.88186240444753E-3</v>
      </c>
      <c r="Q273" s="35">
        <v>4.7475829363181703E-5</v>
      </c>
      <c r="R273" s="34">
        <v>33.131441043833185</v>
      </c>
      <c r="S273" s="169">
        <v>697828</v>
      </c>
    </row>
    <row r="274" spans="1:19" x14ac:dyDescent="0.3">
      <c r="A274" s="54" t="s">
        <v>1139</v>
      </c>
      <c r="B274" s="26" t="s">
        <v>176</v>
      </c>
      <c r="C274" s="26">
        <v>6</v>
      </c>
      <c r="D274" s="26">
        <v>165850000</v>
      </c>
      <c r="E274" s="59" t="s">
        <v>178</v>
      </c>
      <c r="F274" s="26" t="s">
        <v>980</v>
      </c>
      <c r="G274" s="26" t="s">
        <v>979</v>
      </c>
      <c r="H274" s="60">
        <v>0.49036600000000002</v>
      </c>
      <c r="I274" s="60">
        <v>1.46182E-2</v>
      </c>
      <c r="J274" s="60">
        <v>3.9750599999999999E-3</v>
      </c>
      <c r="K274" s="60">
        <v>0.48874499999999999</v>
      </c>
      <c r="L274" s="60">
        <v>1.80506E-2</v>
      </c>
      <c r="M274" s="60">
        <v>3.6932900000000001E-3</v>
      </c>
      <c r="N274" s="60">
        <v>0.4864</v>
      </c>
      <c r="O274" s="60">
        <v>2.2100000000000002E-2</v>
      </c>
      <c r="P274" s="60">
        <v>3.3885311254216498E-3</v>
      </c>
      <c r="Q274" s="35">
        <v>6.0951826701706921E-5</v>
      </c>
      <c r="R274" s="34">
        <v>42.536362088915901</v>
      </c>
      <c r="S274" s="169">
        <v>697828</v>
      </c>
    </row>
    <row r="275" spans="1:19" x14ac:dyDescent="0.3">
      <c r="A275" s="54" t="s">
        <v>1139</v>
      </c>
      <c r="B275" s="26" t="s">
        <v>583</v>
      </c>
      <c r="C275" s="26">
        <v>6</v>
      </c>
      <c r="D275" s="26">
        <v>13183766</v>
      </c>
      <c r="E275" s="59" t="s">
        <v>585</v>
      </c>
      <c r="F275" s="26" t="s">
        <v>978</v>
      </c>
      <c r="G275" s="26" t="s">
        <v>977</v>
      </c>
      <c r="H275" s="60">
        <v>0.29489100000000001</v>
      </c>
      <c r="I275" s="60">
        <v>2.2666700000000001E-2</v>
      </c>
      <c r="J275" s="60">
        <v>4.3598300000000003E-3</v>
      </c>
      <c r="K275" s="60">
        <v>0.29616599999999998</v>
      </c>
      <c r="L275" s="60">
        <v>2.2582999999999999E-2</v>
      </c>
      <c r="M275" s="60">
        <v>4.0393800000000004E-3</v>
      </c>
      <c r="N275" s="60">
        <v>0.2949</v>
      </c>
      <c r="O275" s="60">
        <v>4.9500000000000002E-2</v>
      </c>
      <c r="P275" s="60">
        <v>4.0932771024559701E-3</v>
      </c>
      <c r="Q275" s="35">
        <v>2.0952155607350243E-4</v>
      </c>
      <c r="R275" s="34">
        <v>146.24022986907062</v>
      </c>
      <c r="S275" s="169">
        <v>697828</v>
      </c>
    </row>
    <row r="276" spans="1:19" x14ac:dyDescent="0.3">
      <c r="A276" s="54" t="s">
        <v>1139</v>
      </c>
      <c r="B276" s="26" t="s">
        <v>586</v>
      </c>
      <c r="C276" s="26">
        <v>4</v>
      </c>
      <c r="D276" s="26">
        <v>139018499</v>
      </c>
      <c r="E276" s="59" t="s">
        <v>587</v>
      </c>
      <c r="F276" s="26" t="s">
        <v>978</v>
      </c>
      <c r="G276" s="26" t="s">
        <v>977</v>
      </c>
      <c r="H276" s="60">
        <v>0.53386599999999995</v>
      </c>
      <c r="I276" s="60">
        <v>1.35876E-2</v>
      </c>
      <c r="J276" s="60">
        <v>3.9880799999999998E-3</v>
      </c>
      <c r="K276" s="60">
        <v>0.53418699999999997</v>
      </c>
      <c r="L276" s="60">
        <v>1.18478E-2</v>
      </c>
      <c r="M276" s="60">
        <v>3.6957800000000001E-3</v>
      </c>
      <c r="N276" s="60">
        <v>0.53300000000000003</v>
      </c>
      <c r="O276" s="60">
        <v>2.12E-2</v>
      </c>
      <c r="P276" s="60">
        <v>3.4702897364544101E-3</v>
      </c>
      <c r="Q276" s="35">
        <v>5.3477196726674728E-5</v>
      </c>
      <c r="R276" s="34">
        <v>37.319774039886646</v>
      </c>
      <c r="S276" s="169">
        <v>697828</v>
      </c>
    </row>
    <row r="277" spans="1:19" x14ac:dyDescent="0.3">
      <c r="A277" s="54" t="s">
        <v>1139</v>
      </c>
      <c r="B277" s="26" t="s">
        <v>179</v>
      </c>
      <c r="C277" s="26">
        <v>10</v>
      </c>
      <c r="D277" s="26">
        <v>58808177</v>
      </c>
      <c r="E277" s="59" t="s">
        <v>180</v>
      </c>
      <c r="F277" s="26" t="s">
        <v>977</v>
      </c>
      <c r="G277" s="26" t="s">
        <v>979</v>
      </c>
      <c r="H277" s="60">
        <v>0.25483699999999998</v>
      </c>
      <c r="I277" s="60">
        <v>1.46138E-2</v>
      </c>
      <c r="J277" s="60">
        <v>4.5561000000000004E-3</v>
      </c>
      <c r="K277" s="60">
        <v>0.25626100000000002</v>
      </c>
      <c r="L277" s="60">
        <v>2.2288800000000001E-2</v>
      </c>
      <c r="M277" s="60">
        <v>4.2242499999999997E-3</v>
      </c>
      <c r="N277" s="60">
        <v>0.25950000000000001</v>
      </c>
      <c r="O277" s="60">
        <v>3.44E-2</v>
      </c>
      <c r="P277" s="60">
        <v>4.1242057307277298E-3</v>
      </c>
      <c r="Q277" s="35">
        <v>9.9688383744638657E-5</v>
      </c>
      <c r="R277" s="34">
        <v>69.572081603355002</v>
      </c>
      <c r="S277" s="169">
        <v>697828</v>
      </c>
    </row>
    <row r="278" spans="1:19" x14ac:dyDescent="0.3">
      <c r="A278" s="54" t="s">
        <v>1139</v>
      </c>
      <c r="B278" s="26" t="s">
        <v>181</v>
      </c>
      <c r="C278" s="26">
        <v>1</v>
      </c>
      <c r="D278" s="26">
        <v>150495277</v>
      </c>
      <c r="E278" s="59" t="s">
        <v>183</v>
      </c>
      <c r="F278" s="26" t="s">
        <v>977</v>
      </c>
      <c r="G278" s="26" t="s">
        <v>978</v>
      </c>
      <c r="H278" s="60">
        <v>0.39501500000000001</v>
      </c>
      <c r="I278" s="60">
        <v>2.3460700000000001E-2</v>
      </c>
      <c r="J278" s="60">
        <v>4.0514899999999996E-3</v>
      </c>
      <c r="K278" s="60">
        <v>0.39465</v>
      </c>
      <c r="L278" s="60">
        <v>2.40666E-2</v>
      </c>
      <c r="M278" s="60">
        <v>3.7557799999999998E-3</v>
      </c>
      <c r="N278" s="60">
        <v>0.38419999999999999</v>
      </c>
      <c r="O278" s="60">
        <v>3.95E-2</v>
      </c>
      <c r="P278" s="60">
        <v>3.4731381341774402E-3</v>
      </c>
      <c r="Q278" s="35">
        <v>1.8531953263718946E-4</v>
      </c>
      <c r="R278" s="34">
        <v>129.34475829223518</v>
      </c>
      <c r="S278" s="169">
        <v>697828</v>
      </c>
    </row>
    <row r="279" spans="1:19" x14ac:dyDescent="0.3">
      <c r="A279" s="54" t="s">
        <v>1139</v>
      </c>
      <c r="B279" s="26" t="s">
        <v>184</v>
      </c>
      <c r="C279" s="26">
        <v>6</v>
      </c>
      <c r="D279" s="26">
        <v>19102016</v>
      </c>
      <c r="E279" s="59" t="s">
        <v>186</v>
      </c>
      <c r="F279" s="26" t="s">
        <v>980</v>
      </c>
      <c r="G279" s="26" t="s">
        <v>979</v>
      </c>
      <c r="H279" s="60">
        <v>0.27968100000000001</v>
      </c>
      <c r="I279" s="60">
        <v>1.0590799999999999E-2</v>
      </c>
      <c r="J279" s="60">
        <v>4.4367599999999997E-3</v>
      </c>
      <c r="K279" s="60">
        <v>0.27885199999999999</v>
      </c>
      <c r="L279" s="60">
        <v>1.8765500000000001E-2</v>
      </c>
      <c r="M279" s="60">
        <v>4.1207700000000002E-3</v>
      </c>
      <c r="N279" s="60">
        <v>0.28010000000000002</v>
      </c>
      <c r="O279" s="60">
        <v>2.3E-2</v>
      </c>
      <c r="P279" s="60">
        <v>3.8772757923128801E-3</v>
      </c>
      <c r="Q279" s="35">
        <v>5.0423384659939665E-5</v>
      </c>
      <c r="R279" s="34">
        <v>35.188523148145372</v>
      </c>
      <c r="S279" s="169">
        <v>697828</v>
      </c>
    </row>
    <row r="280" spans="1:19" x14ac:dyDescent="0.3">
      <c r="A280" s="54" t="s">
        <v>1139</v>
      </c>
      <c r="B280" s="26" t="s">
        <v>588</v>
      </c>
      <c r="C280" s="26">
        <v>6</v>
      </c>
      <c r="D280" s="26">
        <v>152814204</v>
      </c>
      <c r="E280" s="59" t="s">
        <v>590</v>
      </c>
      <c r="F280" s="26" t="s">
        <v>979</v>
      </c>
      <c r="G280" s="26" t="s">
        <v>980</v>
      </c>
      <c r="H280" s="60">
        <v>1.052E-2</v>
      </c>
      <c r="I280" s="60">
        <v>7.3528899999999994E-2</v>
      </c>
      <c r="J280" s="60">
        <v>1.94959E-2</v>
      </c>
      <c r="K280" s="60">
        <v>1.0418999999999999E-2</v>
      </c>
      <c r="L280" s="60">
        <v>0.13559499999999999</v>
      </c>
      <c r="M280" s="60">
        <v>1.8113799999999999E-2</v>
      </c>
      <c r="N280" s="60">
        <v>1.17E-2</v>
      </c>
      <c r="O280" s="60">
        <v>0.21859999999999999</v>
      </c>
      <c r="P280" s="60">
        <v>1.8233380598882298E-2</v>
      </c>
      <c r="Q280" s="35">
        <v>2.0593401360178019E-4</v>
      </c>
      <c r="R280" s="34">
        <v>143.73570904713785</v>
      </c>
      <c r="S280" s="169">
        <v>697828</v>
      </c>
    </row>
    <row r="281" spans="1:19" x14ac:dyDescent="0.3">
      <c r="A281" s="54" t="s">
        <v>1139</v>
      </c>
      <c r="B281" s="26" t="s">
        <v>1082</v>
      </c>
      <c r="C281" s="26">
        <v>6</v>
      </c>
      <c r="D281" s="26">
        <v>143430488</v>
      </c>
      <c r="E281" s="59" t="s">
        <v>1083</v>
      </c>
      <c r="F281" s="26" t="s">
        <v>978</v>
      </c>
      <c r="G281" s="26" t="s">
        <v>977</v>
      </c>
      <c r="H281" s="60">
        <v>0.26247999999999999</v>
      </c>
      <c r="I281" s="60">
        <v>1.57628E-2</v>
      </c>
      <c r="J281" s="60">
        <v>4.6837600000000004E-3</v>
      </c>
      <c r="K281" s="60">
        <v>0.26141399999999998</v>
      </c>
      <c r="L281" s="60">
        <v>1.4714700000000001E-2</v>
      </c>
      <c r="M281" s="60">
        <v>4.3315200000000002E-3</v>
      </c>
      <c r="N281" s="60">
        <v>0.26719999999999999</v>
      </c>
      <c r="O281" s="60">
        <v>2.35E-2</v>
      </c>
      <c r="P281" s="60">
        <v>4.2190305206463198E-3</v>
      </c>
      <c r="Q281" s="35">
        <v>4.445725983760936E-5</v>
      </c>
      <c r="R281" s="34">
        <v>31.024811081527254</v>
      </c>
      <c r="S281" s="169">
        <v>697828</v>
      </c>
    </row>
    <row r="282" spans="1:19" x14ac:dyDescent="0.3">
      <c r="A282" s="54" t="s">
        <v>1139</v>
      </c>
      <c r="B282" s="26" t="s">
        <v>591</v>
      </c>
      <c r="C282" s="26">
        <v>13</v>
      </c>
      <c r="D282" s="26">
        <v>107047870</v>
      </c>
      <c r="E282" s="59" t="s">
        <v>593</v>
      </c>
      <c r="F282" s="26" t="s">
        <v>979</v>
      </c>
      <c r="G282" s="26" t="s">
        <v>980</v>
      </c>
      <c r="H282" s="60">
        <v>0.32601000000000002</v>
      </c>
      <c r="I282" s="60">
        <v>9.9078099999999995E-3</v>
      </c>
      <c r="J282" s="60">
        <v>4.2462000000000003E-3</v>
      </c>
      <c r="K282" s="60">
        <v>0.32648500000000003</v>
      </c>
      <c r="L282" s="60">
        <v>9.2416300000000007E-3</v>
      </c>
      <c r="M282" s="60">
        <v>3.9265400000000001E-3</v>
      </c>
      <c r="N282" s="60">
        <v>0.32779999999999998</v>
      </c>
      <c r="O282" s="60">
        <v>1.9199999999999998E-2</v>
      </c>
      <c r="P282" s="60">
        <v>3.5081308240453102E-3</v>
      </c>
      <c r="Q282" s="35">
        <v>4.2922386769316688E-5</v>
      </c>
      <c r="R282" s="34">
        <v>29.953643151541687</v>
      </c>
      <c r="S282" s="169">
        <v>697828</v>
      </c>
    </row>
    <row r="283" spans="1:19" x14ac:dyDescent="0.3">
      <c r="A283" s="54" t="s">
        <v>1139</v>
      </c>
      <c r="B283" s="26" t="s">
        <v>1093</v>
      </c>
      <c r="C283" s="26">
        <v>13</v>
      </c>
      <c r="D283" s="26">
        <v>66016736</v>
      </c>
      <c r="E283" s="59" t="s">
        <v>1094</v>
      </c>
      <c r="F283" s="26" t="s">
        <v>978</v>
      </c>
      <c r="G283" s="26" t="s">
        <v>980</v>
      </c>
      <c r="H283" s="60">
        <v>0.23155700000000001</v>
      </c>
      <c r="I283" s="60">
        <v>1.05234E-2</v>
      </c>
      <c r="J283" s="60">
        <v>4.7197699999999999E-3</v>
      </c>
      <c r="K283" s="60">
        <v>0.230293</v>
      </c>
      <c r="L283" s="60">
        <v>1.5832300000000001E-2</v>
      </c>
      <c r="M283" s="60">
        <v>4.3784200000000001E-3</v>
      </c>
      <c r="N283" s="60">
        <v>0.22939999999999999</v>
      </c>
      <c r="O283" s="60">
        <v>2.7199999999999998E-2</v>
      </c>
      <c r="P283" s="60">
        <v>4.65514290604142E-3</v>
      </c>
      <c r="Q283" s="35">
        <v>4.8921766938452532E-5</v>
      </c>
      <c r="R283" s="34">
        <v>34.140551151679169</v>
      </c>
      <c r="S283" s="169">
        <v>697828</v>
      </c>
    </row>
    <row r="284" spans="1:19" x14ac:dyDescent="0.3">
      <c r="A284" s="54" t="s">
        <v>1139</v>
      </c>
      <c r="B284" s="26" t="s">
        <v>383</v>
      </c>
      <c r="C284" s="26">
        <v>13</v>
      </c>
      <c r="D284" s="26">
        <v>77016606</v>
      </c>
      <c r="E284" s="59" t="s">
        <v>384</v>
      </c>
      <c r="F284" s="26" t="s">
        <v>977</v>
      </c>
      <c r="G284" s="26" t="s">
        <v>978</v>
      </c>
      <c r="H284" s="60">
        <v>0.96624100000000002</v>
      </c>
      <c r="I284" s="60">
        <v>6.0949099999999999E-2</v>
      </c>
      <c r="J284" s="60">
        <v>1.10276E-2</v>
      </c>
      <c r="K284" s="60">
        <v>0.96624699999999997</v>
      </c>
      <c r="L284" s="60">
        <v>8.6736400000000005E-2</v>
      </c>
      <c r="M284" s="60">
        <v>1.02121E-2</v>
      </c>
      <c r="N284" s="60">
        <v>0.96589999999999998</v>
      </c>
      <c r="O284" s="60">
        <v>0.1265</v>
      </c>
      <c r="P284" s="60">
        <v>1.00949644880696E-2</v>
      </c>
      <c r="Q284" s="35">
        <v>2.2497038641166125E-4</v>
      </c>
      <c r="R284" s="34">
        <v>157.02551095798063</v>
      </c>
      <c r="S284" s="169">
        <v>697828</v>
      </c>
    </row>
    <row r="285" spans="1:19" x14ac:dyDescent="0.3">
      <c r="A285" s="54" t="s">
        <v>1139</v>
      </c>
      <c r="B285" s="26" t="s">
        <v>385</v>
      </c>
      <c r="C285" s="26">
        <v>13</v>
      </c>
      <c r="D285" s="26">
        <v>55707137</v>
      </c>
      <c r="E285" s="59" t="s">
        <v>387</v>
      </c>
      <c r="F285" s="26" t="s">
        <v>977</v>
      </c>
      <c r="G285" s="26" t="s">
        <v>979</v>
      </c>
      <c r="H285" s="60">
        <v>0.811415</v>
      </c>
      <c r="I285" s="60">
        <v>1.2626399999999999E-2</v>
      </c>
      <c r="J285" s="60">
        <v>5.1099700000000001E-3</v>
      </c>
      <c r="K285" s="60">
        <v>0.81121399999999999</v>
      </c>
      <c r="L285" s="60">
        <v>2.8276800000000001E-2</v>
      </c>
      <c r="M285" s="60">
        <v>4.73975E-3</v>
      </c>
      <c r="N285" s="60">
        <v>0.81059999999999999</v>
      </c>
      <c r="O285" s="60">
        <v>3.32E-2</v>
      </c>
      <c r="P285" s="60">
        <v>4.4569740904819403E-3</v>
      </c>
      <c r="Q285" s="35">
        <v>7.9508402170025172E-5</v>
      </c>
      <c r="R285" s="34">
        <v>55.487441970551558</v>
      </c>
      <c r="S285" s="169">
        <v>697828</v>
      </c>
    </row>
    <row r="286" spans="1:19" x14ac:dyDescent="0.3">
      <c r="A286" s="54" t="s">
        <v>1139</v>
      </c>
      <c r="B286" s="26" t="s">
        <v>678</v>
      </c>
      <c r="C286" s="26">
        <v>14</v>
      </c>
      <c r="D286" s="26">
        <v>56814436</v>
      </c>
      <c r="E286" s="59" t="s">
        <v>679</v>
      </c>
      <c r="F286" s="26" t="s">
        <v>979</v>
      </c>
      <c r="G286" s="26" t="s">
        <v>980</v>
      </c>
      <c r="H286" s="60">
        <v>0.672983</v>
      </c>
      <c r="I286" s="60">
        <v>1.3203700000000001E-2</v>
      </c>
      <c r="J286" s="60">
        <v>4.2445299999999998E-3</v>
      </c>
      <c r="K286" s="60">
        <v>0.67195700000000003</v>
      </c>
      <c r="L286" s="60">
        <v>1.8242999999999999E-2</v>
      </c>
      <c r="M286" s="60">
        <v>3.9317299999999996E-3</v>
      </c>
      <c r="N286" s="60">
        <v>0.66920000000000002</v>
      </c>
      <c r="O286" s="60">
        <v>2.1899999999999999E-2</v>
      </c>
      <c r="P286" s="60">
        <v>3.3212010919017299E-3</v>
      </c>
      <c r="Q286" s="35">
        <v>6.2304933206201583E-5</v>
      </c>
      <c r="R286" s="34">
        <v>43.480711382369265</v>
      </c>
      <c r="S286" s="169">
        <v>697828</v>
      </c>
    </row>
    <row r="287" spans="1:19" x14ac:dyDescent="0.3">
      <c r="A287" s="54" t="s">
        <v>1139</v>
      </c>
      <c r="B287" s="26" t="s">
        <v>680</v>
      </c>
      <c r="C287" s="26">
        <v>19</v>
      </c>
      <c r="D287" s="26">
        <v>18338428</v>
      </c>
      <c r="E287" s="59" t="s">
        <v>682</v>
      </c>
      <c r="F287" s="26" t="s">
        <v>978</v>
      </c>
      <c r="G287" s="26" t="s">
        <v>977</v>
      </c>
      <c r="H287" s="60">
        <v>0.734093</v>
      </c>
      <c r="I287" s="60">
        <v>1.6907999999999999E-2</v>
      </c>
      <c r="J287" s="60">
        <v>4.51908E-3</v>
      </c>
      <c r="K287" s="60">
        <v>0.73313899999999999</v>
      </c>
      <c r="L287" s="60">
        <v>2.1344100000000001E-2</v>
      </c>
      <c r="M287" s="60">
        <v>4.1868699999999997E-3</v>
      </c>
      <c r="N287" s="60">
        <v>0.73380000000000001</v>
      </c>
      <c r="O287" s="60">
        <v>2.5999999999999999E-2</v>
      </c>
      <c r="P287" s="60">
        <v>3.9292730844793702E-3</v>
      </c>
      <c r="Q287" s="35">
        <v>6.2740305541242439E-5</v>
      </c>
      <c r="R287" s="34">
        <v>43.784563511515749</v>
      </c>
      <c r="S287" s="169">
        <v>697828</v>
      </c>
    </row>
    <row r="288" spans="1:19" x14ac:dyDescent="0.3">
      <c r="A288" s="54" t="s">
        <v>1139</v>
      </c>
      <c r="B288" s="26" t="s">
        <v>595</v>
      </c>
      <c r="C288" s="26">
        <v>10</v>
      </c>
      <c r="D288" s="26">
        <v>125022222</v>
      </c>
      <c r="E288" s="59" t="s">
        <v>596</v>
      </c>
      <c r="F288" s="26" t="s">
        <v>979</v>
      </c>
      <c r="G288" s="26" t="s">
        <v>980</v>
      </c>
      <c r="H288" s="60">
        <v>0.76758899999999997</v>
      </c>
      <c r="I288" s="60">
        <v>1.9091299999999999E-2</v>
      </c>
      <c r="J288" s="60">
        <v>4.7210300000000002E-3</v>
      </c>
      <c r="K288" s="60">
        <v>0.76724599999999998</v>
      </c>
      <c r="L288" s="60">
        <v>1.50755E-2</v>
      </c>
      <c r="M288" s="60">
        <v>4.3633099999999996E-3</v>
      </c>
      <c r="N288" s="60">
        <v>0.7681</v>
      </c>
      <c r="O288" s="60">
        <v>2.6800000000000001E-2</v>
      </c>
      <c r="P288" s="60">
        <v>4.4681560520173401E-3</v>
      </c>
      <c r="Q288" s="35">
        <v>5.1551599218518454E-5</v>
      </c>
      <c r="R288" s="34">
        <v>35.975900891486141</v>
      </c>
      <c r="S288" s="169">
        <v>697828</v>
      </c>
    </row>
    <row r="289" spans="1:21" x14ac:dyDescent="0.3">
      <c r="A289" s="54" t="s">
        <v>1139</v>
      </c>
      <c r="B289" s="26" t="s">
        <v>388</v>
      </c>
      <c r="C289" s="26">
        <v>1</v>
      </c>
      <c r="D289" s="26">
        <v>179369192</v>
      </c>
      <c r="E289" s="59" t="s">
        <v>390</v>
      </c>
      <c r="F289" s="26" t="s">
        <v>979</v>
      </c>
      <c r="G289" s="26" t="s">
        <v>980</v>
      </c>
      <c r="H289" s="60">
        <v>0.92338200000000004</v>
      </c>
      <c r="I289" s="60">
        <v>2.4513500000000001E-2</v>
      </c>
      <c r="J289" s="60">
        <v>7.4659499999999998E-3</v>
      </c>
      <c r="K289" s="60">
        <v>0.92251499999999997</v>
      </c>
      <c r="L289" s="60">
        <v>3.8645800000000001E-2</v>
      </c>
      <c r="M289" s="60">
        <v>6.8676600000000003E-3</v>
      </c>
      <c r="N289" s="60">
        <v>0.92420000000000002</v>
      </c>
      <c r="O289" s="60">
        <v>4.9000000000000002E-2</v>
      </c>
      <c r="P289" s="60">
        <v>6.5438034188034198E-3</v>
      </c>
      <c r="Q289" s="35">
        <v>8.0343063266124693E-5</v>
      </c>
      <c r="R289" s="34">
        <v>56.069983300962413</v>
      </c>
      <c r="S289" s="169">
        <v>697828</v>
      </c>
    </row>
    <row r="290" spans="1:21" x14ac:dyDescent="0.3">
      <c r="A290" s="54" t="s">
        <v>1139</v>
      </c>
      <c r="B290" s="26" t="s">
        <v>597</v>
      </c>
      <c r="C290" s="26">
        <v>3</v>
      </c>
      <c r="D290" s="26">
        <v>18205378</v>
      </c>
      <c r="E290" s="59" t="s">
        <v>599</v>
      </c>
      <c r="F290" s="26" t="s">
        <v>978</v>
      </c>
      <c r="G290" s="26" t="s">
        <v>977</v>
      </c>
      <c r="H290" s="60">
        <v>0.43731300000000001</v>
      </c>
      <c r="I290" s="60">
        <v>2.4401099999999998E-2</v>
      </c>
      <c r="J290" s="60">
        <v>4.0130499999999998E-3</v>
      </c>
      <c r="K290" s="60">
        <v>0.43539899999999998</v>
      </c>
      <c r="L290" s="60">
        <v>1.04934E-2</v>
      </c>
      <c r="M290" s="60">
        <v>3.7102599999999999E-3</v>
      </c>
      <c r="N290" s="60">
        <v>0.44240000000000002</v>
      </c>
      <c r="O290" s="60">
        <v>2.1600000000000001E-2</v>
      </c>
      <c r="P290" s="60">
        <v>3.3861106756544902E-3</v>
      </c>
      <c r="Q290" s="35">
        <v>5.830844897815357E-5</v>
      </c>
      <c r="R290" s="34">
        <v>40.691524376301928</v>
      </c>
      <c r="S290" s="169">
        <v>697828</v>
      </c>
    </row>
    <row r="291" spans="1:21" x14ac:dyDescent="0.3">
      <c r="A291" s="54" t="s">
        <v>1139</v>
      </c>
      <c r="B291" s="26" t="s">
        <v>1070</v>
      </c>
      <c r="C291" s="26">
        <v>3</v>
      </c>
      <c r="D291" s="26">
        <v>182378523</v>
      </c>
      <c r="E291" s="59" t="s">
        <v>1071</v>
      </c>
      <c r="F291" s="26" t="s">
        <v>979</v>
      </c>
      <c r="G291" s="26" t="s">
        <v>980</v>
      </c>
      <c r="H291" s="60">
        <v>0.48445100000000002</v>
      </c>
      <c r="I291" s="60">
        <v>1.2086899999999999E-2</v>
      </c>
      <c r="J291" s="60">
        <v>3.9918499999999999E-3</v>
      </c>
      <c r="K291" s="60">
        <v>0.48087299999999999</v>
      </c>
      <c r="L291" s="60">
        <v>1.29874E-2</v>
      </c>
      <c r="M291" s="60">
        <v>3.6882600000000001E-3</v>
      </c>
      <c r="N291" s="60">
        <v>0.4783</v>
      </c>
      <c r="O291" s="60">
        <v>2.7900000000000001E-2</v>
      </c>
      <c r="P291" s="60">
        <v>3.79076086956522E-3</v>
      </c>
      <c r="Q291" s="35">
        <v>7.7619979933070822E-5</v>
      </c>
      <c r="R291" s="34">
        <v>54.169444747989402</v>
      </c>
      <c r="S291" s="169">
        <v>697828</v>
      </c>
    </row>
    <row r="292" spans="1:21" x14ac:dyDescent="0.3">
      <c r="A292" s="54" t="s">
        <v>1139</v>
      </c>
      <c r="B292" s="26" t="s">
        <v>1103</v>
      </c>
      <c r="C292" s="26">
        <v>18</v>
      </c>
      <c r="D292" s="26">
        <v>38182497</v>
      </c>
      <c r="E292" s="59" t="s">
        <v>1104</v>
      </c>
      <c r="F292" s="26" t="s">
        <v>978</v>
      </c>
      <c r="G292" s="26" t="s">
        <v>977</v>
      </c>
      <c r="H292" s="60">
        <v>0.34786</v>
      </c>
      <c r="I292" s="60">
        <v>1.46496E-2</v>
      </c>
      <c r="J292" s="60">
        <v>4.2306499999999999E-3</v>
      </c>
      <c r="K292" s="60">
        <v>0.34892299999999998</v>
      </c>
      <c r="L292" s="60">
        <v>1.19279E-2</v>
      </c>
      <c r="M292" s="60">
        <v>3.9077000000000001E-3</v>
      </c>
      <c r="N292" s="60">
        <v>0.34949999999999998</v>
      </c>
      <c r="O292" s="60">
        <v>2.35E-2</v>
      </c>
      <c r="P292" s="60">
        <v>4.0027252597513198E-3</v>
      </c>
      <c r="Q292" s="35">
        <v>4.9391739130381061E-5</v>
      </c>
      <c r="R292" s="34">
        <v>34.468542211642415</v>
      </c>
      <c r="S292" s="169">
        <v>697828</v>
      </c>
    </row>
    <row r="293" spans="1:21" x14ac:dyDescent="0.3">
      <c r="A293" s="54" t="s">
        <v>1139</v>
      </c>
      <c r="B293" s="26" t="s">
        <v>684</v>
      </c>
      <c r="C293" s="26">
        <v>18</v>
      </c>
      <c r="D293" s="26">
        <v>59156809</v>
      </c>
      <c r="E293" s="59" t="s">
        <v>686</v>
      </c>
      <c r="F293" s="26" t="s">
        <v>979</v>
      </c>
      <c r="G293" s="26" t="s">
        <v>977</v>
      </c>
      <c r="H293" s="60">
        <v>0.69462900000000005</v>
      </c>
      <c r="I293" s="60">
        <v>2.3324399999999999E-2</v>
      </c>
      <c r="J293" s="60">
        <v>4.3384399999999998E-3</v>
      </c>
      <c r="K293" s="60">
        <v>0.69623500000000005</v>
      </c>
      <c r="L293" s="60">
        <v>3.2512600000000003E-2</v>
      </c>
      <c r="M293" s="60">
        <v>4.0290999999999999E-3</v>
      </c>
      <c r="N293" s="60">
        <v>0.70169999999999999</v>
      </c>
      <c r="O293" s="60">
        <v>4.8800000000000003E-2</v>
      </c>
      <c r="P293" s="60">
        <v>3.8199608610567501E-3</v>
      </c>
      <c r="Q293" s="35">
        <v>2.3381473126576083E-4</v>
      </c>
      <c r="R293" s="34">
        <v>163.20015726117336</v>
      </c>
      <c r="S293" s="169">
        <v>697828</v>
      </c>
    </row>
    <row r="294" spans="1:21" x14ac:dyDescent="0.3">
      <c r="A294" s="54" t="s">
        <v>1139</v>
      </c>
      <c r="B294" s="26" t="s">
        <v>1076</v>
      </c>
      <c r="C294" s="26">
        <v>4</v>
      </c>
      <c r="D294" s="26">
        <v>162782931</v>
      </c>
      <c r="E294" s="59" t="s">
        <v>952</v>
      </c>
      <c r="F294" s="26" t="s">
        <v>978</v>
      </c>
      <c r="G294" s="26" t="s">
        <v>977</v>
      </c>
      <c r="H294" s="60">
        <v>0.70963600000000004</v>
      </c>
      <c r="I294" s="60">
        <v>1.34723E-2</v>
      </c>
      <c r="J294" s="60">
        <v>4.3795700000000002E-3</v>
      </c>
      <c r="K294" s="60">
        <v>0.70896700000000001</v>
      </c>
      <c r="L294" s="60">
        <v>1.36673E-2</v>
      </c>
      <c r="M294" s="60">
        <v>4.0595199999999996E-3</v>
      </c>
      <c r="N294" s="60">
        <v>0.71340000000000003</v>
      </c>
      <c r="O294" s="60">
        <v>2.5399999999999999E-2</v>
      </c>
      <c r="P294" s="60">
        <v>4.1625696492953099E-3</v>
      </c>
      <c r="Q294" s="35">
        <v>5.3354719742988012E-5</v>
      </c>
      <c r="R294" s="34">
        <v>37.23429728486682</v>
      </c>
      <c r="S294" s="169">
        <v>697828</v>
      </c>
    </row>
    <row r="295" spans="1:21" x14ac:dyDescent="0.3">
      <c r="A295" s="54" t="s">
        <v>1154</v>
      </c>
      <c r="B295" s="26" t="s">
        <v>23</v>
      </c>
      <c r="C295" s="26">
        <v>9</v>
      </c>
      <c r="D295" s="26">
        <v>93583046</v>
      </c>
      <c r="E295" s="59" t="s">
        <v>688</v>
      </c>
      <c r="F295" s="26" t="s">
        <v>977</v>
      </c>
      <c r="G295" s="26" t="s">
        <v>978</v>
      </c>
      <c r="H295" s="60">
        <v>0.63791399999999998</v>
      </c>
      <c r="I295" s="60">
        <v>1.06788E-2</v>
      </c>
      <c r="J295" s="60">
        <v>2.3740800000000002E-3</v>
      </c>
      <c r="K295" s="60">
        <v>0.63790000000000002</v>
      </c>
      <c r="L295" s="60">
        <v>1.0785400000000001E-2</v>
      </c>
      <c r="M295" s="60">
        <v>2.0690700000000001E-3</v>
      </c>
      <c r="N295" s="60">
        <v>0.63812599999999997</v>
      </c>
      <c r="O295" s="60">
        <v>1.9802627296179699E-2</v>
      </c>
      <c r="P295" s="60">
        <v>5.0266818586794104E-3</v>
      </c>
      <c r="Q295" s="35">
        <v>6.0913450388997525E-5</v>
      </c>
      <c r="R295" s="34">
        <v>15.519560538333865</v>
      </c>
      <c r="S295" s="169">
        <v>254767</v>
      </c>
      <c r="U295" s="61"/>
    </row>
    <row r="296" spans="1:21" x14ac:dyDescent="0.3">
      <c r="A296" s="54" t="s">
        <v>1154</v>
      </c>
      <c r="B296" s="26" t="s">
        <v>689</v>
      </c>
      <c r="C296" s="26">
        <v>13</v>
      </c>
      <c r="D296" s="26">
        <v>53807900</v>
      </c>
      <c r="E296" s="59" t="s">
        <v>691</v>
      </c>
      <c r="F296" s="26" t="s">
        <v>979</v>
      </c>
      <c r="G296" s="26" t="s">
        <v>977</v>
      </c>
      <c r="H296" s="60">
        <v>0.202323</v>
      </c>
      <c r="I296" s="60">
        <v>7.2044199999999996E-3</v>
      </c>
      <c r="J296" s="60">
        <v>2.8225099999999999E-3</v>
      </c>
      <c r="K296" s="60">
        <v>0.20069899999999999</v>
      </c>
      <c r="L296" s="60">
        <v>1.41996E-2</v>
      </c>
      <c r="M296" s="60">
        <v>2.46634E-3</v>
      </c>
      <c r="N296" s="60">
        <v>0.20152700000000001</v>
      </c>
      <c r="O296" s="60">
        <v>3.9220713153281302E-2</v>
      </c>
      <c r="P296" s="60">
        <v>9.9071866617865302E-3</v>
      </c>
      <c r="Q296" s="35">
        <v>6.1512077191767603E-5</v>
      </c>
      <c r="R296" s="34">
        <v>15.672088368470149</v>
      </c>
      <c r="S296" s="169">
        <v>254767</v>
      </c>
      <c r="U296" s="61"/>
    </row>
    <row r="297" spans="1:21" x14ac:dyDescent="0.3">
      <c r="A297" s="54" t="s">
        <v>1154</v>
      </c>
      <c r="B297" s="26" t="s">
        <v>692</v>
      </c>
      <c r="C297" s="26">
        <v>11</v>
      </c>
      <c r="D297" s="26">
        <v>47419962</v>
      </c>
      <c r="E297" s="59" t="s">
        <v>694</v>
      </c>
      <c r="F297" s="26" t="s">
        <v>978</v>
      </c>
      <c r="G297" s="26" t="s">
        <v>977</v>
      </c>
      <c r="H297" s="60">
        <v>0.54076199999999996</v>
      </c>
      <c r="I297" s="60">
        <v>1.10814E-2</v>
      </c>
      <c r="J297" s="60">
        <v>2.29021E-3</v>
      </c>
      <c r="K297" s="60">
        <v>0.54057500000000003</v>
      </c>
      <c r="L297" s="60">
        <v>7.1093700000000003E-3</v>
      </c>
      <c r="M297" s="60">
        <v>1.9981399999999998E-3</v>
      </c>
      <c r="N297" s="60">
        <v>0.54124499999999998</v>
      </c>
      <c r="O297" s="60">
        <v>1.9802627296179699E-2</v>
      </c>
      <c r="P297" s="60">
        <v>5.0266818586794104E-3</v>
      </c>
      <c r="Q297" s="35">
        <v>6.0913450388997525E-5</v>
      </c>
      <c r="R297" s="34">
        <v>15.519560538333865</v>
      </c>
      <c r="S297" s="169">
        <v>254767</v>
      </c>
    </row>
    <row r="298" spans="1:21" x14ac:dyDescent="0.3">
      <c r="A298" s="54" t="s">
        <v>1154</v>
      </c>
      <c r="B298" s="26" t="s">
        <v>698</v>
      </c>
      <c r="C298" s="26">
        <v>6</v>
      </c>
      <c r="D298" s="26">
        <v>37663992</v>
      </c>
      <c r="E298" s="59" t="s">
        <v>699</v>
      </c>
      <c r="F298" s="26" t="s">
        <v>978</v>
      </c>
      <c r="G298" s="26" t="s">
        <v>977</v>
      </c>
      <c r="H298" s="60">
        <v>0.26063799999999998</v>
      </c>
      <c r="I298" s="60">
        <v>7.7340300000000002E-3</v>
      </c>
      <c r="J298" s="60">
        <v>2.5826600000000001E-3</v>
      </c>
      <c r="K298" s="60">
        <v>0.26244800000000001</v>
      </c>
      <c r="L298" s="60">
        <v>9.8216699999999994E-3</v>
      </c>
      <c r="M298" s="60">
        <v>2.2434400000000002E-3</v>
      </c>
      <c r="N298" s="60">
        <v>0.26129400000000003</v>
      </c>
      <c r="O298" s="60">
        <v>1.9802627296179699E-2</v>
      </c>
      <c r="P298" s="60">
        <v>5.0266818586794104E-3</v>
      </c>
      <c r="Q298" s="35">
        <v>6.0913450388997525E-5</v>
      </c>
      <c r="R298" s="34">
        <v>15.519560538333865</v>
      </c>
      <c r="S298" s="169">
        <v>254767</v>
      </c>
    </row>
    <row r="299" spans="1:21" x14ac:dyDescent="0.3">
      <c r="A299" s="54" t="s">
        <v>1140</v>
      </c>
      <c r="B299" s="26" t="s">
        <v>700</v>
      </c>
      <c r="C299" s="26">
        <v>1</v>
      </c>
      <c r="D299" s="26">
        <v>106642603</v>
      </c>
      <c r="E299" s="59" t="s">
        <v>702</v>
      </c>
      <c r="F299" s="26" t="s">
        <v>980</v>
      </c>
      <c r="G299" s="26" t="s">
        <v>979</v>
      </c>
      <c r="H299" s="60">
        <v>0.41725499999999999</v>
      </c>
      <c r="I299" s="60">
        <v>1.19627E-2</v>
      </c>
      <c r="J299" s="60">
        <v>2.2920499999999999E-3</v>
      </c>
      <c r="K299" s="60">
        <v>0.416877</v>
      </c>
      <c r="L299" s="60">
        <v>7.5962800000000004E-3</v>
      </c>
      <c r="M299" s="60">
        <v>2.0032399999999999E-3</v>
      </c>
      <c r="N299" s="60">
        <v>0.41722300000000001</v>
      </c>
      <c r="O299" s="60">
        <v>2.9558802241544401E-2</v>
      </c>
      <c r="P299" s="60">
        <v>4.9776402782473004E-3</v>
      </c>
      <c r="Q299" s="35">
        <v>1.3839594516502232E-4</v>
      </c>
      <c r="R299" s="34">
        <v>35.263323270920651</v>
      </c>
      <c r="S299" s="169">
        <v>254767</v>
      </c>
    </row>
    <row r="300" spans="1:21" x14ac:dyDescent="0.3">
      <c r="A300" s="54" t="s">
        <v>1141</v>
      </c>
      <c r="B300" s="26" t="s">
        <v>700</v>
      </c>
      <c r="C300" s="26">
        <v>1</v>
      </c>
      <c r="D300" s="26">
        <v>106642603</v>
      </c>
      <c r="E300" s="59" t="s">
        <v>702</v>
      </c>
      <c r="F300" s="26" t="s">
        <v>980</v>
      </c>
      <c r="G300" s="26" t="s">
        <v>979</v>
      </c>
      <c r="H300" s="34" t="s">
        <v>2</v>
      </c>
      <c r="I300" s="34" t="s">
        <v>2</v>
      </c>
      <c r="J300" s="34" t="s">
        <v>2</v>
      </c>
      <c r="K300" s="34" t="s">
        <v>2</v>
      </c>
      <c r="L300" s="34" t="s">
        <v>2</v>
      </c>
      <c r="M300" s="34" t="s">
        <v>2</v>
      </c>
      <c r="N300" s="34">
        <v>0.41722300000000001</v>
      </c>
      <c r="O300" s="34">
        <v>1.980262729617973E-2</v>
      </c>
      <c r="P300" s="34">
        <v>5.026681858679407E-3</v>
      </c>
      <c r="Q300" s="35">
        <v>6.091345038899781E-5</v>
      </c>
      <c r="R300" s="34">
        <v>15.519560538333936</v>
      </c>
      <c r="S300" s="169">
        <v>254767</v>
      </c>
    </row>
    <row r="301" spans="1:21" x14ac:dyDescent="0.3">
      <c r="A301" s="54" t="s">
        <v>1154</v>
      </c>
      <c r="B301" s="26" t="s">
        <v>703</v>
      </c>
      <c r="C301" s="26">
        <v>15</v>
      </c>
      <c r="D301" s="26">
        <v>67512344</v>
      </c>
      <c r="E301" s="59" t="s">
        <v>705</v>
      </c>
      <c r="F301" s="26" t="s">
        <v>979</v>
      </c>
      <c r="G301" s="26" t="s">
        <v>980</v>
      </c>
      <c r="H301" s="60">
        <v>0.51440900000000001</v>
      </c>
      <c r="I301" s="60">
        <v>8.4479700000000008E-3</v>
      </c>
      <c r="J301" s="60">
        <v>2.2679000000000002E-3</v>
      </c>
      <c r="K301" s="60">
        <v>0.51419400000000004</v>
      </c>
      <c r="L301" s="60">
        <v>9.8304099999999995E-3</v>
      </c>
      <c r="M301" s="60">
        <v>1.9766100000000002E-3</v>
      </c>
      <c r="N301" s="60">
        <v>0.51474600000000004</v>
      </c>
      <c r="O301" s="60">
        <v>1.9802627296179699E-2</v>
      </c>
      <c r="P301" s="60">
        <v>5.0266818586794104E-3</v>
      </c>
      <c r="Q301" s="35">
        <v>6.0913450388997525E-5</v>
      </c>
      <c r="R301" s="34">
        <v>15.519560538333865</v>
      </c>
      <c r="S301" s="169">
        <v>254767</v>
      </c>
    </row>
    <row r="302" spans="1:21" x14ac:dyDescent="0.3">
      <c r="A302" s="54" t="s">
        <v>1154</v>
      </c>
      <c r="B302" s="26" t="s">
        <v>706</v>
      </c>
      <c r="C302" s="26">
        <v>17</v>
      </c>
      <c r="D302" s="26">
        <v>45178314</v>
      </c>
      <c r="E302" s="59" t="s">
        <v>708</v>
      </c>
      <c r="F302" s="26" t="s">
        <v>978</v>
      </c>
      <c r="G302" s="26" t="s">
        <v>979</v>
      </c>
      <c r="H302" s="60">
        <v>0.29688700000000001</v>
      </c>
      <c r="I302" s="60">
        <v>1.12377E-2</v>
      </c>
      <c r="J302" s="60">
        <v>2.4968299999999998E-3</v>
      </c>
      <c r="K302" s="60">
        <v>0.29486600000000002</v>
      </c>
      <c r="L302" s="60">
        <v>1.4612E-2</v>
      </c>
      <c r="M302" s="60">
        <v>2.1827999999999999E-3</v>
      </c>
      <c r="N302" s="60">
        <v>0.29599999999999999</v>
      </c>
      <c r="O302" s="60">
        <v>2.9558802241544401E-2</v>
      </c>
      <c r="P302" s="60">
        <v>4.9776402782473004E-3</v>
      </c>
      <c r="Q302" s="35">
        <v>1.3839594516502232E-4</v>
      </c>
      <c r="R302" s="34">
        <v>35.263323270920651</v>
      </c>
      <c r="S302" s="169">
        <v>254767</v>
      </c>
    </row>
    <row r="303" spans="1:21" x14ac:dyDescent="0.3">
      <c r="A303" s="54" t="s">
        <v>1154</v>
      </c>
      <c r="B303" s="26" t="s">
        <v>709</v>
      </c>
      <c r="C303" s="26">
        <v>9</v>
      </c>
      <c r="D303" s="26">
        <v>23820072</v>
      </c>
      <c r="E303" s="59" t="s">
        <v>711</v>
      </c>
      <c r="F303" s="26" t="s">
        <v>977</v>
      </c>
      <c r="G303" s="26" t="s">
        <v>978</v>
      </c>
      <c r="H303" s="60">
        <v>0.85360599999999998</v>
      </c>
      <c r="I303" s="60">
        <v>1.76574E-2</v>
      </c>
      <c r="J303" s="60">
        <v>3.2091300000000001E-3</v>
      </c>
      <c r="K303" s="60">
        <v>0.85265500000000005</v>
      </c>
      <c r="L303" s="60">
        <v>4.5221300000000001E-3</v>
      </c>
      <c r="M303" s="60">
        <v>2.7803900000000002E-3</v>
      </c>
      <c r="N303" s="60">
        <v>0.85308600000000001</v>
      </c>
      <c r="O303" s="60">
        <v>2.9558802241544401E-2</v>
      </c>
      <c r="P303" s="60">
        <v>4.9776402782473004E-3</v>
      </c>
      <c r="Q303" s="35">
        <v>1.3839594516502232E-4</v>
      </c>
      <c r="R303" s="34">
        <v>35.263323270920651</v>
      </c>
      <c r="S303" s="169">
        <v>254767</v>
      </c>
    </row>
    <row r="304" spans="1:21" x14ac:dyDescent="0.3">
      <c r="A304" s="54" t="s">
        <v>1154</v>
      </c>
      <c r="B304" s="26" t="s">
        <v>713</v>
      </c>
      <c r="C304" s="26">
        <v>9</v>
      </c>
      <c r="D304" s="26">
        <v>23362313</v>
      </c>
      <c r="E304" s="59" t="s">
        <v>715</v>
      </c>
      <c r="F304" s="26" t="s">
        <v>978</v>
      </c>
      <c r="G304" s="26" t="s">
        <v>980</v>
      </c>
      <c r="H304" s="60">
        <v>0.58443599999999996</v>
      </c>
      <c r="I304" s="60">
        <v>1.14448E-2</v>
      </c>
      <c r="J304" s="60">
        <v>2.3026499999999998E-3</v>
      </c>
      <c r="K304" s="60">
        <v>0.58257999999999999</v>
      </c>
      <c r="L304" s="60">
        <v>4.1110900000000004E-3</v>
      </c>
      <c r="M304" s="60">
        <v>2.0045000000000002E-3</v>
      </c>
      <c r="N304" s="60">
        <v>0.58342799999999995</v>
      </c>
      <c r="O304" s="60">
        <v>2.9558802241544401E-2</v>
      </c>
      <c r="P304" s="60">
        <v>4.9776402782473004E-3</v>
      </c>
      <c r="Q304" s="35">
        <v>1.3839594516502232E-4</v>
      </c>
      <c r="R304" s="34">
        <v>35.263323270920651</v>
      </c>
      <c r="S304" s="169">
        <v>254767</v>
      </c>
    </row>
    <row r="305" spans="1:19" x14ac:dyDescent="0.3">
      <c r="A305" s="54" t="s">
        <v>1154</v>
      </c>
      <c r="B305" s="26" t="s">
        <v>716</v>
      </c>
      <c r="C305" s="26">
        <v>1</v>
      </c>
      <c r="D305" s="26">
        <v>87273264</v>
      </c>
      <c r="E305" s="59" t="s">
        <v>718</v>
      </c>
      <c r="F305" s="26" t="s">
        <v>977</v>
      </c>
      <c r="G305" s="26" t="s">
        <v>978</v>
      </c>
      <c r="H305" s="60">
        <v>0.333235</v>
      </c>
      <c r="I305" s="60">
        <v>8.8279199999999995E-3</v>
      </c>
      <c r="J305" s="60">
        <v>2.3998999999999999E-3</v>
      </c>
      <c r="K305" s="60">
        <v>0.333567</v>
      </c>
      <c r="L305" s="60">
        <v>7.98425E-3</v>
      </c>
      <c r="M305" s="60">
        <v>2.0904999999999999E-3</v>
      </c>
      <c r="N305" s="60">
        <v>0.33241500000000002</v>
      </c>
      <c r="O305" s="60">
        <v>2.9558802241544401E-2</v>
      </c>
      <c r="P305" s="60">
        <v>4.9776402782473004E-3</v>
      </c>
      <c r="Q305" s="35">
        <v>1.3839594516502232E-4</v>
      </c>
      <c r="R305" s="34">
        <v>35.263323270920651</v>
      </c>
      <c r="S305" s="169">
        <v>254767</v>
      </c>
    </row>
    <row r="306" spans="1:19" x14ac:dyDescent="0.3">
      <c r="A306" s="54" t="s">
        <v>1154</v>
      </c>
      <c r="B306" s="26" t="s">
        <v>719</v>
      </c>
      <c r="C306" s="26">
        <v>1</v>
      </c>
      <c r="D306" s="26">
        <v>57385242</v>
      </c>
      <c r="E306" s="59" t="s">
        <v>720</v>
      </c>
      <c r="F306" s="26" t="s">
        <v>977</v>
      </c>
      <c r="G306" s="26" t="s">
        <v>979</v>
      </c>
      <c r="H306" s="60">
        <v>0.57131600000000005</v>
      </c>
      <c r="I306" s="60">
        <v>1.0434799999999999E-2</v>
      </c>
      <c r="J306" s="60">
        <v>2.2889500000000001E-3</v>
      </c>
      <c r="K306" s="60">
        <v>0.56980299999999995</v>
      </c>
      <c r="L306" s="60">
        <v>9.4525800000000004E-3</v>
      </c>
      <c r="M306" s="60">
        <v>1.9946199999999999E-3</v>
      </c>
      <c r="N306" s="60">
        <v>0.570608</v>
      </c>
      <c r="O306" s="60">
        <v>2.9558802241544401E-2</v>
      </c>
      <c r="P306" s="60">
        <v>4.9776402782473004E-3</v>
      </c>
      <c r="Q306" s="35">
        <v>1.3839594516502232E-4</v>
      </c>
      <c r="R306" s="34">
        <v>35.263323270920651</v>
      </c>
      <c r="S306" s="169">
        <v>254767</v>
      </c>
    </row>
    <row r="307" spans="1:19" x14ac:dyDescent="0.3">
      <c r="A307" s="54" t="s">
        <v>1154</v>
      </c>
      <c r="B307" s="26" t="s">
        <v>721</v>
      </c>
      <c r="C307" s="26">
        <v>5</v>
      </c>
      <c r="D307" s="26">
        <v>88382768</v>
      </c>
      <c r="E307" s="59" t="s">
        <v>502</v>
      </c>
      <c r="F307" s="26" t="s">
        <v>980</v>
      </c>
      <c r="G307" s="26" t="s">
        <v>979</v>
      </c>
      <c r="H307" s="60">
        <v>0.45907799999999999</v>
      </c>
      <c r="I307" s="60">
        <v>1.03471E-2</v>
      </c>
      <c r="J307" s="60">
        <v>2.2760599999999999E-3</v>
      </c>
      <c r="K307" s="60">
        <v>0.45794499999999999</v>
      </c>
      <c r="L307" s="60">
        <v>7.3880600000000001E-3</v>
      </c>
      <c r="M307" s="60">
        <v>1.9846E-3</v>
      </c>
      <c r="N307" s="60">
        <v>0.458038</v>
      </c>
      <c r="O307" s="60">
        <v>1.9802627296179699E-2</v>
      </c>
      <c r="P307" s="60">
        <v>5.0266818586794104E-3</v>
      </c>
      <c r="Q307" s="35">
        <v>6.0913450388997525E-5</v>
      </c>
      <c r="R307" s="34">
        <v>15.519560538333865</v>
      </c>
      <c r="S307" s="169">
        <v>254767</v>
      </c>
    </row>
    <row r="308" spans="1:19" x14ac:dyDescent="0.3">
      <c r="A308" s="54" t="s">
        <v>1154</v>
      </c>
      <c r="B308" s="26" t="s">
        <v>723</v>
      </c>
      <c r="C308" s="26">
        <v>8</v>
      </c>
      <c r="D308" s="26">
        <v>10379049</v>
      </c>
      <c r="E308" s="59" t="s">
        <v>725</v>
      </c>
      <c r="F308" s="26" t="s">
        <v>980</v>
      </c>
      <c r="G308" s="26" t="s">
        <v>978</v>
      </c>
      <c r="H308" s="60">
        <v>0.15351500000000001</v>
      </c>
      <c r="I308" s="60">
        <v>1.1484299999999999E-2</v>
      </c>
      <c r="J308" s="60">
        <v>3.1588900000000001E-3</v>
      </c>
      <c r="K308" s="60">
        <v>0.152923</v>
      </c>
      <c r="L308" s="60">
        <v>1.29266E-2</v>
      </c>
      <c r="M308" s="60">
        <v>2.7503800000000002E-3</v>
      </c>
      <c r="N308" s="60">
        <v>0.153806</v>
      </c>
      <c r="O308" s="60">
        <v>2.9558802241544401E-2</v>
      </c>
      <c r="P308" s="60">
        <v>4.9776402782473004E-3</v>
      </c>
      <c r="Q308" s="35">
        <v>1.3839594516502232E-4</v>
      </c>
      <c r="R308" s="34">
        <v>35.263323270920651</v>
      </c>
      <c r="S308" s="169">
        <v>254767</v>
      </c>
    </row>
    <row r="309" spans="1:19" x14ac:dyDescent="0.3">
      <c r="A309" s="54" t="s">
        <v>1154</v>
      </c>
      <c r="B309" s="26" t="s">
        <v>726</v>
      </c>
      <c r="C309" s="26">
        <v>17</v>
      </c>
      <c r="D309" s="26">
        <v>30572596</v>
      </c>
      <c r="E309" s="59" t="s">
        <v>727</v>
      </c>
      <c r="F309" s="26" t="s">
        <v>978</v>
      </c>
      <c r="G309" s="26" t="s">
        <v>977</v>
      </c>
      <c r="H309" s="60">
        <v>0.1956</v>
      </c>
      <c r="I309" s="60">
        <v>7.5791900000000004E-3</v>
      </c>
      <c r="J309" s="60">
        <v>2.9178899999999998E-3</v>
      </c>
      <c r="K309" s="60">
        <v>0.195328</v>
      </c>
      <c r="L309" s="60">
        <v>1.2994199999999999E-2</v>
      </c>
      <c r="M309" s="60">
        <v>2.5391699999999999E-3</v>
      </c>
      <c r="N309" s="60">
        <v>0.19491</v>
      </c>
      <c r="O309" s="60">
        <v>2.9558802241544401E-2</v>
      </c>
      <c r="P309" s="60">
        <v>4.9776402782473004E-3</v>
      </c>
      <c r="Q309" s="35">
        <v>1.3839594516502232E-4</v>
      </c>
      <c r="R309" s="34">
        <v>35.263323270920651</v>
      </c>
      <c r="S309" s="169">
        <v>254767</v>
      </c>
    </row>
    <row r="310" spans="1:19" x14ac:dyDescent="0.3">
      <c r="A310" s="54" t="s">
        <v>1154</v>
      </c>
      <c r="B310" s="26" t="s">
        <v>1110</v>
      </c>
      <c r="C310" s="26">
        <v>4</v>
      </c>
      <c r="D310" s="26">
        <v>90366326</v>
      </c>
      <c r="E310" s="59" t="s">
        <v>1111</v>
      </c>
      <c r="F310" s="26" t="s">
        <v>978</v>
      </c>
      <c r="G310" s="26" t="s">
        <v>977</v>
      </c>
      <c r="H310" s="60">
        <v>0.43135200000000001</v>
      </c>
      <c r="I310" s="60">
        <v>8.3798399999999995E-3</v>
      </c>
      <c r="J310" s="60">
        <v>2.2911799999999999E-3</v>
      </c>
      <c r="K310" s="60">
        <v>0.43208600000000003</v>
      </c>
      <c r="L310" s="60">
        <v>7.8806699999999993E-3</v>
      </c>
      <c r="M310" s="60">
        <v>1.9923100000000002E-3</v>
      </c>
      <c r="N310" s="60">
        <v>0.43188199999999999</v>
      </c>
      <c r="O310" s="60">
        <v>1.9802627296179699E-2</v>
      </c>
      <c r="P310" s="60">
        <v>5.0266818586794104E-3</v>
      </c>
      <c r="Q310" s="35">
        <v>6.0913450388997525E-5</v>
      </c>
      <c r="R310" s="34">
        <v>15.519560538333865</v>
      </c>
      <c r="S310" s="169">
        <v>254767</v>
      </c>
    </row>
    <row r="311" spans="1:19" x14ac:dyDescent="0.3">
      <c r="A311" s="54" t="s">
        <v>1154</v>
      </c>
      <c r="B311" s="26" t="s">
        <v>728</v>
      </c>
      <c r="C311" s="26">
        <v>18</v>
      </c>
      <c r="D311" s="26">
        <v>55206086</v>
      </c>
      <c r="E311" s="59" t="s">
        <v>730</v>
      </c>
      <c r="F311" s="26" t="s">
        <v>977</v>
      </c>
      <c r="G311" s="26" t="s">
        <v>978</v>
      </c>
      <c r="H311" s="60">
        <v>0.29365200000000002</v>
      </c>
      <c r="I311" s="60">
        <v>1.39285E-2</v>
      </c>
      <c r="J311" s="60">
        <v>2.4913700000000001E-3</v>
      </c>
      <c r="K311" s="60">
        <v>0.29163800000000001</v>
      </c>
      <c r="L311" s="60">
        <v>1.07803E-2</v>
      </c>
      <c r="M311" s="60">
        <v>2.1704200000000002E-3</v>
      </c>
      <c r="N311" s="60">
        <v>0.29225800000000002</v>
      </c>
      <c r="O311" s="60">
        <v>3.9220713153281302E-2</v>
      </c>
      <c r="P311" s="60">
        <v>9.9071866617865302E-3</v>
      </c>
      <c r="Q311" s="35">
        <v>6.1512077191767603E-5</v>
      </c>
      <c r="R311" s="34">
        <v>15.672088368470149</v>
      </c>
      <c r="S311" s="169">
        <v>254767</v>
      </c>
    </row>
    <row r="312" spans="1:19" x14ac:dyDescent="0.3">
      <c r="A312" s="54" t="s">
        <v>1154</v>
      </c>
      <c r="B312" s="26" t="s">
        <v>731</v>
      </c>
      <c r="C312" s="26">
        <v>16</v>
      </c>
      <c r="D312" s="26">
        <v>59442275</v>
      </c>
      <c r="E312" s="59" t="s">
        <v>732</v>
      </c>
      <c r="F312" s="26" t="s">
        <v>980</v>
      </c>
      <c r="G312" s="26" t="s">
        <v>979</v>
      </c>
      <c r="H312" s="60">
        <v>0.42988900000000002</v>
      </c>
      <c r="I312" s="60">
        <v>7.1697899999999997E-3</v>
      </c>
      <c r="J312" s="60">
        <v>2.29897E-3</v>
      </c>
      <c r="K312" s="60">
        <v>0.42918699999999999</v>
      </c>
      <c r="L312" s="60">
        <v>1.0643400000000001E-2</v>
      </c>
      <c r="M312" s="60">
        <v>1.9984299999999998E-3</v>
      </c>
      <c r="N312" s="60">
        <v>0.42950199999999999</v>
      </c>
      <c r="O312" s="60">
        <v>1.9802627296179699E-2</v>
      </c>
      <c r="P312" s="60">
        <v>5.0266818586794104E-3</v>
      </c>
      <c r="Q312" s="35">
        <v>6.0913450388997525E-5</v>
      </c>
      <c r="R312" s="34">
        <v>15.519560538333865</v>
      </c>
      <c r="S312" s="169">
        <v>254767</v>
      </c>
    </row>
    <row r="313" spans="1:19" x14ac:dyDescent="0.3">
      <c r="A313" s="54" t="s">
        <v>1154</v>
      </c>
      <c r="B313" s="26" t="s">
        <v>733</v>
      </c>
      <c r="C313" s="26">
        <v>2</v>
      </c>
      <c r="D313" s="26">
        <v>59606033</v>
      </c>
      <c r="E313" s="59" t="s">
        <v>735</v>
      </c>
      <c r="F313" s="26" t="s">
        <v>979</v>
      </c>
      <c r="G313" s="26" t="s">
        <v>978</v>
      </c>
      <c r="H313" s="60">
        <v>0.77911900000000001</v>
      </c>
      <c r="I313" s="60">
        <v>8.7103400000000004E-3</v>
      </c>
      <c r="J313" s="60">
        <v>2.7328500000000002E-3</v>
      </c>
      <c r="K313" s="60">
        <v>0.78010000000000002</v>
      </c>
      <c r="L313" s="60">
        <v>8.8034500000000009E-3</v>
      </c>
      <c r="M313" s="60">
        <v>2.3858999999999998E-3</v>
      </c>
      <c r="N313" s="60">
        <v>0.77965200000000001</v>
      </c>
      <c r="O313" s="60">
        <v>2.9558802241544401E-2</v>
      </c>
      <c r="P313" s="60">
        <v>4.9776402782473004E-3</v>
      </c>
      <c r="Q313" s="35">
        <v>1.3839594516502232E-4</v>
      </c>
      <c r="R313" s="34">
        <v>35.263323270920651</v>
      </c>
      <c r="S313" s="169">
        <v>254767</v>
      </c>
    </row>
    <row r="314" spans="1:19" x14ac:dyDescent="0.3">
      <c r="A314" s="54" t="s">
        <v>1154</v>
      </c>
      <c r="B314" s="26" t="s">
        <v>736</v>
      </c>
      <c r="C314" s="26">
        <v>1</v>
      </c>
      <c r="D314" s="26">
        <v>72374091</v>
      </c>
      <c r="E314" s="59" t="s">
        <v>738</v>
      </c>
      <c r="F314" s="26" t="s">
        <v>977</v>
      </c>
      <c r="G314" s="26" t="s">
        <v>979</v>
      </c>
      <c r="H314" s="60">
        <v>0.80203000000000002</v>
      </c>
      <c r="I314" s="60">
        <v>1.1507399999999999E-2</v>
      </c>
      <c r="J314" s="60">
        <v>2.8500600000000002E-3</v>
      </c>
      <c r="K314" s="60">
        <v>0.80173000000000005</v>
      </c>
      <c r="L314" s="60">
        <v>7.574E-3</v>
      </c>
      <c r="M314" s="60">
        <v>2.4811999999999998E-3</v>
      </c>
      <c r="N314" s="60">
        <v>0.80186599999999997</v>
      </c>
      <c r="O314" s="60">
        <v>2.9558802241544401E-2</v>
      </c>
      <c r="P314" s="60">
        <v>4.9776402782473004E-3</v>
      </c>
      <c r="Q314" s="35">
        <v>1.3839594516502232E-4</v>
      </c>
      <c r="R314" s="34">
        <v>35.263323270920651</v>
      </c>
      <c r="S314" s="169">
        <v>254767</v>
      </c>
    </row>
    <row r="315" spans="1:19" x14ac:dyDescent="0.3">
      <c r="A315" s="54" t="s">
        <v>1154</v>
      </c>
      <c r="B315" s="26" t="s">
        <v>741</v>
      </c>
      <c r="C315" s="26">
        <v>5</v>
      </c>
      <c r="D315" s="26">
        <v>103208177</v>
      </c>
      <c r="E315" s="59" t="s">
        <v>743</v>
      </c>
      <c r="F315" s="26" t="s">
        <v>977</v>
      </c>
      <c r="G315" s="26" t="s">
        <v>978</v>
      </c>
      <c r="H315" s="60">
        <v>0.69267599999999996</v>
      </c>
      <c r="I315" s="60">
        <v>7.9955600000000005E-3</v>
      </c>
      <c r="J315" s="60">
        <v>2.4689E-3</v>
      </c>
      <c r="K315" s="60">
        <v>0.69208400000000003</v>
      </c>
      <c r="L315" s="60">
        <v>1.00426E-2</v>
      </c>
      <c r="M315" s="60">
        <v>2.15146E-3</v>
      </c>
      <c r="N315" s="60">
        <v>0.69204200000000005</v>
      </c>
      <c r="O315" s="60">
        <v>2.9558802241544401E-2</v>
      </c>
      <c r="P315" s="60">
        <v>4.9776402782473004E-3</v>
      </c>
      <c r="Q315" s="35">
        <v>1.3839594516502232E-4</v>
      </c>
      <c r="R315" s="34">
        <v>35.263323270920651</v>
      </c>
      <c r="S315" s="169">
        <v>254767</v>
      </c>
    </row>
    <row r="316" spans="1:19" x14ac:dyDescent="0.3">
      <c r="A316" s="54" t="s">
        <v>1154</v>
      </c>
      <c r="B316" s="26" t="s">
        <v>744</v>
      </c>
      <c r="C316" s="26">
        <v>12</v>
      </c>
      <c r="D316" s="26">
        <v>84304455</v>
      </c>
      <c r="E316" s="59" t="s">
        <v>746</v>
      </c>
      <c r="F316" s="26" t="s">
        <v>978</v>
      </c>
      <c r="G316" s="26" t="s">
        <v>977</v>
      </c>
      <c r="H316" s="60">
        <v>0.215479</v>
      </c>
      <c r="I316" s="60">
        <v>8.1118900000000001E-3</v>
      </c>
      <c r="J316" s="60">
        <v>2.7597699999999999E-3</v>
      </c>
      <c r="K316" s="60">
        <v>0.214306</v>
      </c>
      <c r="L316" s="60">
        <v>1.3058699999999999E-2</v>
      </c>
      <c r="M316" s="60">
        <v>2.40318E-3</v>
      </c>
      <c r="N316" s="60">
        <v>0.214809</v>
      </c>
      <c r="O316" s="60">
        <v>2.9558802241544401E-2</v>
      </c>
      <c r="P316" s="60">
        <v>4.9776402782473004E-3</v>
      </c>
      <c r="Q316" s="35">
        <v>1.3839594516502232E-4</v>
      </c>
      <c r="R316" s="34">
        <v>35.263323270920651</v>
      </c>
      <c r="S316" s="169">
        <v>254767</v>
      </c>
    </row>
    <row r="317" spans="1:19" x14ac:dyDescent="0.3">
      <c r="A317" s="54" t="s">
        <v>1154</v>
      </c>
      <c r="B317" s="26" t="s">
        <v>1112</v>
      </c>
      <c r="C317" s="26">
        <v>7</v>
      </c>
      <c r="D317" s="26">
        <v>18284276</v>
      </c>
      <c r="E317" s="59" t="s">
        <v>1113</v>
      </c>
      <c r="F317" s="26" t="s">
        <v>978</v>
      </c>
      <c r="G317" s="26" t="s">
        <v>977</v>
      </c>
      <c r="H317" s="60">
        <v>0.21605199999999999</v>
      </c>
      <c r="I317" s="60">
        <v>1.1563199999999999E-2</v>
      </c>
      <c r="J317" s="60">
        <v>2.7574399999999999E-3</v>
      </c>
      <c r="K317" s="60">
        <v>0.21664700000000001</v>
      </c>
      <c r="L317" s="60">
        <v>5.4052400000000004E-3</v>
      </c>
      <c r="M317" s="60">
        <v>2.3972799999999999E-3</v>
      </c>
      <c r="N317" s="60">
        <v>0.21637400000000001</v>
      </c>
      <c r="O317" s="60">
        <v>1.9802627296179699E-2</v>
      </c>
      <c r="P317" s="60">
        <v>5.0266818586794104E-3</v>
      </c>
      <c r="Q317" s="35">
        <v>6.0913450388997525E-5</v>
      </c>
      <c r="R317" s="34">
        <v>15.519560538333865</v>
      </c>
      <c r="S317" s="169">
        <v>254767</v>
      </c>
    </row>
    <row r="318" spans="1:19" x14ac:dyDescent="0.3">
      <c r="A318" s="54" t="s">
        <v>1154</v>
      </c>
      <c r="B318" s="26" t="s">
        <v>747</v>
      </c>
      <c r="C318" s="26">
        <v>16</v>
      </c>
      <c r="D318" s="26">
        <v>52599740</v>
      </c>
      <c r="E318" s="59" t="s">
        <v>246</v>
      </c>
      <c r="F318" s="26" t="s">
        <v>977</v>
      </c>
      <c r="G318" s="26" t="s">
        <v>978</v>
      </c>
      <c r="H318" s="60">
        <v>0.59021599999999996</v>
      </c>
      <c r="I318" s="60">
        <v>6.99637E-3</v>
      </c>
      <c r="J318" s="60">
        <v>2.3094399999999998E-3</v>
      </c>
      <c r="K318" s="60">
        <v>0.58932499999999999</v>
      </c>
      <c r="L318" s="60">
        <v>9.3447100000000009E-3</v>
      </c>
      <c r="M318" s="60">
        <v>2.0088200000000001E-3</v>
      </c>
      <c r="N318" s="60">
        <v>0.58938699999999999</v>
      </c>
      <c r="O318" s="60">
        <v>1.9802627296179699E-2</v>
      </c>
      <c r="P318" s="60">
        <v>5.0266818586794104E-3</v>
      </c>
      <c r="Q318" s="35">
        <v>6.0913450388997525E-5</v>
      </c>
      <c r="R318" s="34">
        <v>15.519560538333865</v>
      </c>
      <c r="S318" s="169">
        <v>254767</v>
      </c>
    </row>
    <row r="319" spans="1:19" x14ac:dyDescent="0.3">
      <c r="A319" s="54" t="s">
        <v>1154</v>
      </c>
      <c r="B319" s="26" t="s">
        <v>20</v>
      </c>
      <c r="C319" s="26">
        <v>12</v>
      </c>
      <c r="D319" s="26">
        <v>57094031</v>
      </c>
      <c r="E319" s="59" t="s">
        <v>752</v>
      </c>
      <c r="F319" s="26" t="s">
        <v>977</v>
      </c>
      <c r="G319" s="26" t="s">
        <v>979</v>
      </c>
      <c r="H319" s="60">
        <v>0.29553600000000002</v>
      </c>
      <c r="I319" s="60">
        <v>1.00105E-2</v>
      </c>
      <c r="J319" s="60">
        <v>2.4870500000000002E-3</v>
      </c>
      <c r="K319" s="60">
        <v>0.29445900000000003</v>
      </c>
      <c r="L319" s="60">
        <v>1.0747400000000001E-2</v>
      </c>
      <c r="M319" s="60">
        <v>2.1678800000000001E-3</v>
      </c>
      <c r="N319" s="60">
        <v>0.29475899999999999</v>
      </c>
      <c r="O319" s="60">
        <v>2.9558802241544401E-2</v>
      </c>
      <c r="P319" s="60">
        <v>4.9776402782473004E-3</v>
      </c>
      <c r="Q319" s="35">
        <v>1.3839594516502232E-4</v>
      </c>
      <c r="R319" s="34">
        <v>35.263323270920651</v>
      </c>
      <c r="S319" s="169">
        <v>254767</v>
      </c>
    </row>
    <row r="320" spans="1:19" x14ac:dyDescent="0.3">
      <c r="A320" s="54" t="s">
        <v>1154</v>
      </c>
      <c r="B320" s="26" t="s">
        <v>753</v>
      </c>
      <c r="C320" s="26">
        <v>2</v>
      </c>
      <c r="D320" s="26">
        <v>58695786</v>
      </c>
      <c r="E320" s="59" t="s">
        <v>755</v>
      </c>
      <c r="F320" s="26" t="s">
        <v>978</v>
      </c>
      <c r="G320" s="26" t="s">
        <v>980</v>
      </c>
      <c r="H320" s="60">
        <v>0.42608699999999999</v>
      </c>
      <c r="I320" s="60">
        <v>1.2886699999999999E-2</v>
      </c>
      <c r="J320" s="60">
        <v>2.2988800000000001E-3</v>
      </c>
      <c r="K320" s="60">
        <v>0.42734899999999998</v>
      </c>
      <c r="L320" s="60">
        <v>1.0562500000000001E-2</v>
      </c>
      <c r="M320" s="60">
        <v>1.99862E-3</v>
      </c>
      <c r="N320" s="60">
        <v>0.42621300000000001</v>
      </c>
      <c r="O320" s="60">
        <v>3.9220713153281302E-2</v>
      </c>
      <c r="P320" s="60">
        <v>4.9295463835392402E-3</v>
      </c>
      <c r="Q320" s="35">
        <v>2.4840823488166808E-4</v>
      </c>
      <c r="R320" s="34">
        <v>63.301448560730599</v>
      </c>
      <c r="S320" s="169">
        <v>254767</v>
      </c>
    </row>
    <row r="321" spans="1:21" x14ac:dyDescent="0.3">
      <c r="A321" s="54" t="s">
        <v>1154</v>
      </c>
      <c r="B321" s="26" t="s">
        <v>756</v>
      </c>
      <c r="C321" s="26">
        <v>7</v>
      </c>
      <c r="D321" s="26">
        <v>984945</v>
      </c>
      <c r="E321" s="59" t="s">
        <v>758</v>
      </c>
      <c r="F321" s="26" t="s">
        <v>980</v>
      </c>
      <c r="G321" s="26" t="s">
        <v>979</v>
      </c>
      <c r="H321" s="60">
        <v>0.47599200000000003</v>
      </c>
      <c r="I321" s="60">
        <v>9.7878900000000005E-3</v>
      </c>
      <c r="J321" s="60">
        <v>2.2742299999999999E-3</v>
      </c>
      <c r="K321" s="60">
        <v>0.47561900000000001</v>
      </c>
      <c r="L321" s="60">
        <v>8.0097699999999994E-3</v>
      </c>
      <c r="M321" s="60">
        <v>1.9799399999999999E-3</v>
      </c>
      <c r="N321" s="60">
        <v>0.47474300000000003</v>
      </c>
      <c r="O321" s="60">
        <v>1.9802627296179699E-2</v>
      </c>
      <c r="P321" s="60">
        <v>5.0266818586794104E-3</v>
      </c>
      <c r="Q321" s="35">
        <v>6.0913450388997525E-5</v>
      </c>
      <c r="R321" s="34">
        <v>15.519560538333865</v>
      </c>
      <c r="S321" s="169">
        <v>254767</v>
      </c>
    </row>
    <row r="322" spans="1:21" x14ac:dyDescent="0.3">
      <c r="A322" s="54" t="s">
        <v>1154</v>
      </c>
      <c r="B322" s="26" t="s">
        <v>759</v>
      </c>
      <c r="C322" s="26">
        <v>2</v>
      </c>
      <c r="D322" s="26">
        <v>190424107</v>
      </c>
      <c r="E322" s="59" t="s">
        <v>761</v>
      </c>
      <c r="F322" s="26" t="s">
        <v>977</v>
      </c>
      <c r="G322" s="26" t="s">
        <v>978</v>
      </c>
      <c r="H322" s="60">
        <v>0.468499</v>
      </c>
      <c r="I322" s="60">
        <v>7.0489999999999997E-3</v>
      </c>
      <c r="J322" s="60">
        <v>2.2751300000000002E-3</v>
      </c>
      <c r="K322" s="60">
        <v>0.469167</v>
      </c>
      <c r="L322" s="60">
        <v>9.6456000000000007E-3</v>
      </c>
      <c r="M322" s="60">
        <v>1.9842100000000001E-3</v>
      </c>
      <c r="N322" s="60">
        <v>0.468107</v>
      </c>
      <c r="O322" s="60">
        <v>2.9558802241544401E-2</v>
      </c>
      <c r="P322" s="60">
        <v>4.9776402782473004E-3</v>
      </c>
      <c r="Q322" s="35">
        <v>1.3839594516502232E-4</v>
      </c>
      <c r="R322" s="34">
        <v>35.263323270920651</v>
      </c>
      <c r="S322" s="169">
        <v>254767</v>
      </c>
    </row>
    <row r="323" spans="1:21" x14ac:dyDescent="0.3">
      <c r="A323" s="54" t="s">
        <v>1154</v>
      </c>
      <c r="B323" s="26" t="s">
        <v>762</v>
      </c>
      <c r="C323" s="26">
        <v>3</v>
      </c>
      <c r="D323" s="26">
        <v>49943163</v>
      </c>
      <c r="E323" s="59" t="s">
        <v>60</v>
      </c>
      <c r="F323" s="26" t="s">
        <v>980</v>
      </c>
      <c r="G323" s="26" t="s">
        <v>979</v>
      </c>
      <c r="H323" s="60">
        <v>0.69122499999999998</v>
      </c>
      <c r="I323" s="60">
        <v>1.1299699999999999E-2</v>
      </c>
      <c r="J323" s="60">
        <v>2.4527899999999998E-3</v>
      </c>
      <c r="K323" s="60">
        <v>0.69006900000000004</v>
      </c>
      <c r="L323" s="60">
        <v>1.13309E-2</v>
      </c>
      <c r="M323" s="60">
        <v>2.1381E-3</v>
      </c>
      <c r="N323" s="60">
        <v>0.69006199999999995</v>
      </c>
      <c r="O323" s="60">
        <v>2.9558802241544401E-2</v>
      </c>
      <c r="P323" s="60">
        <v>4.9776402782473004E-3</v>
      </c>
      <c r="Q323" s="35">
        <v>1.3839594516502232E-4</v>
      </c>
      <c r="R323" s="34">
        <v>35.263323270920651</v>
      </c>
      <c r="S323" s="169">
        <v>254767</v>
      </c>
    </row>
    <row r="324" spans="1:21" x14ac:dyDescent="0.3">
      <c r="A324" s="54" t="s">
        <v>1154</v>
      </c>
      <c r="B324" s="26" t="s">
        <v>764</v>
      </c>
      <c r="C324" s="26">
        <v>1</v>
      </c>
      <c r="D324" s="26">
        <v>1754601</v>
      </c>
      <c r="E324" s="59" t="s">
        <v>766</v>
      </c>
      <c r="F324" s="26" t="s">
        <v>980</v>
      </c>
      <c r="G324" s="26" t="s">
        <v>978</v>
      </c>
      <c r="H324" s="60">
        <v>0.42591600000000002</v>
      </c>
      <c r="I324" s="60">
        <v>6.2885399999999996E-3</v>
      </c>
      <c r="J324" s="60">
        <v>2.2861600000000002E-3</v>
      </c>
      <c r="K324" s="60">
        <v>0.42361300000000002</v>
      </c>
      <c r="L324" s="60">
        <v>1.07183E-2</v>
      </c>
      <c r="M324" s="60">
        <v>1.99913E-3</v>
      </c>
      <c r="N324" s="60">
        <v>0.42536800000000002</v>
      </c>
      <c r="O324" s="60">
        <v>1.9802627296179699E-2</v>
      </c>
      <c r="P324" s="60">
        <v>5.0266818586794104E-3</v>
      </c>
      <c r="Q324" s="35">
        <v>6.0913450388997525E-5</v>
      </c>
      <c r="R324" s="34">
        <v>15.519560538333865</v>
      </c>
      <c r="S324" s="169">
        <v>254767</v>
      </c>
    </row>
    <row r="325" spans="1:21" x14ac:dyDescent="0.3">
      <c r="A325" s="54" t="s">
        <v>1154</v>
      </c>
      <c r="B325" s="26" t="s">
        <v>767</v>
      </c>
      <c r="C325" s="26">
        <v>13</v>
      </c>
      <c r="D325" s="26">
        <v>59259385</v>
      </c>
      <c r="E325" s="59" t="s">
        <v>768</v>
      </c>
      <c r="F325" s="26" t="s">
        <v>978</v>
      </c>
      <c r="G325" s="26" t="s">
        <v>977</v>
      </c>
      <c r="H325" s="60">
        <v>0.66915000000000002</v>
      </c>
      <c r="I325" s="60">
        <v>1.1275500000000001E-2</v>
      </c>
      <c r="J325" s="60">
        <v>2.4273699999999999E-3</v>
      </c>
      <c r="K325" s="60">
        <v>0.66638500000000001</v>
      </c>
      <c r="L325" s="60">
        <v>1.0045999999999999E-2</v>
      </c>
      <c r="M325" s="60">
        <v>2.1128800000000001E-3</v>
      </c>
      <c r="N325" s="60">
        <v>0.66827700000000001</v>
      </c>
      <c r="O325" s="60">
        <v>2.9558802241544401E-2</v>
      </c>
      <c r="P325" s="60">
        <v>4.9776402782473004E-3</v>
      </c>
      <c r="Q325" s="35">
        <v>1.3839594516502232E-4</v>
      </c>
      <c r="R325" s="34">
        <v>35.263323270920651</v>
      </c>
      <c r="S325" s="169">
        <v>254767</v>
      </c>
    </row>
    <row r="326" spans="1:21" x14ac:dyDescent="0.3">
      <c r="A326" s="54" t="s">
        <v>1154</v>
      </c>
      <c r="B326" s="26" t="s">
        <v>769</v>
      </c>
      <c r="C326" s="26">
        <v>15</v>
      </c>
      <c r="D326" s="26">
        <v>74047995</v>
      </c>
      <c r="E326" s="59" t="s">
        <v>771</v>
      </c>
      <c r="F326" s="26" t="s">
        <v>978</v>
      </c>
      <c r="G326" s="26" t="s">
        <v>979</v>
      </c>
      <c r="H326" s="60">
        <v>0.23507400000000001</v>
      </c>
      <c r="I326" s="60">
        <v>1.15116E-2</v>
      </c>
      <c r="J326" s="60">
        <v>2.6673500000000002E-3</v>
      </c>
      <c r="K326" s="60">
        <v>0.23335600000000001</v>
      </c>
      <c r="L326" s="60">
        <v>1.19113E-2</v>
      </c>
      <c r="M326" s="60">
        <v>2.3333999999999998E-3</v>
      </c>
      <c r="N326" s="60">
        <v>0.23361999999999999</v>
      </c>
      <c r="O326" s="60">
        <v>3.9220713153281302E-2</v>
      </c>
      <c r="P326" s="60">
        <v>9.9071866617865302E-3</v>
      </c>
      <c r="Q326" s="35">
        <v>6.1512077191767603E-5</v>
      </c>
      <c r="R326" s="34">
        <v>15.672088368470149</v>
      </c>
      <c r="S326" s="169">
        <v>254767</v>
      </c>
    </row>
    <row r="327" spans="1:21" x14ac:dyDescent="0.3">
      <c r="A327" s="54" t="s">
        <v>1154</v>
      </c>
      <c r="B327" s="26" t="s">
        <v>772</v>
      </c>
      <c r="C327" s="26">
        <v>2</v>
      </c>
      <c r="D327" s="26">
        <v>113324598</v>
      </c>
      <c r="E327" s="59" t="s">
        <v>774</v>
      </c>
      <c r="F327" s="26" t="s">
        <v>977</v>
      </c>
      <c r="G327" s="26" t="s">
        <v>978</v>
      </c>
      <c r="H327" s="60">
        <v>0.78682700000000005</v>
      </c>
      <c r="I327" s="60">
        <v>1.48547E-2</v>
      </c>
      <c r="J327" s="60">
        <v>2.7700699999999999E-3</v>
      </c>
      <c r="K327" s="60">
        <v>0.78384600000000004</v>
      </c>
      <c r="L327" s="60">
        <v>1.1010300000000001E-2</v>
      </c>
      <c r="M327" s="60">
        <v>2.4069299999999998E-3</v>
      </c>
      <c r="N327" s="60">
        <v>0.78364299999999998</v>
      </c>
      <c r="O327" s="60">
        <v>4.8790164169432E-2</v>
      </c>
      <c r="P327" s="60">
        <v>9.8119193509630699E-3</v>
      </c>
      <c r="Q327" s="35">
        <v>9.7044582967700671E-5</v>
      </c>
      <c r="R327" s="34">
        <v>24.725962700505008</v>
      </c>
      <c r="S327" s="169">
        <v>254767</v>
      </c>
    </row>
    <row r="328" spans="1:21" x14ac:dyDescent="0.3">
      <c r="A328" s="54" t="s">
        <v>1154</v>
      </c>
      <c r="B328" s="26" t="s">
        <v>1114</v>
      </c>
      <c r="C328" s="26">
        <v>7</v>
      </c>
      <c r="D328" s="26">
        <v>52516929</v>
      </c>
      <c r="E328" s="59" t="s">
        <v>1013</v>
      </c>
      <c r="F328" s="26" t="s">
        <v>978</v>
      </c>
      <c r="G328" s="26" t="s">
        <v>977</v>
      </c>
      <c r="H328" s="60">
        <v>0.74188299999999996</v>
      </c>
      <c r="I328" s="60">
        <v>8.7791199999999996E-3</v>
      </c>
      <c r="J328" s="60">
        <v>2.5880999999999999E-3</v>
      </c>
      <c r="K328" s="60">
        <v>0.74046999999999996</v>
      </c>
      <c r="L328" s="60">
        <v>9.5182200000000008E-3</v>
      </c>
      <c r="M328" s="60">
        <v>2.2534399999999998E-3</v>
      </c>
      <c r="N328" s="60">
        <v>0.74099800000000005</v>
      </c>
      <c r="O328" s="60">
        <v>1.9802627296179699E-2</v>
      </c>
      <c r="P328" s="60">
        <v>5.0266818586794104E-3</v>
      </c>
      <c r="Q328" s="35">
        <v>6.0913450388997525E-5</v>
      </c>
      <c r="R328" s="34">
        <v>15.519560538333865</v>
      </c>
      <c r="S328" s="169">
        <v>254767</v>
      </c>
    </row>
    <row r="329" spans="1:21" x14ac:dyDescent="0.3">
      <c r="A329" s="54" t="s">
        <v>1154</v>
      </c>
      <c r="B329" s="26" t="s">
        <v>1109</v>
      </c>
      <c r="C329" s="26">
        <v>3</v>
      </c>
      <c r="D329" s="26">
        <v>185064042</v>
      </c>
      <c r="E329" s="59" t="s">
        <v>1071</v>
      </c>
      <c r="F329" s="26" t="s">
        <v>977</v>
      </c>
      <c r="G329" s="26" t="s">
        <v>978</v>
      </c>
      <c r="H329" s="60">
        <v>0.42294500000000002</v>
      </c>
      <c r="I329" s="60">
        <v>7.9177299999999996E-3</v>
      </c>
      <c r="J329" s="60">
        <v>2.2957099999999999E-3</v>
      </c>
      <c r="K329" s="60">
        <v>0.42122300000000001</v>
      </c>
      <c r="L329" s="60">
        <v>4.5231899999999998E-3</v>
      </c>
      <c r="M329" s="60">
        <v>1.9990699999999999E-3</v>
      </c>
      <c r="N329" s="60">
        <v>0.42201</v>
      </c>
      <c r="O329" s="60">
        <v>2.9558802241544401E-2</v>
      </c>
      <c r="P329" s="60">
        <v>4.9776402782473004E-3</v>
      </c>
      <c r="Q329" s="35">
        <v>1.3839594516502232E-4</v>
      </c>
      <c r="R329" s="34">
        <v>35.263323270920651</v>
      </c>
      <c r="S329" s="169">
        <v>254767</v>
      </c>
    </row>
    <row r="330" spans="1:21" x14ac:dyDescent="0.3">
      <c r="A330" s="54" t="s">
        <v>1154</v>
      </c>
      <c r="B330" s="26" t="s">
        <v>775</v>
      </c>
      <c r="C330" s="26">
        <v>12</v>
      </c>
      <c r="D330" s="26">
        <v>109417396</v>
      </c>
      <c r="E330" s="59" t="s">
        <v>777</v>
      </c>
      <c r="F330" s="26" t="s">
        <v>980</v>
      </c>
      <c r="G330" s="26" t="s">
        <v>979</v>
      </c>
      <c r="H330" s="60">
        <v>0.24984000000000001</v>
      </c>
      <c r="I330" s="60">
        <v>8.4102799999999991E-3</v>
      </c>
      <c r="J330" s="60">
        <v>2.6253800000000001E-3</v>
      </c>
      <c r="K330" s="60">
        <v>0.25088100000000002</v>
      </c>
      <c r="L330" s="60">
        <v>1.1765899999999999E-2</v>
      </c>
      <c r="M330" s="60">
        <v>2.2814599999999999E-3</v>
      </c>
      <c r="N330" s="60">
        <v>0.25041099999999999</v>
      </c>
      <c r="O330" s="60">
        <v>2.9558802241544401E-2</v>
      </c>
      <c r="P330" s="60">
        <v>4.9776402782473004E-3</v>
      </c>
      <c r="Q330" s="35">
        <v>1.3839594516502232E-4</v>
      </c>
      <c r="R330" s="34">
        <v>35.263323270920651</v>
      </c>
      <c r="S330" s="169">
        <v>254767</v>
      </c>
    </row>
    <row r="331" spans="1:21" x14ac:dyDescent="0.3">
      <c r="A331" s="54" t="s">
        <v>1154</v>
      </c>
      <c r="B331" s="26" t="s">
        <v>779</v>
      </c>
      <c r="C331" s="26">
        <v>2</v>
      </c>
      <c r="D331" s="26">
        <v>66749722</v>
      </c>
      <c r="E331" s="59" t="s">
        <v>780</v>
      </c>
      <c r="F331" s="26" t="s">
        <v>977</v>
      </c>
      <c r="G331" s="26" t="s">
        <v>978</v>
      </c>
      <c r="H331" s="60">
        <v>4.8572999999999998E-2</v>
      </c>
      <c r="I331" s="60">
        <v>2.5537000000000001E-2</v>
      </c>
      <c r="J331" s="60">
        <v>5.3259300000000004E-3</v>
      </c>
      <c r="K331" s="60">
        <v>4.8802999999999999E-2</v>
      </c>
      <c r="L331" s="60">
        <v>2.65198E-2</v>
      </c>
      <c r="M331" s="60">
        <v>4.6303300000000002E-3</v>
      </c>
      <c r="N331" s="60">
        <v>4.9280999999999998E-2</v>
      </c>
      <c r="O331" s="60">
        <v>6.7658648473814906E-2</v>
      </c>
      <c r="P331" s="60">
        <v>1.4509150673741599E-2</v>
      </c>
      <c r="Q331" s="35">
        <v>8.534585135785439E-5</v>
      </c>
      <c r="R331" s="34">
        <v>21.744991666010279</v>
      </c>
      <c r="S331" s="169">
        <v>254767</v>
      </c>
    </row>
    <row r="332" spans="1:21" x14ac:dyDescent="0.3">
      <c r="A332" s="54" t="s">
        <v>1154</v>
      </c>
      <c r="B332" s="26" t="s">
        <v>781</v>
      </c>
      <c r="C332" s="26">
        <v>5</v>
      </c>
      <c r="D332" s="26">
        <v>136150847</v>
      </c>
      <c r="E332" s="59" t="s">
        <v>783</v>
      </c>
      <c r="F332" s="26" t="s">
        <v>980</v>
      </c>
      <c r="G332" s="26" t="s">
        <v>978</v>
      </c>
      <c r="H332" s="60">
        <v>0.304539</v>
      </c>
      <c r="I332" s="60">
        <v>8.6681199999999996E-3</v>
      </c>
      <c r="J332" s="60">
        <v>2.4605500000000002E-3</v>
      </c>
      <c r="K332" s="60">
        <v>0.30460399999999999</v>
      </c>
      <c r="L332" s="60">
        <v>1.2888500000000001E-2</v>
      </c>
      <c r="M332" s="60">
        <v>2.1427600000000001E-3</v>
      </c>
      <c r="N332" s="60">
        <v>0.304975</v>
      </c>
      <c r="O332" s="60">
        <v>2.9558802241544401E-2</v>
      </c>
      <c r="P332" s="60">
        <v>4.9776402782473004E-3</v>
      </c>
      <c r="Q332" s="35">
        <v>1.3839594516502232E-4</v>
      </c>
      <c r="R332" s="34">
        <v>35.263323270920651</v>
      </c>
      <c r="S332" s="169">
        <v>254767</v>
      </c>
    </row>
    <row r="333" spans="1:21" x14ac:dyDescent="0.3">
      <c r="A333" s="54" t="s">
        <v>1154</v>
      </c>
      <c r="B333" s="26" t="s">
        <v>784</v>
      </c>
      <c r="C333" s="26">
        <v>3</v>
      </c>
      <c r="D333" s="26">
        <v>116707088</v>
      </c>
      <c r="E333" s="59" t="s">
        <v>155</v>
      </c>
      <c r="F333" s="26" t="s">
        <v>979</v>
      </c>
      <c r="G333" s="26" t="s">
        <v>977</v>
      </c>
      <c r="H333" s="60">
        <v>0.95868399999999998</v>
      </c>
      <c r="I333" s="60">
        <v>2.4816700000000001E-2</v>
      </c>
      <c r="J333" s="60">
        <v>5.6919099999999997E-3</v>
      </c>
      <c r="K333" s="60">
        <v>0.95979800000000004</v>
      </c>
      <c r="L333" s="60">
        <v>1.8019E-2</v>
      </c>
      <c r="M333" s="60">
        <v>5.0295499999999998E-3</v>
      </c>
      <c r="N333" s="60">
        <v>0.95930800000000005</v>
      </c>
      <c r="O333" s="60">
        <v>7.6961041136128394E-2</v>
      </c>
      <c r="P333" s="60">
        <v>1.4372896411579799E-2</v>
      </c>
      <c r="Q333" s="35">
        <v>1.1252816353253622E-4</v>
      </c>
      <c r="R333" s="34">
        <v>28.671463929548374</v>
      </c>
      <c r="S333" s="169">
        <v>254767</v>
      </c>
    </row>
    <row r="334" spans="1:21" x14ac:dyDescent="0.3">
      <c r="A334" s="54" t="s">
        <v>2610</v>
      </c>
      <c r="B334" s="26" t="s">
        <v>1181</v>
      </c>
      <c r="C334" s="26">
        <v>16</v>
      </c>
      <c r="D334" s="26">
        <v>51143606</v>
      </c>
      <c r="E334" s="59" t="s">
        <v>1427</v>
      </c>
      <c r="F334" s="26" t="s">
        <v>977</v>
      </c>
      <c r="G334" s="26" t="s">
        <v>978</v>
      </c>
      <c r="H334" s="60" t="s">
        <v>2</v>
      </c>
      <c r="I334" s="60" t="s">
        <v>2</v>
      </c>
      <c r="J334" s="60" t="s">
        <v>2</v>
      </c>
      <c r="K334" s="60" t="s">
        <v>2</v>
      </c>
      <c r="L334" s="60" t="s">
        <v>2</v>
      </c>
      <c r="M334" s="60" t="s">
        <v>2</v>
      </c>
      <c r="N334" s="60">
        <v>0.18820000000000001</v>
      </c>
      <c r="O334" s="60">
        <v>5.8268908123975803E-2</v>
      </c>
      <c r="P334" s="60">
        <v>8.0000000000000002E-3</v>
      </c>
      <c r="Q334" s="35">
        <v>3.9856132887352007E-5</v>
      </c>
      <c r="R334" s="34">
        <v>53.050946127687283</v>
      </c>
      <c r="S334" s="169">
        <v>1331010</v>
      </c>
      <c r="U334" s="61"/>
    </row>
    <row r="335" spans="1:21" x14ac:dyDescent="0.3">
      <c r="A335" s="54" t="s">
        <v>2610</v>
      </c>
      <c r="B335" s="26" t="s">
        <v>689</v>
      </c>
      <c r="C335" s="26">
        <v>13</v>
      </c>
      <c r="D335" s="26">
        <v>53807900</v>
      </c>
      <c r="E335" s="59" t="s">
        <v>691</v>
      </c>
      <c r="F335" s="26" t="s">
        <v>979</v>
      </c>
      <c r="G335" s="26" t="s">
        <v>977</v>
      </c>
      <c r="H335" s="60" t="s">
        <v>2</v>
      </c>
      <c r="I335" s="60" t="s">
        <v>2</v>
      </c>
      <c r="J335" s="60" t="s">
        <v>2</v>
      </c>
      <c r="K335" s="60">
        <v>0.2089</v>
      </c>
      <c r="L335" s="60">
        <v>5.5512709930258801E-2</v>
      </c>
      <c r="M335" s="60">
        <v>8.9999999999999993E-3</v>
      </c>
      <c r="N335" s="60">
        <v>0.20039999999999999</v>
      </c>
      <c r="O335" s="60">
        <v>5.1293294387550599E-2</v>
      </c>
      <c r="P335" s="60">
        <v>7.0000000000000001E-3</v>
      </c>
      <c r="Q335" s="35">
        <v>4.0339105946052713E-5</v>
      </c>
      <c r="R335" s="34">
        <v>53.693838688491233</v>
      </c>
      <c r="S335" s="169">
        <v>1331010</v>
      </c>
      <c r="U335" s="61"/>
    </row>
    <row r="336" spans="1:21" x14ac:dyDescent="0.3">
      <c r="A336" s="54" t="s">
        <v>2610</v>
      </c>
      <c r="B336" s="26" t="s">
        <v>1182</v>
      </c>
      <c r="C336" s="26">
        <v>15</v>
      </c>
      <c r="D336" s="26">
        <v>73720068</v>
      </c>
      <c r="E336" s="59" t="s">
        <v>1428</v>
      </c>
      <c r="F336" s="26" t="s">
        <v>980</v>
      </c>
      <c r="G336" s="26" t="s">
        <v>979</v>
      </c>
      <c r="H336" s="60" t="s">
        <v>2</v>
      </c>
      <c r="I336" s="60" t="s">
        <v>2</v>
      </c>
      <c r="J336" s="60" t="s">
        <v>2</v>
      </c>
      <c r="K336" s="60" t="s">
        <v>2</v>
      </c>
      <c r="L336" s="60" t="s">
        <v>2</v>
      </c>
      <c r="M336" s="60" t="s">
        <v>2</v>
      </c>
      <c r="N336" s="60">
        <v>0.62819999999999998</v>
      </c>
      <c r="O336" s="60">
        <v>3.9220713153281302E-2</v>
      </c>
      <c r="P336" s="60">
        <v>6.0000000000000001E-3</v>
      </c>
      <c r="Q336" s="35">
        <v>3.2102082853594704E-5</v>
      </c>
      <c r="R336" s="34">
        <v>42.729500800772385</v>
      </c>
      <c r="S336" s="169">
        <v>1331010</v>
      </c>
    </row>
    <row r="337" spans="1:19" x14ac:dyDescent="0.3">
      <c r="A337" s="54" t="s">
        <v>2610</v>
      </c>
      <c r="B337" s="26" t="s">
        <v>1183</v>
      </c>
      <c r="C337" s="26">
        <v>18</v>
      </c>
      <c r="D337" s="26">
        <v>53222129</v>
      </c>
      <c r="E337" s="59" t="s">
        <v>1429</v>
      </c>
      <c r="F337" s="26" t="s">
        <v>978</v>
      </c>
      <c r="G337" s="26" t="s">
        <v>977</v>
      </c>
      <c r="H337" s="60" t="s">
        <v>2</v>
      </c>
      <c r="I337" s="60" t="s">
        <v>2</v>
      </c>
      <c r="J337" s="60" t="s">
        <v>2</v>
      </c>
      <c r="K337" s="60" t="s">
        <v>2</v>
      </c>
      <c r="L337" s="60" t="s">
        <v>2</v>
      </c>
      <c r="M337" s="60" t="s">
        <v>2</v>
      </c>
      <c r="N337" s="60">
        <v>0.41799999999999998</v>
      </c>
      <c r="O337" s="60">
        <v>3.8740828316430602E-2</v>
      </c>
      <c r="P337" s="60">
        <v>6.0000000000000001E-3</v>
      </c>
      <c r="Q337" s="35">
        <v>3.1321343481622499E-5</v>
      </c>
      <c r="R337" s="34">
        <v>41.690264539882889</v>
      </c>
      <c r="S337" s="169">
        <v>1331010</v>
      </c>
    </row>
    <row r="338" spans="1:19" x14ac:dyDescent="0.3">
      <c r="A338" s="54" t="s">
        <v>2610</v>
      </c>
      <c r="B338" s="26" t="s">
        <v>1184</v>
      </c>
      <c r="C338" s="26">
        <v>11</v>
      </c>
      <c r="D338" s="26">
        <v>118525616</v>
      </c>
      <c r="E338" s="59" t="s">
        <v>960</v>
      </c>
      <c r="F338" s="26" t="s">
        <v>977</v>
      </c>
      <c r="G338" s="26" t="s">
        <v>980</v>
      </c>
      <c r="H338" s="60" t="s">
        <v>2</v>
      </c>
      <c r="I338" s="60" t="s">
        <v>2</v>
      </c>
      <c r="J338" s="60" t="s">
        <v>2</v>
      </c>
      <c r="K338" s="60" t="s">
        <v>2</v>
      </c>
      <c r="L338" s="60" t="s">
        <v>2</v>
      </c>
      <c r="M338" s="60" t="s">
        <v>2</v>
      </c>
      <c r="N338" s="60">
        <v>0.97840000000000005</v>
      </c>
      <c r="O338" s="60">
        <v>0.13015068446504499</v>
      </c>
      <c r="P338" s="60">
        <v>0.02</v>
      </c>
      <c r="Q338" s="35">
        <v>3.1815429145500622E-5</v>
      </c>
      <c r="R338" s="34">
        <v>42.347938033916471</v>
      </c>
      <c r="S338" s="169">
        <v>1331010</v>
      </c>
    </row>
    <row r="339" spans="1:19" x14ac:dyDescent="0.3">
      <c r="A339" s="54" t="s">
        <v>2610</v>
      </c>
      <c r="B339" s="26" t="s">
        <v>1185</v>
      </c>
      <c r="C339" s="26">
        <v>9</v>
      </c>
      <c r="D339" s="26">
        <v>14534507</v>
      </c>
      <c r="E339" s="59" t="s">
        <v>1430</v>
      </c>
      <c r="F339" s="26" t="s">
        <v>980</v>
      </c>
      <c r="G339" s="26" t="s">
        <v>979</v>
      </c>
      <c r="H339" s="60" t="s">
        <v>2</v>
      </c>
      <c r="I339" s="60" t="s">
        <v>2</v>
      </c>
      <c r="J339" s="60" t="s">
        <v>2</v>
      </c>
      <c r="K339" s="60" t="s">
        <v>2</v>
      </c>
      <c r="L339" s="60" t="s">
        <v>2</v>
      </c>
      <c r="M339" s="60" t="s">
        <v>2</v>
      </c>
      <c r="N339" s="60">
        <v>0.68530000000000002</v>
      </c>
      <c r="O339" s="60">
        <v>3.6331929247390198E-2</v>
      </c>
      <c r="P339" s="60">
        <v>6.0000000000000001E-3</v>
      </c>
      <c r="Q339" s="35">
        <v>2.7547433068277893E-5</v>
      </c>
      <c r="R339" s="34">
        <v>36.666863871320743</v>
      </c>
      <c r="S339" s="169">
        <v>1331010</v>
      </c>
    </row>
    <row r="340" spans="1:19" x14ac:dyDescent="0.3">
      <c r="A340" s="54" t="s">
        <v>2610</v>
      </c>
      <c r="B340" s="26" t="s">
        <v>1186</v>
      </c>
      <c r="C340" s="26">
        <v>9</v>
      </c>
      <c r="D340" s="26">
        <v>4292083</v>
      </c>
      <c r="E340" s="59" t="s">
        <v>1431</v>
      </c>
      <c r="F340" s="26" t="s">
        <v>978</v>
      </c>
      <c r="G340" s="26" t="s">
        <v>977</v>
      </c>
      <c r="H340" s="60" t="s">
        <v>2</v>
      </c>
      <c r="I340" s="60" t="s">
        <v>2</v>
      </c>
      <c r="J340" s="60" t="s">
        <v>2</v>
      </c>
      <c r="K340" s="60" t="s">
        <v>2</v>
      </c>
      <c r="L340" s="60" t="s">
        <v>2</v>
      </c>
      <c r="M340" s="60" t="s">
        <v>2</v>
      </c>
      <c r="N340" s="60">
        <v>0.60109999999999997</v>
      </c>
      <c r="O340" s="60">
        <v>3.5627177643151202E-2</v>
      </c>
      <c r="P340" s="60">
        <v>6.0000000000000001E-3</v>
      </c>
      <c r="Q340" s="35">
        <v>2.648911904596783E-5</v>
      </c>
      <c r="R340" s="34">
        <v>35.258163320821097</v>
      </c>
      <c r="S340" s="169">
        <v>1331010</v>
      </c>
    </row>
    <row r="341" spans="1:19" x14ac:dyDescent="0.3">
      <c r="A341" s="54" t="s">
        <v>2610</v>
      </c>
      <c r="B341" s="26" t="s">
        <v>1187</v>
      </c>
      <c r="C341" s="26">
        <v>9</v>
      </c>
      <c r="D341" s="26">
        <v>93599640</v>
      </c>
      <c r="E341" s="59" t="s">
        <v>688</v>
      </c>
      <c r="F341" s="26" t="s">
        <v>978</v>
      </c>
      <c r="G341" s="26" t="s">
        <v>977</v>
      </c>
      <c r="H341" s="60" t="s">
        <v>2</v>
      </c>
      <c r="I341" s="60" t="s">
        <v>2</v>
      </c>
      <c r="J341" s="60" t="s">
        <v>2</v>
      </c>
      <c r="K341" s="60" t="s">
        <v>2</v>
      </c>
      <c r="L341" s="60" t="s">
        <v>2</v>
      </c>
      <c r="M341" s="60" t="s">
        <v>2</v>
      </c>
      <c r="N341" s="60">
        <v>0.60370000000000001</v>
      </c>
      <c r="O341" s="60">
        <v>4.2907501011276501E-2</v>
      </c>
      <c r="P341" s="60">
        <v>6.0000000000000001E-3</v>
      </c>
      <c r="Q341" s="35">
        <v>3.8420758762869411E-5</v>
      </c>
      <c r="R341" s="34">
        <v>51.140302128660437</v>
      </c>
      <c r="S341" s="169">
        <v>1331010</v>
      </c>
    </row>
    <row r="342" spans="1:19" x14ac:dyDescent="0.3">
      <c r="A342" s="54" t="s">
        <v>2610</v>
      </c>
      <c r="B342" s="26" t="s">
        <v>1188</v>
      </c>
      <c r="C342" s="26">
        <v>1</v>
      </c>
      <c r="D342" s="26">
        <v>190931446</v>
      </c>
      <c r="E342" s="59" t="s">
        <v>1432</v>
      </c>
      <c r="F342" s="26" t="s">
        <v>980</v>
      </c>
      <c r="G342" s="26" t="s">
        <v>979</v>
      </c>
      <c r="H342" s="60" t="s">
        <v>2</v>
      </c>
      <c r="I342" s="60" t="s">
        <v>2</v>
      </c>
      <c r="J342" s="60" t="s">
        <v>2</v>
      </c>
      <c r="K342" s="60">
        <v>0.44009999999999999</v>
      </c>
      <c r="L342" s="60">
        <v>4.2101176018635299E-2</v>
      </c>
      <c r="M342" s="60">
        <v>7.0000000000000001E-3</v>
      </c>
      <c r="N342" s="60">
        <v>0.44309999999999999</v>
      </c>
      <c r="O342" s="60">
        <v>4.2101176018635299E-2</v>
      </c>
      <c r="P342" s="60">
        <v>6.0000000000000001E-3</v>
      </c>
      <c r="Q342" s="35">
        <v>3.6990361045860441E-5</v>
      </c>
      <c r="R342" s="34">
        <v>49.236287742988786</v>
      </c>
      <c r="S342" s="169">
        <v>1331010</v>
      </c>
    </row>
    <row r="343" spans="1:19" x14ac:dyDescent="0.3">
      <c r="A343" s="54" t="s">
        <v>2610</v>
      </c>
      <c r="B343" s="26" t="s">
        <v>1189</v>
      </c>
      <c r="C343" s="26">
        <v>10</v>
      </c>
      <c r="D343" s="26">
        <v>55417710</v>
      </c>
      <c r="E343" s="59" t="s">
        <v>1034</v>
      </c>
      <c r="F343" s="26" t="s">
        <v>980</v>
      </c>
      <c r="G343" s="26" t="s">
        <v>978</v>
      </c>
      <c r="H343" s="60" t="s">
        <v>2</v>
      </c>
      <c r="I343" s="60" t="s">
        <v>2</v>
      </c>
      <c r="J343" s="60" t="s">
        <v>2</v>
      </c>
      <c r="K343" s="60" t="s">
        <v>2</v>
      </c>
      <c r="L343" s="60" t="s">
        <v>2</v>
      </c>
      <c r="M343" s="60" t="s">
        <v>2</v>
      </c>
      <c r="N343" s="60">
        <v>0.48730000000000001</v>
      </c>
      <c r="O343" s="60">
        <v>3.3434776086237399E-2</v>
      </c>
      <c r="P343" s="60">
        <v>6.0000000000000001E-3</v>
      </c>
      <c r="Q343" s="35">
        <v>2.3329363340807727E-5</v>
      </c>
      <c r="R343" s="34">
        <v>31.052293671763447</v>
      </c>
      <c r="S343" s="169">
        <v>1331010</v>
      </c>
    </row>
    <row r="344" spans="1:19" x14ac:dyDescent="0.3">
      <c r="A344" s="54" t="s">
        <v>2610</v>
      </c>
      <c r="B344" s="26" t="s">
        <v>695</v>
      </c>
      <c r="C344" s="26">
        <v>3</v>
      </c>
      <c r="D344" s="26">
        <v>49174556</v>
      </c>
      <c r="E344" s="59" t="s">
        <v>697</v>
      </c>
      <c r="F344" s="26" t="s">
        <v>980</v>
      </c>
      <c r="G344" s="26" t="s">
        <v>979</v>
      </c>
      <c r="H344" s="60" t="s">
        <v>2</v>
      </c>
      <c r="I344" s="60" t="s">
        <v>2</v>
      </c>
      <c r="J344" s="60" t="s">
        <v>2</v>
      </c>
      <c r="K344" s="60">
        <v>0.33260000000000001</v>
      </c>
      <c r="L344" s="60">
        <v>4.59289318883997E-2</v>
      </c>
      <c r="M344" s="60">
        <v>8.0000000000000002E-3</v>
      </c>
      <c r="N344" s="60">
        <v>0.33439999999999998</v>
      </c>
      <c r="O344" s="60">
        <v>4.2101176018635299E-2</v>
      </c>
      <c r="P344" s="60">
        <v>6.0000000000000001E-3</v>
      </c>
      <c r="Q344" s="35">
        <v>3.6990361045860441E-5</v>
      </c>
      <c r="R344" s="34">
        <v>49.236287742988786</v>
      </c>
      <c r="S344" s="169">
        <v>1331010</v>
      </c>
    </row>
    <row r="345" spans="1:19" x14ac:dyDescent="0.3">
      <c r="A345" s="54" t="s">
        <v>2610</v>
      </c>
      <c r="B345" s="26" t="s">
        <v>1190</v>
      </c>
      <c r="C345" s="26">
        <v>11</v>
      </c>
      <c r="D345" s="26">
        <v>73744247</v>
      </c>
      <c r="E345" s="59" t="s">
        <v>1433</v>
      </c>
      <c r="F345" s="26" t="s">
        <v>977</v>
      </c>
      <c r="G345" s="26" t="s">
        <v>979</v>
      </c>
      <c r="H345" s="60" t="s">
        <v>2</v>
      </c>
      <c r="I345" s="60" t="s">
        <v>2</v>
      </c>
      <c r="J345" s="60" t="s">
        <v>2</v>
      </c>
      <c r="K345" s="60" t="s">
        <v>2</v>
      </c>
      <c r="L345" s="60" t="s">
        <v>2</v>
      </c>
      <c r="M345" s="60" t="s">
        <v>2</v>
      </c>
      <c r="N345" s="60">
        <v>0.51729999999999998</v>
      </c>
      <c r="O345" s="60">
        <v>3.4401426717332297E-2</v>
      </c>
      <c r="P345" s="60">
        <v>6.0000000000000001E-3</v>
      </c>
      <c r="Q345" s="35">
        <v>2.4697805329301486E-5</v>
      </c>
      <c r="R345" s="34">
        <v>32.873788386168911</v>
      </c>
      <c r="S345" s="169">
        <v>1331010</v>
      </c>
    </row>
    <row r="346" spans="1:19" x14ac:dyDescent="0.3">
      <c r="A346" s="54" t="s">
        <v>2610</v>
      </c>
      <c r="B346" s="26" t="s">
        <v>1191</v>
      </c>
      <c r="C346" s="26">
        <v>2</v>
      </c>
      <c r="D346" s="26">
        <v>145701170</v>
      </c>
      <c r="E346" s="59" t="s">
        <v>1434</v>
      </c>
      <c r="F346" s="26" t="s">
        <v>980</v>
      </c>
      <c r="G346" s="26" t="s">
        <v>979</v>
      </c>
      <c r="H346" s="60" t="s">
        <v>2</v>
      </c>
      <c r="I346" s="60" t="s">
        <v>2</v>
      </c>
      <c r="J346" s="60" t="s">
        <v>2</v>
      </c>
      <c r="K346" s="60" t="s">
        <v>2</v>
      </c>
      <c r="L346" s="60" t="s">
        <v>2</v>
      </c>
      <c r="M346" s="60" t="s">
        <v>2</v>
      </c>
      <c r="N346" s="60">
        <v>0.41920000000000002</v>
      </c>
      <c r="O346" s="60">
        <v>3.4401426717332297E-2</v>
      </c>
      <c r="P346" s="60">
        <v>6.0000000000000001E-3</v>
      </c>
      <c r="Q346" s="35">
        <v>2.4697805329301486E-5</v>
      </c>
      <c r="R346" s="34">
        <v>32.873788386168911</v>
      </c>
      <c r="S346" s="169">
        <v>1331010</v>
      </c>
    </row>
    <row r="347" spans="1:19" x14ac:dyDescent="0.3">
      <c r="A347" s="54" t="s">
        <v>2610</v>
      </c>
      <c r="B347" s="26" t="s">
        <v>1192</v>
      </c>
      <c r="C347" s="26">
        <v>6</v>
      </c>
      <c r="D347" s="26">
        <v>93789132</v>
      </c>
      <c r="E347" s="59" t="s">
        <v>971</v>
      </c>
      <c r="F347" s="26" t="s">
        <v>978</v>
      </c>
      <c r="G347" s="26" t="s">
        <v>977</v>
      </c>
      <c r="H347" s="60" t="s">
        <v>2</v>
      </c>
      <c r="I347" s="60" t="s">
        <v>2</v>
      </c>
      <c r="J347" s="60" t="s">
        <v>2</v>
      </c>
      <c r="K347" s="60" t="s">
        <v>2</v>
      </c>
      <c r="L347" s="60" t="s">
        <v>2</v>
      </c>
      <c r="M347" s="60" t="s">
        <v>2</v>
      </c>
      <c r="N347" s="60">
        <v>0.70220000000000005</v>
      </c>
      <c r="O347" s="60">
        <v>3.7701867184011501E-2</v>
      </c>
      <c r="P347" s="60">
        <v>7.0000000000000001E-3</v>
      </c>
      <c r="Q347" s="35">
        <v>2.1794095758217526E-5</v>
      </c>
      <c r="R347" s="34">
        <v>29.008748026385906</v>
      </c>
      <c r="S347" s="169">
        <v>1331010</v>
      </c>
    </row>
    <row r="348" spans="1:19" x14ac:dyDescent="0.3">
      <c r="A348" s="54" t="s">
        <v>2610</v>
      </c>
      <c r="B348" s="26" t="s">
        <v>1193</v>
      </c>
      <c r="C348" s="26">
        <v>6</v>
      </c>
      <c r="D348" s="26">
        <v>33679281</v>
      </c>
      <c r="E348" s="59" t="s">
        <v>1435</v>
      </c>
      <c r="F348" s="26" t="s">
        <v>979</v>
      </c>
      <c r="G348" s="26" t="s">
        <v>980</v>
      </c>
      <c r="H348" s="60" t="s">
        <v>2</v>
      </c>
      <c r="I348" s="60" t="s">
        <v>2</v>
      </c>
      <c r="J348" s="60" t="s">
        <v>2</v>
      </c>
      <c r="K348" s="60">
        <v>0.2172</v>
      </c>
      <c r="L348" s="60">
        <v>7.0422464296545806E-2</v>
      </c>
      <c r="M348" s="60">
        <v>8.9999999999999993E-3</v>
      </c>
      <c r="N348" s="60">
        <v>0.2142</v>
      </c>
      <c r="O348" s="60">
        <v>6.8278840753294406E-2</v>
      </c>
      <c r="P348" s="60">
        <v>7.0000000000000001E-3</v>
      </c>
      <c r="Q348" s="35">
        <v>7.1476591901217429E-5</v>
      </c>
      <c r="R348" s="34">
        <v>95.142716110347394</v>
      </c>
      <c r="S348" s="169">
        <v>1331010</v>
      </c>
    </row>
    <row r="349" spans="1:19" x14ac:dyDescent="0.3">
      <c r="A349" s="54" t="s">
        <v>2610</v>
      </c>
      <c r="B349" s="26" t="s">
        <v>698</v>
      </c>
      <c r="C349" s="26">
        <v>6</v>
      </c>
      <c r="D349" s="26">
        <v>37663992</v>
      </c>
      <c r="E349" s="59" t="s">
        <v>699</v>
      </c>
      <c r="F349" s="26" t="s">
        <v>978</v>
      </c>
      <c r="G349" s="26" t="s">
        <v>977</v>
      </c>
      <c r="H349" s="60" t="s">
        <v>2</v>
      </c>
      <c r="I349" s="60" t="s">
        <v>2</v>
      </c>
      <c r="J349" s="60" t="s">
        <v>2</v>
      </c>
      <c r="K349" s="60">
        <v>0.25009999999999999</v>
      </c>
      <c r="L349" s="60">
        <v>4.8140375327934998E-2</v>
      </c>
      <c r="M349" s="60">
        <v>8.9999999999999993E-3</v>
      </c>
      <c r="N349" s="60">
        <v>0.25919999999999999</v>
      </c>
      <c r="O349" s="60">
        <v>4.7091607533850603E-2</v>
      </c>
      <c r="P349" s="60">
        <v>7.0000000000000001E-3</v>
      </c>
      <c r="Q349" s="35">
        <v>3.4001248680265869E-5</v>
      </c>
      <c r="R349" s="34">
        <v>45.257472814011102</v>
      </c>
      <c r="S349" s="169">
        <v>1331010</v>
      </c>
    </row>
    <row r="350" spans="1:19" x14ac:dyDescent="0.3">
      <c r="A350" s="54" t="s">
        <v>2610</v>
      </c>
      <c r="B350" s="26" t="s">
        <v>1194</v>
      </c>
      <c r="C350" s="26">
        <v>6</v>
      </c>
      <c r="D350" s="26">
        <v>41786632</v>
      </c>
      <c r="E350" s="59" t="s">
        <v>1436</v>
      </c>
      <c r="F350" s="26" t="s">
        <v>979</v>
      </c>
      <c r="G350" s="26" t="s">
        <v>980</v>
      </c>
      <c r="H350" s="60" t="s">
        <v>2</v>
      </c>
      <c r="I350" s="60" t="s">
        <v>2</v>
      </c>
      <c r="J350" s="60" t="s">
        <v>2</v>
      </c>
      <c r="K350" s="60" t="s">
        <v>2</v>
      </c>
      <c r="L350" s="60" t="s">
        <v>2</v>
      </c>
      <c r="M350" s="60" t="s">
        <v>2</v>
      </c>
      <c r="N350" s="60">
        <v>0.55689999999999995</v>
      </c>
      <c r="O350" s="60">
        <v>3.2523191705560103E-2</v>
      </c>
      <c r="P350" s="60">
        <v>6.0000000000000001E-3</v>
      </c>
      <c r="Q350" s="35">
        <v>2.2074603520137412E-5</v>
      </c>
      <c r="R350" s="34">
        <v>29.382122480835402</v>
      </c>
      <c r="S350" s="169">
        <v>1331010</v>
      </c>
    </row>
    <row r="351" spans="1:19" x14ac:dyDescent="0.3">
      <c r="A351" s="54" t="s">
        <v>2610</v>
      </c>
      <c r="B351" s="26" t="s">
        <v>1195</v>
      </c>
      <c r="C351" s="26">
        <v>8</v>
      </c>
      <c r="D351" s="26">
        <v>113141958</v>
      </c>
      <c r="E351" s="59" t="s">
        <v>1437</v>
      </c>
      <c r="F351" s="26" t="s">
        <v>980</v>
      </c>
      <c r="G351" s="26" t="s">
        <v>978</v>
      </c>
      <c r="H351" s="60" t="s">
        <v>2</v>
      </c>
      <c r="I351" s="60" t="s">
        <v>2</v>
      </c>
      <c r="J351" s="60" t="s">
        <v>2</v>
      </c>
      <c r="K351" s="60" t="s">
        <v>2</v>
      </c>
      <c r="L351" s="60" t="s">
        <v>2</v>
      </c>
      <c r="M351" s="60" t="s">
        <v>2</v>
      </c>
      <c r="N351" s="60">
        <v>0.53210000000000002</v>
      </c>
      <c r="O351" s="60">
        <v>3.3434776086237399E-2</v>
      </c>
      <c r="P351" s="60">
        <v>6.0000000000000001E-3</v>
      </c>
      <c r="Q351" s="35">
        <v>2.3329363340807727E-5</v>
      </c>
      <c r="R351" s="34">
        <v>31.052293671763447</v>
      </c>
      <c r="S351" s="169">
        <v>1331010</v>
      </c>
    </row>
    <row r="352" spans="1:19" x14ac:dyDescent="0.3">
      <c r="A352" s="54" t="s">
        <v>2610</v>
      </c>
      <c r="B352" s="26" t="s">
        <v>1196</v>
      </c>
      <c r="C352" s="26">
        <v>10</v>
      </c>
      <c r="D352" s="26">
        <v>75065880</v>
      </c>
      <c r="E352" s="59" t="s">
        <v>1438</v>
      </c>
      <c r="F352" s="26" t="s">
        <v>980</v>
      </c>
      <c r="G352" s="26" t="s">
        <v>977</v>
      </c>
      <c r="H352" s="60" t="s">
        <v>2</v>
      </c>
      <c r="I352" s="60" t="s">
        <v>2</v>
      </c>
      <c r="J352" s="60" t="s">
        <v>2</v>
      </c>
      <c r="K352" s="60" t="s">
        <v>2</v>
      </c>
      <c r="L352" s="60" t="s">
        <v>2</v>
      </c>
      <c r="M352" s="60" t="s">
        <v>2</v>
      </c>
      <c r="N352" s="60">
        <v>0.26</v>
      </c>
      <c r="O352" s="60">
        <v>3.7701867184011501E-2</v>
      </c>
      <c r="P352" s="60">
        <v>7.0000000000000001E-3</v>
      </c>
      <c r="Q352" s="35">
        <v>2.1794095758217526E-5</v>
      </c>
      <c r="R352" s="34">
        <v>29.008748026385906</v>
      </c>
      <c r="S352" s="169">
        <v>1331010</v>
      </c>
    </row>
    <row r="353" spans="1:19" x14ac:dyDescent="0.3">
      <c r="A353" s="54" t="s">
        <v>2610</v>
      </c>
      <c r="B353" s="26" t="s">
        <v>1197</v>
      </c>
      <c r="C353" s="26">
        <v>22</v>
      </c>
      <c r="D353" s="26">
        <v>41100796</v>
      </c>
      <c r="E353" s="59" t="s">
        <v>1439</v>
      </c>
      <c r="F353" s="26" t="s">
        <v>977</v>
      </c>
      <c r="G353" s="26" t="s">
        <v>978</v>
      </c>
      <c r="H353" s="60" t="s">
        <v>2</v>
      </c>
      <c r="I353" s="60" t="s">
        <v>2</v>
      </c>
      <c r="J353" s="60" t="s">
        <v>2</v>
      </c>
      <c r="K353" s="60" t="s">
        <v>2</v>
      </c>
      <c r="L353" s="60" t="s">
        <v>2</v>
      </c>
      <c r="M353" s="60" t="s">
        <v>2</v>
      </c>
      <c r="N353" s="60">
        <v>0.28710000000000002</v>
      </c>
      <c r="O353" s="60">
        <v>3.9220713153281302E-2</v>
      </c>
      <c r="P353" s="60">
        <v>7.0000000000000001E-3</v>
      </c>
      <c r="Q353" s="35">
        <v>2.3585404603211729E-5</v>
      </c>
      <c r="R353" s="34">
        <v>31.393102629138895</v>
      </c>
      <c r="S353" s="169">
        <v>1331010</v>
      </c>
    </row>
    <row r="354" spans="1:19" x14ac:dyDescent="0.3">
      <c r="A354" s="54" t="s">
        <v>2610</v>
      </c>
      <c r="B354" s="26" t="s">
        <v>1198</v>
      </c>
      <c r="C354" s="26">
        <v>1</v>
      </c>
      <c r="D354" s="26">
        <v>210119988</v>
      </c>
      <c r="E354" s="59" t="s">
        <v>1440</v>
      </c>
      <c r="F354" s="26" t="s">
        <v>979</v>
      </c>
      <c r="G354" s="26" t="s">
        <v>980</v>
      </c>
      <c r="H354" s="60" t="s">
        <v>2</v>
      </c>
      <c r="I354" s="60" t="s">
        <v>2</v>
      </c>
      <c r="J354" s="60" t="s">
        <v>2</v>
      </c>
      <c r="K354" s="60" t="s">
        <v>2</v>
      </c>
      <c r="L354" s="60" t="s">
        <v>2</v>
      </c>
      <c r="M354" s="60" t="s">
        <v>2</v>
      </c>
      <c r="N354" s="60">
        <v>0.41339999999999999</v>
      </c>
      <c r="O354" s="60">
        <v>3.4591444769619097E-2</v>
      </c>
      <c r="P354" s="60">
        <v>6.0000000000000001E-3</v>
      </c>
      <c r="Q354" s="35">
        <v>2.4971391217544114E-5</v>
      </c>
      <c r="R354" s="34">
        <v>33.237951479570626</v>
      </c>
      <c r="S354" s="169">
        <v>1331010</v>
      </c>
    </row>
    <row r="355" spans="1:19" x14ac:dyDescent="0.3">
      <c r="A355" s="54" t="s">
        <v>2610</v>
      </c>
      <c r="B355" s="26" t="s">
        <v>1199</v>
      </c>
      <c r="C355" s="26">
        <v>13</v>
      </c>
      <c r="D355" s="26">
        <v>84720746</v>
      </c>
      <c r="E355" s="59" t="s">
        <v>1441</v>
      </c>
      <c r="F355" s="26" t="s">
        <v>977</v>
      </c>
      <c r="G355" s="26" t="s">
        <v>978</v>
      </c>
      <c r="H355" s="60" t="s">
        <v>2</v>
      </c>
      <c r="I355" s="60" t="s">
        <v>2</v>
      </c>
      <c r="J355" s="60" t="s">
        <v>2</v>
      </c>
      <c r="K355" s="60" t="s">
        <v>2</v>
      </c>
      <c r="L355" s="60" t="s">
        <v>2</v>
      </c>
      <c r="M355" s="60" t="s">
        <v>2</v>
      </c>
      <c r="N355" s="60">
        <v>0.72970000000000002</v>
      </c>
      <c r="O355" s="60">
        <v>4.0181789632831803E-2</v>
      </c>
      <c r="P355" s="60">
        <v>7.0000000000000001E-3</v>
      </c>
      <c r="Q355" s="35">
        <v>2.4755425848550873E-5</v>
      </c>
      <c r="R355" s="34">
        <v>32.950485551129731</v>
      </c>
      <c r="S355" s="169">
        <v>1331010</v>
      </c>
    </row>
    <row r="356" spans="1:19" x14ac:dyDescent="0.3">
      <c r="A356" s="54" t="s">
        <v>2610</v>
      </c>
      <c r="B356" s="26" t="s">
        <v>213</v>
      </c>
      <c r="C356" s="26">
        <v>2</v>
      </c>
      <c r="D356" s="26">
        <v>66523432</v>
      </c>
      <c r="E356" s="59" t="s">
        <v>215</v>
      </c>
      <c r="F356" s="26" t="s">
        <v>980</v>
      </c>
      <c r="G356" s="26" t="s">
        <v>978</v>
      </c>
      <c r="H356" s="60" t="s">
        <v>2</v>
      </c>
      <c r="I356" s="60" t="s">
        <v>2</v>
      </c>
      <c r="J356" s="60" t="s">
        <v>2</v>
      </c>
      <c r="K356" s="60">
        <v>5.57E-2</v>
      </c>
      <c r="L356" s="60">
        <v>0.17647114311577899</v>
      </c>
      <c r="M356" s="60">
        <v>1.6E-2</v>
      </c>
      <c r="N356" s="60">
        <v>5.0599999999999999E-2</v>
      </c>
      <c r="O356" s="60">
        <v>0.20620083058389799</v>
      </c>
      <c r="P356" s="60">
        <v>1.4E-2</v>
      </c>
      <c r="Q356" s="35">
        <v>1.6295686230488276E-4</v>
      </c>
      <c r="R356" s="34">
        <v>216.93223797953132</v>
      </c>
      <c r="S356" s="169">
        <v>1331010</v>
      </c>
    </row>
    <row r="357" spans="1:19" x14ac:dyDescent="0.3">
      <c r="A357" s="54" t="s">
        <v>2610</v>
      </c>
      <c r="B357" s="26" t="s">
        <v>1200</v>
      </c>
      <c r="C357" s="26">
        <v>6</v>
      </c>
      <c r="D357" s="26">
        <v>147659773</v>
      </c>
      <c r="E357" s="59" t="s">
        <v>88</v>
      </c>
      <c r="F357" s="26" t="s">
        <v>977</v>
      </c>
      <c r="G357" s="26" t="s">
        <v>978</v>
      </c>
      <c r="H357" s="60" t="s">
        <v>2</v>
      </c>
      <c r="I357" s="60" t="s">
        <v>2</v>
      </c>
      <c r="J357" s="60" t="s">
        <v>2</v>
      </c>
      <c r="K357" s="60" t="s">
        <v>2</v>
      </c>
      <c r="L357" s="60" t="s">
        <v>2</v>
      </c>
      <c r="M357" s="60" t="s">
        <v>2</v>
      </c>
      <c r="N357" s="60">
        <v>0.3095</v>
      </c>
      <c r="O357" s="60">
        <v>3.9220713153281302E-2</v>
      </c>
      <c r="P357" s="60">
        <v>6.0000000000000001E-3</v>
      </c>
      <c r="Q357" s="35">
        <v>3.2102082853594704E-5</v>
      </c>
      <c r="R357" s="34">
        <v>42.729500800772385</v>
      </c>
      <c r="S357" s="169">
        <v>1331010</v>
      </c>
    </row>
    <row r="358" spans="1:19" x14ac:dyDescent="0.3">
      <c r="A358" s="54" t="s">
        <v>2610</v>
      </c>
      <c r="B358" s="26" t="s">
        <v>1201</v>
      </c>
      <c r="C358" s="26">
        <v>1</v>
      </c>
      <c r="D358" s="26">
        <v>57353532</v>
      </c>
      <c r="E358" s="59" t="s">
        <v>580</v>
      </c>
      <c r="F358" s="26" t="s">
        <v>978</v>
      </c>
      <c r="G358" s="26" t="s">
        <v>977</v>
      </c>
      <c r="H358" s="60" t="s">
        <v>2</v>
      </c>
      <c r="I358" s="60" t="s">
        <v>2</v>
      </c>
      <c r="J358" s="60" t="s">
        <v>2</v>
      </c>
      <c r="K358" s="60" t="s">
        <v>2</v>
      </c>
      <c r="L358" s="60" t="s">
        <v>2</v>
      </c>
      <c r="M358" s="60" t="s">
        <v>2</v>
      </c>
      <c r="N358" s="60">
        <v>0.47799999999999998</v>
      </c>
      <c r="O358" s="60">
        <v>3.4591444769619097E-2</v>
      </c>
      <c r="P358" s="60">
        <v>6.0000000000000001E-3</v>
      </c>
      <c r="Q358" s="35">
        <v>2.4971391217544114E-5</v>
      </c>
      <c r="R358" s="34">
        <v>33.237951479570626</v>
      </c>
      <c r="S358" s="169">
        <v>1331010</v>
      </c>
    </row>
    <row r="359" spans="1:19" x14ac:dyDescent="0.3">
      <c r="A359" s="54" t="s">
        <v>2610</v>
      </c>
      <c r="B359" s="26" t="s">
        <v>1202</v>
      </c>
      <c r="C359" s="26">
        <v>11</v>
      </c>
      <c r="D359" s="26">
        <v>47584931</v>
      </c>
      <c r="E359" s="59" t="s">
        <v>1442</v>
      </c>
      <c r="F359" s="26" t="s">
        <v>978</v>
      </c>
      <c r="G359" s="26" t="s">
        <v>977</v>
      </c>
      <c r="H359" s="60" t="s">
        <v>2</v>
      </c>
      <c r="I359" s="60" t="s">
        <v>2</v>
      </c>
      <c r="J359" s="60" t="s">
        <v>2</v>
      </c>
      <c r="K359" s="60">
        <v>0.65700000000000003</v>
      </c>
      <c r="L359" s="60">
        <v>4.2907501011276501E-2</v>
      </c>
      <c r="M359" s="60">
        <v>8.0000000000000002E-3</v>
      </c>
      <c r="N359" s="60">
        <v>0.65049999999999997</v>
      </c>
      <c r="O359" s="60">
        <v>4.4997365930735798E-2</v>
      </c>
      <c r="P359" s="60">
        <v>6.0000000000000001E-3</v>
      </c>
      <c r="Q359" s="35">
        <v>4.2254407170052631E-5</v>
      </c>
      <c r="R359" s="34">
        <v>56.243330507185263</v>
      </c>
      <c r="S359" s="169">
        <v>1331010</v>
      </c>
    </row>
    <row r="360" spans="1:19" x14ac:dyDescent="0.3">
      <c r="A360" s="54" t="s">
        <v>2610</v>
      </c>
      <c r="B360" s="26" t="s">
        <v>1203</v>
      </c>
      <c r="C360" s="26">
        <v>2</v>
      </c>
      <c r="D360" s="26">
        <v>158281045</v>
      </c>
      <c r="E360" s="59" t="s">
        <v>1443</v>
      </c>
      <c r="F360" s="26" t="s">
        <v>980</v>
      </c>
      <c r="G360" s="26" t="s">
        <v>979</v>
      </c>
      <c r="H360" s="60" t="s">
        <v>2</v>
      </c>
      <c r="I360" s="60" t="s">
        <v>2</v>
      </c>
      <c r="J360" s="60" t="s">
        <v>2</v>
      </c>
      <c r="K360" s="60" t="s">
        <v>2</v>
      </c>
      <c r="L360" s="60" t="s">
        <v>2</v>
      </c>
      <c r="M360" s="60" t="s">
        <v>2</v>
      </c>
      <c r="N360" s="60">
        <v>0.75929999999999997</v>
      </c>
      <c r="O360" s="60">
        <v>4.4016885416774301E-2</v>
      </c>
      <c r="P360" s="60">
        <v>7.0000000000000001E-3</v>
      </c>
      <c r="Q360" s="35">
        <v>2.9706283294755103E-5</v>
      </c>
      <c r="R360" s="34">
        <v>39.540475316146747</v>
      </c>
      <c r="S360" s="169">
        <v>1331010</v>
      </c>
    </row>
    <row r="361" spans="1:19" x14ac:dyDescent="0.3">
      <c r="A361" s="54" t="s">
        <v>2610</v>
      </c>
      <c r="B361" s="26" t="s">
        <v>1204</v>
      </c>
      <c r="C361" s="26">
        <v>17</v>
      </c>
      <c r="D361" s="26">
        <v>47957635</v>
      </c>
      <c r="E361" s="59" t="s">
        <v>1444</v>
      </c>
      <c r="F361" s="26" t="s">
        <v>979</v>
      </c>
      <c r="G361" s="26" t="s">
        <v>978</v>
      </c>
      <c r="H361" s="60" t="s">
        <v>2</v>
      </c>
      <c r="I361" s="60" t="s">
        <v>2</v>
      </c>
      <c r="J361" s="60" t="s">
        <v>2</v>
      </c>
      <c r="K361" s="60" t="s">
        <v>2</v>
      </c>
      <c r="L361" s="60" t="s">
        <v>2</v>
      </c>
      <c r="M361" s="60" t="s">
        <v>2</v>
      </c>
      <c r="N361" s="60">
        <v>0.93079999999999996</v>
      </c>
      <c r="O361" s="60">
        <v>6.6723632042908099E-2</v>
      </c>
      <c r="P361" s="60">
        <v>1.2E-2</v>
      </c>
      <c r="Q361" s="35">
        <v>2.3227659939396777E-5</v>
      </c>
      <c r="R361" s="34">
        <v>30.916919328305159</v>
      </c>
      <c r="S361" s="169">
        <v>1331010</v>
      </c>
    </row>
    <row r="362" spans="1:19" x14ac:dyDescent="0.3">
      <c r="A362" s="54" t="s">
        <v>2610</v>
      </c>
      <c r="B362" s="26" t="s">
        <v>1205</v>
      </c>
      <c r="C362" s="26">
        <v>12</v>
      </c>
      <c r="D362" s="26">
        <v>43090684</v>
      </c>
      <c r="E362" s="59" t="s">
        <v>1445</v>
      </c>
      <c r="F362" s="26" t="s">
        <v>980</v>
      </c>
      <c r="G362" s="26" t="s">
        <v>979</v>
      </c>
      <c r="H362" s="60" t="s">
        <v>2</v>
      </c>
      <c r="I362" s="60" t="s">
        <v>2</v>
      </c>
      <c r="J362" s="60" t="s">
        <v>2</v>
      </c>
      <c r="K362" s="60" t="s">
        <v>2</v>
      </c>
      <c r="L362" s="60" t="s">
        <v>2</v>
      </c>
      <c r="M362" s="60" t="s">
        <v>2</v>
      </c>
      <c r="N362" s="60">
        <v>0.39169999999999999</v>
      </c>
      <c r="O362" s="60">
        <v>3.5367143837291302E-2</v>
      </c>
      <c r="P362" s="60">
        <v>6.0000000000000001E-3</v>
      </c>
      <c r="Q362" s="35">
        <v>2.6103865393422071E-5</v>
      </c>
      <c r="R362" s="34">
        <v>34.745360657785582</v>
      </c>
      <c r="S362" s="169">
        <v>1331010</v>
      </c>
    </row>
    <row r="363" spans="1:19" x14ac:dyDescent="0.3">
      <c r="A363" s="54" t="s">
        <v>2610</v>
      </c>
      <c r="B363" s="26" t="s">
        <v>1206</v>
      </c>
      <c r="C363" s="26">
        <v>2</v>
      </c>
      <c r="D363" s="26">
        <v>77497498</v>
      </c>
      <c r="E363" s="59" t="s">
        <v>33</v>
      </c>
      <c r="F363" s="26" t="s">
        <v>977</v>
      </c>
      <c r="G363" s="26" t="s">
        <v>978</v>
      </c>
      <c r="H363" s="60" t="s">
        <v>2</v>
      </c>
      <c r="I363" s="60" t="s">
        <v>2</v>
      </c>
      <c r="J363" s="60" t="s">
        <v>2</v>
      </c>
      <c r="K363" s="60" t="s">
        <v>2</v>
      </c>
      <c r="L363" s="60" t="s">
        <v>2</v>
      </c>
      <c r="M363" s="60" t="s">
        <v>2</v>
      </c>
      <c r="N363" s="60">
        <v>0.34710000000000002</v>
      </c>
      <c r="O363" s="60">
        <v>3.7295784743696901E-2</v>
      </c>
      <c r="P363" s="60">
        <v>6.0000000000000001E-3</v>
      </c>
      <c r="Q363" s="35">
        <v>2.9028398272649287E-5</v>
      </c>
      <c r="R363" s="34">
        <v>38.638151931745178</v>
      </c>
      <c r="S363" s="169">
        <v>1331010</v>
      </c>
    </row>
    <row r="364" spans="1:19" x14ac:dyDescent="0.3">
      <c r="A364" s="54" t="s">
        <v>2610</v>
      </c>
      <c r="B364" s="26" t="s">
        <v>1207</v>
      </c>
      <c r="C364" s="26">
        <v>6</v>
      </c>
      <c r="D364" s="26">
        <v>165997793</v>
      </c>
      <c r="E364" s="59" t="s">
        <v>1446</v>
      </c>
      <c r="F364" s="26" t="s">
        <v>978</v>
      </c>
      <c r="G364" s="26" t="s">
        <v>977</v>
      </c>
      <c r="H364" s="60" t="s">
        <v>2</v>
      </c>
      <c r="I364" s="60" t="s">
        <v>2</v>
      </c>
      <c r="J364" s="60" t="s">
        <v>2</v>
      </c>
      <c r="K364" s="60" t="s">
        <v>2</v>
      </c>
      <c r="L364" s="60" t="s">
        <v>2</v>
      </c>
      <c r="M364" s="60" t="s">
        <v>2</v>
      </c>
      <c r="N364" s="60">
        <v>0.98719999999999997</v>
      </c>
      <c r="O364" s="60">
        <v>0.14734058789870899</v>
      </c>
      <c r="P364" s="60">
        <v>2.5999999999999999E-2</v>
      </c>
      <c r="Q364" s="35">
        <v>2.4127165542722133E-5</v>
      </c>
      <c r="R364" s="34">
        <v>32.114225179914691</v>
      </c>
      <c r="S364" s="169">
        <v>1331010</v>
      </c>
    </row>
    <row r="365" spans="1:19" x14ac:dyDescent="0.3">
      <c r="A365" s="54" t="s">
        <v>2610</v>
      </c>
      <c r="B365" s="26" t="s">
        <v>1208</v>
      </c>
      <c r="C365" s="26">
        <v>4</v>
      </c>
      <c r="D365" s="26">
        <v>111901575</v>
      </c>
      <c r="E365" s="59" t="s">
        <v>1447</v>
      </c>
      <c r="F365" s="26" t="s">
        <v>980</v>
      </c>
      <c r="G365" s="26" t="s">
        <v>979</v>
      </c>
      <c r="H365" s="60" t="s">
        <v>2</v>
      </c>
      <c r="I365" s="60" t="s">
        <v>2</v>
      </c>
      <c r="J365" s="60" t="s">
        <v>2</v>
      </c>
      <c r="K365" s="60" t="s">
        <v>2</v>
      </c>
      <c r="L365" s="60" t="s">
        <v>2</v>
      </c>
      <c r="M365" s="60" t="s">
        <v>2</v>
      </c>
      <c r="N365" s="60">
        <v>0.65859999999999996</v>
      </c>
      <c r="O365" s="60">
        <v>3.4401426717332297E-2</v>
      </c>
      <c r="P365" s="60">
        <v>6.0000000000000001E-3</v>
      </c>
      <c r="Q365" s="35">
        <v>2.4697805329301486E-5</v>
      </c>
      <c r="R365" s="34">
        <v>32.873788386168911</v>
      </c>
      <c r="S365" s="169">
        <v>1331010</v>
      </c>
    </row>
    <row r="366" spans="1:19" x14ac:dyDescent="0.3">
      <c r="A366" s="54" t="s">
        <v>2610</v>
      </c>
      <c r="B366" s="26" t="s">
        <v>1209</v>
      </c>
      <c r="C366" s="26">
        <v>6</v>
      </c>
      <c r="D366" s="26">
        <v>18843579</v>
      </c>
      <c r="E366" s="59" t="s">
        <v>186</v>
      </c>
      <c r="F366" s="26" t="s">
        <v>979</v>
      </c>
      <c r="G366" s="26" t="s">
        <v>978</v>
      </c>
      <c r="H366" s="60" t="s">
        <v>2</v>
      </c>
      <c r="I366" s="60" t="s">
        <v>2</v>
      </c>
      <c r="J366" s="60" t="s">
        <v>2</v>
      </c>
      <c r="K366" s="60" t="s">
        <v>2</v>
      </c>
      <c r="L366" s="60" t="s">
        <v>2</v>
      </c>
      <c r="M366" s="60" t="s">
        <v>2</v>
      </c>
      <c r="N366" s="60">
        <v>0.12809999999999999</v>
      </c>
      <c r="O366" s="60">
        <v>5.0693114315518199E-2</v>
      </c>
      <c r="P366" s="60">
        <v>8.9999999999999993E-3</v>
      </c>
      <c r="Q366" s="35">
        <v>2.3835334803833994E-5</v>
      </c>
      <c r="R366" s="34">
        <v>31.72577750111013</v>
      </c>
      <c r="S366" s="169">
        <v>1331010</v>
      </c>
    </row>
    <row r="367" spans="1:19" x14ac:dyDescent="0.3">
      <c r="A367" s="54" t="s">
        <v>2610</v>
      </c>
      <c r="B367" s="26" t="s">
        <v>1210</v>
      </c>
      <c r="C367" s="26">
        <v>1</v>
      </c>
      <c r="D367" s="26">
        <v>190090965</v>
      </c>
      <c r="E367" s="59" t="s">
        <v>1448</v>
      </c>
      <c r="F367" s="26" t="s">
        <v>978</v>
      </c>
      <c r="G367" s="26" t="s">
        <v>977</v>
      </c>
      <c r="H367" s="60" t="s">
        <v>2</v>
      </c>
      <c r="I367" s="60" t="s">
        <v>2</v>
      </c>
      <c r="J367" s="60" t="s">
        <v>2</v>
      </c>
      <c r="K367" s="60" t="s">
        <v>2</v>
      </c>
      <c r="L367" s="60" t="s">
        <v>2</v>
      </c>
      <c r="M367" s="60" t="s">
        <v>2</v>
      </c>
      <c r="N367" s="60">
        <v>0.34589999999999999</v>
      </c>
      <c r="O367" s="60">
        <v>4.08219945202552E-2</v>
      </c>
      <c r="P367" s="60">
        <v>6.0000000000000001E-3</v>
      </c>
      <c r="Q367" s="35">
        <v>3.4776791962916254E-5</v>
      </c>
      <c r="R367" s="34">
        <v>46.289798127656731</v>
      </c>
      <c r="S367" s="169">
        <v>1331010</v>
      </c>
    </row>
    <row r="368" spans="1:19" x14ac:dyDescent="0.3">
      <c r="A368" s="54" t="s">
        <v>2610</v>
      </c>
      <c r="B368" s="26" t="s">
        <v>1211</v>
      </c>
      <c r="C368" s="26">
        <v>9</v>
      </c>
      <c r="D368" s="26">
        <v>8858043</v>
      </c>
      <c r="E368" s="59" t="s">
        <v>136</v>
      </c>
      <c r="F368" s="26" t="s">
        <v>980</v>
      </c>
      <c r="G368" s="26" t="s">
        <v>979</v>
      </c>
      <c r="H368" s="60" t="s">
        <v>2</v>
      </c>
      <c r="I368" s="60" t="s">
        <v>2</v>
      </c>
      <c r="J368" s="60" t="s">
        <v>2</v>
      </c>
      <c r="K368" s="60">
        <v>0.16370000000000001</v>
      </c>
      <c r="L368" s="60">
        <v>5.5434706888100503E-2</v>
      </c>
      <c r="M368" s="60">
        <v>0.01</v>
      </c>
      <c r="N368" s="60">
        <v>0.15909999999999999</v>
      </c>
      <c r="O368" s="60">
        <v>6.7658648473814906E-2</v>
      </c>
      <c r="P368" s="60">
        <v>8.0000000000000002E-3</v>
      </c>
      <c r="Q368" s="35">
        <v>5.3735588109465776E-5</v>
      </c>
      <c r="R368" s="34">
        <v>71.526341168411832</v>
      </c>
      <c r="S368" s="169">
        <v>1331010</v>
      </c>
    </row>
    <row r="369" spans="1:19" x14ac:dyDescent="0.3">
      <c r="A369" s="54" t="s">
        <v>2610</v>
      </c>
      <c r="B369" s="26" t="s">
        <v>1212</v>
      </c>
      <c r="C369" s="26">
        <v>1</v>
      </c>
      <c r="D369" s="26">
        <v>96495712</v>
      </c>
      <c r="E369" s="59" t="s">
        <v>1063</v>
      </c>
      <c r="F369" s="26" t="s">
        <v>977</v>
      </c>
      <c r="G369" s="26" t="s">
        <v>980</v>
      </c>
      <c r="H369" s="60" t="s">
        <v>2</v>
      </c>
      <c r="I369" s="60" t="s">
        <v>2</v>
      </c>
      <c r="J369" s="60" t="s">
        <v>2</v>
      </c>
      <c r="K369" s="60" t="s">
        <v>2</v>
      </c>
      <c r="L369" s="60" t="s">
        <v>2</v>
      </c>
      <c r="M369" s="60" t="s">
        <v>2</v>
      </c>
      <c r="N369" s="60">
        <v>0.22009999999999999</v>
      </c>
      <c r="O369" s="60">
        <v>4.1141943331175199E-2</v>
      </c>
      <c r="P369" s="60">
        <v>7.0000000000000001E-3</v>
      </c>
      <c r="Q369" s="35">
        <v>2.5952603618098513E-5</v>
      </c>
      <c r="R369" s="34">
        <v>34.544019543764662</v>
      </c>
      <c r="S369" s="169">
        <v>1331010</v>
      </c>
    </row>
    <row r="370" spans="1:19" x14ac:dyDescent="0.3">
      <c r="A370" s="54" t="s">
        <v>2610</v>
      </c>
      <c r="B370" s="26" t="s">
        <v>1213</v>
      </c>
      <c r="C370" s="26">
        <v>5</v>
      </c>
      <c r="D370" s="26">
        <v>103324699</v>
      </c>
      <c r="E370" s="59" t="s">
        <v>1019</v>
      </c>
      <c r="F370" s="26" t="s">
        <v>980</v>
      </c>
      <c r="G370" s="26" t="s">
        <v>979</v>
      </c>
      <c r="H370" s="60" t="s">
        <v>2</v>
      </c>
      <c r="I370" s="60" t="s">
        <v>2</v>
      </c>
      <c r="J370" s="60" t="s">
        <v>2</v>
      </c>
      <c r="K370" s="60" t="s">
        <v>2</v>
      </c>
      <c r="L370" s="60" t="s">
        <v>2</v>
      </c>
      <c r="M370" s="60" t="s">
        <v>2</v>
      </c>
      <c r="N370" s="60">
        <v>0.66810000000000003</v>
      </c>
      <c r="O370" s="60">
        <v>4.0181789632831803E-2</v>
      </c>
      <c r="P370" s="60">
        <v>6.0000000000000001E-3</v>
      </c>
      <c r="Q370" s="35">
        <v>3.3694583971386608E-5</v>
      </c>
      <c r="R370" s="34">
        <v>44.849272000148815</v>
      </c>
      <c r="S370" s="169">
        <v>1331010</v>
      </c>
    </row>
    <row r="371" spans="1:19" x14ac:dyDescent="0.3">
      <c r="A371" s="54" t="s">
        <v>2610</v>
      </c>
      <c r="B371" s="26" t="s">
        <v>1214</v>
      </c>
      <c r="C371" s="26">
        <v>12</v>
      </c>
      <c r="D371" s="26">
        <v>84307166</v>
      </c>
      <c r="E371" s="59" t="s">
        <v>746</v>
      </c>
      <c r="F371" s="26" t="s">
        <v>977</v>
      </c>
      <c r="G371" s="26" t="s">
        <v>978</v>
      </c>
      <c r="H371" s="60" t="s">
        <v>2</v>
      </c>
      <c r="I371" s="60" t="s">
        <v>2</v>
      </c>
      <c r="J371" s="60" t="s">
        <v>2</v>
      </c>
      <c r="K371" s="60">
        <v>0.25090000000000001</v>
      </c>
      <c r="L371" s="60">
        <v>4.78373294141601E-2</v>
      </c>
      <c r="M371" s="60">
        <v>8.9999999999999993E-3</v>
      </c>
      <c r="N371" s="60">
        <v>0.24890000000000001</v>
      </c>
      <c r="O371" s="60">
        <v>4.4973365642731203E-2</v>
      </c>
      <c r="P371" s="60">
        <v>7.0000000000000001E-3</v>
      </c>
      <c r="Q371" s="35">
        <v>3.1011295759531651E-5</v>
      </c>
      <c r="R371" s="34">
        <v>41.277562817011457</v>
      </c>
      <c r="S371" s="169">
        <v>1331010</v>
      </c>
    </row>
    <row r="372" spans="1:19" x14ac:dyDescent="0.3">
      <c r="A372" s="54" t="s">
        <v>2610</v>
      </c>
      <c r="B372" s="26" t="s">
        <v>1215</v>
      </c>
      <c r="C372" s="26">
        <v>5</v>
      </c>
      <c r="D372" s="26">
        <v>62218784</v>
      </c>
      <c r="E372" s="59" t="s">
        <v>1449</v>
      </c>
      <c r="F372" s="26" t="s">
        <v>979</v>
      </c>
      <c r="G372" s="26" t="s">
        <v>980</v>
      </c>
      <c r="H372" s="60" t="s">
        <v>2</v>
      </c>
      <c r="I372" s="60" t="s">
        <v>2</v>
      </c>
      <c r="J372" s="60" t="s">
        <v>2</v>
      </c>
      <c r="K372" s="60" t="s">
        <v>2</v>
      </c>
      <c r="L372" s="60" t="s">
        <v>2</v>
      </c>
      <c r="M372" s="60" t="s">
        <v>2</v>
      </c>
      <c r="N372" s="60">
        <v>0.51539999999999997</v>
      </c>
      <c r="O372" s="60">
        <v>3.5627177643151202E-2</v>
      </c>
      <c r="P372" s="60">
        <v>6.0000000000000001E-3</v>
      </c>
      <c r="Q372" s="35">
        <v>2.648911904596783E-5</v>
      </c>
      <c r="R372" s="34">
        <v>35.258163320821097</v>
      </c>
      <c r="S372" s="169">
        <v>1331010</v>
      </c>
    </row>
    <row r="373" spans="1:19" x14ac:dyDescent="0.3">
      <c r="A373" s="54" t="s">
        <v>2610</v>
      </c>
      <c r="B373" s="26" t="s">
        <v>1216</v>
      </c>
      <c r="C373" s="26">
        <v>18</v>
      </c>
      <c r="D373" s="26">
        <v>33734001</v>
      </c>
      <c r="E373" s="59" t="s">
        <v>1450</v>
      </c>
      <c r="F373" s="26" t="s">
        <v>980</v>
      </c>
      <c r="G373" s="26" t="s">
        <v>978</v>
      </c>
      <c r="H373" s="60" t="s">
        <v>2</v>
      </c>
      <c r="I373" s="60" t="s">
        <v>2</v>
      </c>
      <c r="J373" s="60" t="s">
        <v>2</v>
      </c>
      <c r="K373" s="60" t="s">
        <v>2</v>
      </c>
      <c r="L373" s="60" t="s">
        <v>2</v>
      </c>
      <c r="M373" s="60" t="s">
        <v>2</v>
      </c>
      <c r="N373" s="60">
        <v>0.4864</v>
      </c>
      <c r="O373" s="60">
        <v>3.5367143837291302E-2</v>
      </c>
      <c r="P373" s="60">
        <v>6.0000000000000001E-3</v>
      </c>
      <c r="Q373" s="35">
        <v>2.6103865393422071E-5</v>
      </c>
      <c r="R373" s="34">
        <v>34.745360657785582</v>
      </c>
      <c r="S373" s="169">
        <v>1331010</v>
      </c>
    </row>
    <row r="374" spans="1:19" x14ac:dyDescent="0.3">
      <c r="A374" s="54" t="s">
        <v>2610</v>
      </c>
      <c r="B374" s="26" t="s">
        <v>1217</v>
      </c>
      <c r="C374" s="26">
        <v>7</v>
      </c>
      <c r="D374" s="26">
        <v>115442352</v>
      </c>
      <c r="E374" s="59" t="s">
        <v>1451</v>
      </c>
      <c r="F374" s="26" t="s">
        <v>977</v>
      </c>
      <c r="G374" s="26" t="s">
        <v>978</v>
      </c>
      <c r="H374" s="60" t="s">
        <v>2</v>
      </c>
      <c r="I374" s="60" t="s">
        <v>2</v>
      </c>
      <c r="J374" s="60" t="s">
        <v>2</v>
      </c>
      <c r="K374" s="60" t="s">
        <v>2</v>
      </c>
      <c r="L374" s="60" t="s">
        <v>2</v>
      </c>
      <c r="M374" s="60" t="s">
        <v>2</v>
      </c>
      <c r="N374" s="60">
        <v>0.50170000000000003</v>
      </c>
      <c r="O374" s="60">
        <v>4.2101176018635299E-2</v>
      </c>
      <c r="P374" s="60">
        <v>6.0000000000000001E-3</v>
      </c>
      <c r="Q374" s="35">
        <v>3.6990361045860441E-5</v>
      </c>
      <c r="R374" s="34">
        <v>49.236287742988786</v>
      </c>
      <c r="S374" s="169">
        <v>1331010</v>
      </c>
    </row>
    <row r="375" spans="1:19" x14ac:dyDescent="0.3">
      <c r="A375" s="54" t="s">
        <v>2610</v>
      </c>
      <c r="B375" s="26" t="s">
        <v>1218</v>
      </c>
      <c r="C375" s="26">
        <v>11</v>
      </c>
      <c r="D375" s="26">
        <v>57899750</v>
      </c>
      <c r="E375" s="59" t="s">
        <v>1452</v>
      </c>
      <c r="F375" s="26" t="s">
        <v>979</v>
      </c>
      <c r="G375" s="26" t="s">
        <v>980</v>
      </c>
      <c r="H375" s="60" t="s">
        <v>2</v>
      </c>
      <c r="I375" s="60" t="s">
        <v>2</v>
      </c>
      <c r="J375" s="60" t="s">
        <v>2</v>
      </c>
      <c r="K375" s="60" t="s">
        <v>2</v>
      </c>
      <c r="L375" s="60" t="s">
        <v>2</v>
      </c>
      <c r="M375" s="60" t="s">
        <v>2</v>
      </c>
      <c r="N375" s="60">
        <v>0.31559999999999999</v>
      </c>
      <c r="O375" s="60">
        <v>3.9780870011844598E-2</v>
      </c>
      <c r="P375" s="60">
        <v>6.0000000000000001E-3</v>
      </c>
      <c r="Q375" s="35">
        <v>3.3025575301306027E-5</v>
      </c>
      <c r="R375" s="34">
        <v>43.958756693870072</v>
      </c>
      <c r="S375" s="169">
        <v>1331010</v>
      </c>
    </row>
    <row r="376" spans="1:19" x14ac:dyDescent="0.3">
      <c r="A376" s="54" t="s">
        <v>2610</v>
      </c>
      <c r="B376" s="26" t="s">
        <v>1219</v>
      </c>
      <c r="C376" s="26">
        <v>1</v>
      </c>
      <c r="D376" s="26">
        <v>117401813</v>
      </c>
      <c r="E376" s="59" t="s">
        <v>1453</v>
      </c>
      <c r="F376" s="26" t="s">
        <v>979</v>
      </c>
      <c r="G376" s="26" t="s">
        <v>980</v>
      </c>
      <c r="H376" s="60" t="s">
        <v>2</v>
      </c>
      <c r="I376" s="60" t="s">
        <v>2</v>
      </c>
      <c r="J376" s="60" t="s">
        <v>2</v>
      </c>
      <c r="K376" s="60" t="s">
        <v>2</v>
      </c>
      <c r="L376" s="60" t="s">
        <v>2</v>
      </c>
      <c r="M376" s="60" t="s">
        <v>2</v>
      </c>
      <c r="N376" s="60">
        <v>0.76749999999999996</v>
      </c>
      <c r="O376" s="60">
        <v>4.08219945202552E-2</v>
      </c>
      <c r="P376" s="60">
        <v>7.0000000000000001E-3</v>
      </c>
      <c r="Q376" s="35">
        <v>2.5550531877895853E-5</v>
      </c>
      <c r="R376" s="34">
        <v>34.008831277462093</v>
      </c>
      <c r="S376" s="169">
        <v>1331010</v>
      </c>
    </row>
    <row r="377" spans="1:19" x14ac:dyDescent="0.3">
      <c r="A377" s="54" t="s">
        <v>2610</v>
      </c>
      <c r="B377" s="26" t="s">
        <v>1220</v>
      </c>
      <c r="C377" s="26">
        <v>15</v>
      </c>
      <c r="D377" s="26">
        <v>38605656</v>
      </c>
      <c r="E377" s="59" t="s">
        <v>1454</v>
      </c>
      <c r="F377" s="26" t="s">
        <v>979</v>
      </c>
      <c r="G377" s="26" t="s">
        <v>980</v>
      </c>
      <c r="H377" s="60" t="s">
        <v>2</v>
      </c>
      <c r="I377" s="60" t="s">
        <v>2</v>
      </c>
      <c r="J377" s="60" t="s">
        <v>2</v>
      </c>
      <c r="K377" s="60">
        <v>0.51449999999999996</v>
      </c>
      <c r="L377" s="60">
        <v>4.2907501011276501E-2</v>
      </c>
      <c r="M377" s="60">
        <v>7.0000000000000001E-3</v>
      </c>
      <c r="N377" s="60">
        <v>0.51070000000000004</v>
      </c>
      <c r="O377" s="60">
        <v>4.2907501011276501E-2</v>
      </c>
      <c r="P377" s="60">
        <v>6.0000000000000001E-3</v>
      </c>
      <c r="Q377" s="35">
        <v>3.8420758762869411E-5</v>
      </c>
      <c r="R377" s="34">
        <v>51.140302128660437</v>
      </c>
      <c r="S377" s="169">
        <v>1331010</v>
      </c>
    </row>
    <row r="378" spans="1:19" x14ac:dyDescent="0.3">
      <c r="A378" s="54" t="s">
        <v>2610</v>
      </c>
      <c r="B378" s="26" t="s">
        <v>1221</v>
      </c>
      <c r="C378" s="26">
        <v>15</v>
      </c>
      <c r="D378" s="26">
        <v>74039318</v>
      </c>
      <c r="E378" s="59" t="s">
        <v>771</v>
      </c>
      <c r="F378" s="26" t="s">
        <v>979</v>
      </c>
      <c r="G378" s="26" t="s">
        <v>977</v>
      </c>
      <c r="H378" s="60" t="s">
        <v>2</v>
      </c>
      <c r="I378" s="60" t="s">
        <v>2</v>
      </c>
      <c r="J378" s="60" t="s">
        <v>2</v>
      </c>
      <c r="K378" s="60" t="s">
        <v>2</v>
      </c>
      <c r="L378" s="60" t="s">
        <v>2</v>
      </c>
      <c r="M378" s="60" t="s">
        <v>2</v>
      </c>
      <c r="N378" s="60">
        <v>0.19389999999999999</v>
      </c>
      <c r="O378" s="60">
        <v>4.1864204098698898E-2</v>
      </c>
      <c r="P378" s="60">
        <v>8.0000000000000002E-3</v>
      </c>
      <c r="Q378" s="35">
        <v>2.0573844379215715E-5</v>
      </c>
      <c r="R378" s="34">
        <v>27.384514864238369</v>
      </c>
      <c r="S378" s="169">
        <v>1331010</v>
      </c>
    </row>
    <row r="379" spans="1:19" x14ac:dyDescent="0.3">
      <c r="A379" s="54" t="s">
        <v>2610</v>
      </c>
      <c r="B379" s="26" t="s">
        <v>1222</v>
      </c>
      <c r="C379" s="26">
        <v>16</v>
      </c>
      <c r="D379" s="26">
        <v>9097933</v>
      </c>
      <c r="E379" s="59" t="s">
        <v>1455</v>
      </c>
      <c r="F379" s="26" t="s">
        <v>980</v>
      </c>
      <c r="G379" s="26" t="s">
        <v>979</v>
      </c>
      <c r="H379" s="60" t="s">
        <v>2</v>
      </c>
      <c r="I379" s="60" t="s">
        <v>2</v>
      </c>
      <c r="J379" s="60" t="s">
        <v>2</v>
      </c>
      <c r="K379" s="60" t="s">
        <v>2</v>
      </c>
      <c r="L379" s="60" t="s">
        <v>2</v>
      </c>
      <c r="M379" s="60" t="s">
        <v>2</v>
      </c>
      <c r="N379" s="60">
        <v>0.26800000000000002</v>
      </c>
      <c r="O379" s="60">
        <v>3.8258712117090303E-2</v>
      </c>
      <c r="P379" s="60">
        <v>7.0000000000000001E-3</v>
      </c>
      <c r="Q379" s="35">
        <v>2.2442619574978246E-5</v>
      </c>
      <c r="R379" s="34">
        <v>29.871976600659448</v>
      </c>
      <c r="S379" s="169">
        <v>1331010</v>
      </c>
    </row>
    <row r="380" spans="1:19" x14ac:dyDescent="0.3">
      <c r="A380" s="54" t="s">
        <v>2610</v>
      </c>
      <c r="B380" s="26" t="s">
        <v>1223</v>
      </c>
      <c r="C380" s="26">
        <v>19</v>
      </c>
      <c r="D380" s="26">
        <v>5073436</v>
      </c>
      <c r="E380" s="59" t="s">
        <v>580</v>
      </c>
      <c r="F380" s="26" t="s">
        <v>978</v>
      </c>
      <c r="G380" s="26" t="s">
        <v>977</v>
      </c>
      <c r="H380" s="60" t="s">
        <v>2</v>
      </c>
      <c r="I380" s="60" t="s">
        <v>2</v>
      </c>
      <c r="J380" s="60" t="s">
        <v>2</v>
      </c>
      <c r="K380" s="60" t="s">
        <v>2</v>
      </c>
      <c r="L380" s="60" t="s">
        <v>2</v>
      </c>
      <c r="M380" s="60" t="s">
        <v>2</v>
      </c>
      <c r="N380" s="60">
        <v>0.65659999999999996</v>
      </c>
      <c r="O380" s="60">
        <v>4.2907501011276501E-2</v>
      </c>
      <c r="P380" s="60">
        <v>6.0000000000000001E-3</v>
      </c>
      <c r="Q380" s="35">
        <v>3.8420758762869411E-5</v>
      </c>
      <c r="R380" s="34">
        <v>51.140302128660437</v>
      </c>
      <c r="S380" s="169">
        <v>1331010</v>
      </c>
    </row>
    <row r="381" spans="1:19" x14ac:dyDescent="0.3">
      <c r="A381" s="54" t="s">
        <v>2610</v>
      </c>
      <c r="B381" s="26" t="s">
        <v>1224</v>
      </c>
      <c r="C381" s="26">
        <v>2</v>
      </c>
      <c r="D381" s="26">
        <v>51597374</v>
      </c>
      <c r="E381" s="59" t="s">
        <v>1456</v>
      </c>
      <c r="F381" s="26" t="s">
        <v>978</v>
      </c>
      <c r="G381" s="26" t="s">
        <v>980</v>
      </c>
      <c r="H381" s="60" t="s">
        <v>2</v>
      </c>
      <c r="I381" s="60" t="s">
        <v>2</v>
      </c>
      <c r="J381" s="60" t="s">
        <v>2</v>
      </c>
      <c r="K381" s="60">
        <v>0.86960000000000004</v>
      </c>
      <c r="L381" s="60">
        <v>6.5071996743714805E-2</v>
      </c>
      <c r="M381" s="60">
        <v>1.0999999999999999E-2</v>
      </c>
      <c r="N381" s="60">
        <v>0.86739999999999995</v>
      </c>
      <c r="O381" s="60">
        <v>5.9750004405774E-2</v>
      </c>
      <c r="P381" s="60">
        <v>8.9999999999999993E-3</v>
      </c>
      <c r="Q381" s="35">
        <v>3.3112743510276856E-5</v>
      </c>
      <c r="R381" s="34">
        <v>44.074785951209051</v>
      </c>
      <c r="S381" s="169">
        <v>1331010</v>
      </c>
    </row>
    <row r="382" spans="1:19" x14ac:dyDescent="0.3">
      <c r="A382" s="54" t="s">
        <v>2610</v>
      </c>
      <c r="B382" s="26" t="s">
        <v>1225</v>
      </c>
      <c r="C382" s="26">
        <v>4</v>
      </c>
      <c r="D382" s="26">
        <v>102276925</v>
      </c>
      <c r="E382" s="59" t="s">
        <v>1457</v>
      </c>
      <c r="F382" s="26" t="s">
        <v>978</v>
      </c>
      <c r="G382" s="26" t="s">
        <v>977</v>
      </c>
      <c r="H382" s="60" t="s">
        <v>2</v>
      </c>
      <c r="I382" s="60" t="s">
        <v>2</v>
      </c>
      <c r="J382" s="60" t="s">
        <v>2</v>
      </c>
      <c r="K382" s="60" t="s">
        <v>2</v>
      </c>
      <c r="L382" s="60" t="s">
        <v>2</v>
      </c>
      <c r="M382" s="60" t="s">
        <v>2</v>
      </c>
      <c r="N382" s="60">
        <v>8.2500000000000004E-2</v>
      </c>
      <c r="O382" s="60">
        <v>8.8831213706615703E-2</v>
      </c>
      <c r="P382" s="60">
        <v>1.0999999999999999E-2</v>
      </c>
      <c r="Q382" s="35">
        <v>4.8994036886568438E-5</v>
      </c>
      <c r="R382" s="34">
        <v>65.214650177294018</v>
      </c>
      <c r="S382" s="169">
        <v>1331010</v>
      </c>
    </row>
    <row r="383" spans="1:19" x14ac:dyDescent="0.3">
      <c r="A383" s="54" t="s">
        <v>2610</v>
      </c>
      <c r="B383" s="26" t="s">
        <v>1226</v>
      </c>
      <c r="C383" s="26">
        <v>4</v>
      </c>
      <c r="D383" s="26">
        <v>148066279</v>
      </c>
      <c r="E383" s="59" t="s">
        <v>1458</v>
      </c>
      <c r="F383" s="26" t="s">
        <v>977</v>
      </c>
      <c r="G383" s="26" t="s">
        <v>978</v>
      </c>
      <c r="H383" s="60" t="s">
        <v>2</v>
      </c>
      <c r="I383" s="60" t="s">
        <v>2</v>
      </c>
      <c r="J383" s="60" t="s">
        <v>2</v>
      </c>
      <c r="K383" s="60">
        <v>0.39760000000000001</v>
      </c>
      <c r="L383" s="60">
        <v>4.3059489460446999E-2</v>
      </c>
      <c r="M383" s="60">
        <v>8.0000000000000002E-3</v>
      </c>
      <c r="N383" s="60">
        <v>0.3896</v>
      </c>
      <c r="O383" s="60">
        <v>3.4401426717332297E-2</v>
      </c>
      <c r="P383" s="60">
        <v>6.0000000000000001E-3</v>
      </c>
      <c r="Q383" s="35">
        <v>2.4697805329301486E-5</v>
      </c>
      <c r="R383" s="34">
        <v>32.873788386168911</v>
      </c>
      <c r="S383" s="169">
        <v>1331010</v>
      </c>
    </row>
    <row r="384" spans="1:19" x14ac:dyDescent="0.3">
      <c r="A384" s="54" t="s">
        <v>2610</v>
      </c>
      <c r="B384" s="26" t="s">
        <v>1227</v>
      </c>
      <c r="C384" s="26">
        <v>6</v>
      </c>
      <c r="D384" s="26">
        <v>30964446</v>
      </c>
      <c r="E384" s="59" t="s">
        <v>1459</v>
      </c>
      <c r="F384" s="26" t="s">
        <v>978</v>
      </c>
      <c r="G384" s="26" t="s">
        <v>977</v>
      </c>
      <c r="H384" s="60" t="s">
        <v>2</v>
      </c>
      <c r="I384" s="60" t="s">
        <v>2</v>
      </c>
      <c r="J384" s="60" t="s">
        <v>2</v>
      </c>
      <c r="K384" s="60" t="s">
        <v>2</v>
      </c>
      <c r="L384" s="60" t="s">
        <v>2</v>
      </c>
      <c r="M384" s="60" t="s">
        <v>2</v>
      </c>
      <c r="N384" s="60">
        <v>2.1700000000000101E-2</v>
      </c>
      <c r="O384" s="60">
        <v>0.11653381625595199</v>
      </c>
      <c r="P384" s="60">
        <v>0.02</v>
      </c>
      <c r="Q384" s="35">
        <v>2.5506540050483841E-5</v>
      </c>
      <c r="R384" s="34">
        <v>33.950274813558657</v>
      </c>
      <c r="S384" s="169">
        <v>1331010</v>
      </c>
    </row>
    <row r="385" spans="1:19" x14ac:dyDescent="0.3">
      <c r="A385" s="54" t="s">
        <v>2610</v>
      </c>
      <c r="B385" s="26" t="s">
        <v>1228</v>
      </c>
      <c r="C385" s="26">
        <v>5</v>
      </c>
      <c r="D385" s="26">
        <v>107513973</v>
      </c>
      <c r="E385" s="59" t="s">
        <v>1460</v>
      </c>
      <c r="F385" s="26" t="s">
        <v>978</v>
      </c>
      <c r="G385" s="26" t="s">
        <v>977</v>
      </c>
      <c r="H385" s="60" t="s">
        <v>2</v>
      </c>
      <c r="I385" s="60" t="s">
        <v>2</v>
      </c>
      <c r="J385" s="60" t="s">
        <v>2</v>
      </c>
      <c r="K385" s="60" t="s">
        <v>2</v>
      </c>
      <c r="L385" s="60" t="s">
        <v>2</v>
      </c>
      <c r="M385" s="60" t="s">
        <v>2</v>
      </c>
      <c r="N385" s="60">
        <v>0.14560000000000001</v>
      </c>
      <c r="O385" s="60">
        <v>5.2346480372209202E-2</v>
      </c>
      <c r="P385" s="60">
        <v>8.0000000000000002E-3</v>
      </c>
      <c r="Q385" s="35">
        <v>3.2166196476570267E-5</v>
      </c>
      <c r="R385" s="34">
        <v>42.814842030507712</v>
      </c>
      <c r="S385" s="169">
        <v>1331010</v>
      </c>
    </row>
    <row r="386" spans="1:19" x14ac:dyDescent="0.3">
      <c r="A386" s="54" t="s">
        <v>2610</v>
      </c>
      <c r="B386" s="26" t="s">
        <v>1229</v>
      </c>
      <c r="C386" s="26">
        <v>2</v>
      </c>
      <c r="D386" s="26">
        <v>235991989</v>
      </c>
      <c r="E386" s="59" t="s">
        <v>1461</v>
      </c>
      <c r="F386" s="26" t="s">
        <v>977</v>
      </c>
      <c r="G386" s="26" t="s">
        <v>978</v>
      </c>
      <c r="H386" s="60" t="s">
        <v>2</v>
      </c>
      <c r="I386" s="60" t="s">
        <v>2</v>
      </c>
      <c r="J386" s="60" t="s">
        <v>2</v>
      </c>
      <c r="K386" s="60" t="s">
        <v>2</v>
      </c>
      <c r="L386" s="60" t="s">
        <v>2</v>
      </c>
      <c r="M386" s="60" t="s">
        <v>2</v>
      </c>
      <c r="N386" s="60">
        <v>0.44230000000000003</v>
      </c>
      <c r="O386" s="60">
        <v>3.6331929247390198E-2</v>
      </c>
      <c r="P386" s="60">
        <v>6.0000000000000001E-3</v>
      </c>
      <c r="Q386" s="35">
        <v>2.7547433068277893E-5</v>
      </c>
      <c r="R386" s="34">
        <v>36.666863871320743</v>
      </c>
      <c r="S386" s="169">
        <v>1331010</v>
      </c>
    </row>
    <row r="387" spans="1:19" x14ac:dyDescent="0.3">
      <c r="A387" s="54" t="s">
        <v>2610</v>
      </c>
      <c r="B387" s="26" t="s">
        <v>1230</v>
      </c>
      <c r="C387" s="26">
        <v>13</v>
      </c>
      <c r="D387" s="26">
        <v>111329944</v>
      </c>
      <c r="E387" s="59" t="s">
        <v>1462</v>
      </c>
      <c r="F387" s="26" t="s">
        <v>979</v>
      </c>
      <c r="G387" s="26" t="s">
        <v>980</v>
      </c>
      <c r="H387" s="60" t="s">
        <v>2</v>
      </c>
      <c r="I387" s="60" t="s">
        <v>2</v>
      </c>
      <c r="J387" s="60" t="s">
        <v>2</v>
      </c>
      <c r="K387" s="60" t="s">
        <v>2</v>
      </c>
      <c r="L387" s="60" t="s">
        <v>2</v>
      </c>
      <c r="M387" s="60" t="s">
        <v>2</v>
      </c>
      <c r="N387" s="60">
        <v>0.68430000000000002</v>
      </c>
      <c r="O387" s="60">
        <v>3.7701867184011501E-2</v>
      </c>
      <c r="P387" s="60">
        <v>6.0000000000000001E-3</v>
      </c>
      <c r="Q387" s="35">
        <v>2.9663952435149991E-5</v>
      </c>
      <c r="R387" s="34">
        <v>39.484129258136377</v>
      </c>
      <c r="S387" s="169">
        <v>1331010</v>
      </c>
    </row>
    <row r="388" spans="1:19" x14ac:dyDescent="0.3">
      <c r="A388" s="54" t="s">
        <v>2610</v>
      </c>
      <c r="B388" s="26" t="s">
        <v>1231</v>
      </c>
      <c r="C388" s="26">
        <v>3</v>
      </c>
      <c r="D388" s="26">
        <v>71386804</v>
      </c>
      <c r="E388" s="59" t="s">
        <v>555</v>
      </c>
      <c r="F388" s="26" t="s">
        <v>977</v>
      </c>
      <c r="G388" s="26" t="s">
        <v>978</v>
      </c>
      <c r="H388" s="60">
        <v>0.49809999999999999</v>
      </c>
      <c r="I388" s="60">
        <v>5.3540766928029802E-2</v>
      </c>
      <c r="J388" s="60">
        <v>0.01</v>
      </c>
      <c r="K388" s="60" t="s">
        <v>2</v>
      </c>
      <c r="L388" s="60" t="s">
        <v>2</v>
      </c>
      <c r="M388" s="60" t="s">
        <v>2</v>
      </c>
      <c r="N388" s="60">
        <v>0.49809999999999999</v>
      </c>
      <c r="O388" s="60">
        <v>3.3434776086237399E-2</v>
      </c>
      <c r="P388" s="60">
        <v>6.0000000000000001E-3</v>
      </c>
      <c r="Q388" s="35">
        <v>2.3329363340807727E-5</v>
      </c>
      <c r="R388" s="34">
        <v>31.052293671763447</v>
      </c>
      <c r="S388" s="169">
        <v>1331010</v>
      </c>
    </row>
    <row r="389" spans="1:19" x14ac:dyDescent="0.3">
      <c r="A389" s="54" t="s">
        <v>2610</v>
      </c>
      <c r="B389" s="26" t="s">
        <v>1232</v>
      </c>
      <c r="C389" s="26">
        <v>3</v>
      </c>
      <c r="D389" s="26">
        <v>108236668</v>
      </c>
      <c r="E389" s="59" t="s">
        <v>1006</v>
      </c>
      <c r="F389" s="26" t="s">
        <v>977</v>
      </c>
      <c r="G389" s="26" t="s">
        <v>978</v>
      </c>
      <c r="H389" s="60" t="s">
        <v>2</v>
      </c>
      <c r="I389" s="60" t="s">
        <v>2</v>
      </c>
      <c r="J389" s="60" t="s">
        <v>2</v>
      </c>
      <c r="K389" s="60" t="s">
        <v>2</v>
      </c>
      <c r="L389" s="60" t="s">
        <v>2</v>
      </c>
      <c r="M389" s="60" t="s">
        <v>2</v>
      </c>
      <c r="N389" s="60">
        <v>0.56079999999999997</v>
      </c>
      <c r="O389" s="60">
        <v>3.3434776086237399E-2</v>
      </c>
      <c r="P389" s="60">
        <v>6.0000000000000001E-3</v>
      </c>
      <c r="Q389" s="35">
        <v>2.3329363340807727E-5</v>
      </c>
      <c r="R389" s="34">
        <v>31.052293671763447</v>
      </c>
      <c r="S389" s="169">
        <v>1331010</v>
      </c>
    </row>
    <row r="390" spans="1:19" x14ac:dyDescent="0.3">
      <c r="A390" s="54" t="s">
        <v>2610</v>
      </c>
      <c r="B390" s="26" t="s">
        <v>1233</v>
      </c>
      <c r="C390" s="26">
        <v>1</v>
      </c>
      <c r="D390" s="26">
        <v>72263459</v>
      </c>
      <c r="E390" s="59" t="s">
        <v>1463</v>
      </c>
      <c r="F390" s="26" t="s">
        <v>977</v>
      </c>
      <c r="G390" s="26" t="s">
        <v>978</v>
      </c>
      <c r="H390" s="60" t="s">
        <v>2</v>
      </c>
      <c r="I390" s="60" t="s">
        <v>2</v>
      </c>
      <c r="J390" s="60" t="s">
        <v>2</v>
      </c>
      <c r="K390" s="60" t="s">
        <v>2</v>
      </c>
      <c r="L390" s="60" t="s">
        <v>2</v>
      </c>
      <c r="M390" s="60" t="s">
        <v>2</v>
      </c>
      <c r="N390" s="60">
        <v>0.26960000000000001</v>
      </c>
      <c r="O390" s="60">
        <v>5.16432331518384E-2</v>
      </c>
      <c r="P390" s="60">
        <v>7.0000000000000001E-3</v>
      </c>
      <c r="Q390" s="35">
        <v>4.0891372688164101E-5</v>
      </c>
      <c r="R390" s="34">
        <v>54.428969854219268</v>
      </c>
      <c r="S390" s="169">
        <v>1331010</v>
      </c>
    </row>
    <row r="391" spans="1:19" x14ac:dyDescent="0.3">
      <c r="A391" s="54" t="s">
        <v>2610</v>
      </c>
      <c r="B391" s="26" t="s">
        <v>1234</v>
      </c>
      <c r="C391" s="26">
        <v>5</v>
      </c>
      <c r="D391" s="26">
        <v>88397744</v>
      </c>
      <c r="E391" s="59" t="s">
        <v>502</v>
      </c>
      <c r="F391" s="26" t="s">
        <v>980</v>
      </c>
      <c r="G391" s="26" t="s">
        <v>979</v>
      </c>
      <c r="H391" s="60" t="s">
        <v>2</v>
      </c>
      <c r="I391" s="60" t="s">
        <v>2</v>
      </c>
      <c r="J391" s="60" t="s">
        <v>2</v>
      </c>
      <c r="K391" s="60" t="s">
        <v>2</v>
      </c>
      <c r="L391" s="60" t="s">
        <v>2</v>
      </c>
      <c r="M391" s="60" t="s">
        <v>2</v>
      </c>
      <c r="N391" s="60">
        <v>0.2487</v>
      </c>
      <c r="O391" s="60">
        <v>5.5434706888100503E-2</v>
      </c>
      <c r="P391" s="60">
        <v>7.0000000000000001E-3</v>
      </c>
      <c r="Q391" s="35">
        <v>4.7115700243988159E-5</v>
      </c>
      <c r="R391" s="34">
        <v>62.714328779865987</v>
      </c>
      <c r="S391" s="169">
        <v>1331010</v>
      </c>
    </row>
    <row r="392" spans="1:19" x14ac:dyDescent="0.3">
      <c r="A392" s="54" t="s">
        <v>2610</v>
      </c>
      <c r="B392" s="26" t="s">
        <v>1235</v>
      </c>
      <c r="C392" s="26">
        <v>4</v>
      </c>
      <c r="D392" s="26">
        <v>34718604</v>
      </c>
      <c r="E392" s="59" t="s">
        <v>1464</v>
      </c>
      <c r="F392" s="26" t="s">
        <v>979</v>
      </c>
      <c r="G392" s="26" t="s">
        <v>980</v>
      </c>
      <c r="H392" s="60" t="s">
        <v>2</v>
      </c>
      <c r="I392" s="60" t="s">
        <v>2</v>
      </c>
      <c r="J392" s="60" t="s">
        <v>2</v>
      </c>
      <c r="K392" s="60" t="s">
        <v>2</v>
      </c>
      <c r="L392" s="60" t="s">
        <v>2</v>
      </c>
      <c r="M392" s="60" t="s">
        <v>2</v>
      </c>
      <c r="N392" s="60">
        <v>0.1522</v>
      </c>
      <c r="O392" s="60">
        <v>4.6043938501406798E-2</v>
      </c>
      <c r="P392" s="60">
        <v>8.0000000000000002E-3</v>
      </c>
      <c r="Q392" s="35">
        <v>2.4887016146869721E-5</v>
      </c>
      <c r="R392" s="34">
        <v>33.125641985999756</v>
      </c>
      <c r="S392" s="169">
        <v>1331010</v>
      </c>
    </row>
    <row r="393" spans="1:19" x14ac:dyDescent="0.3">
      <c r="A393" s="54" t="s">
        <v>2610</v>
      </c>
      <c r="B393" s="26" t="s">
        <v>1236</v>
      </c>
      <c r="C393" s="26">
        <v>4</v>
      </c>
      <c r="D393" s="26">
        <v>81367410</v>
      </c>
      <c r="E393" s="59" t="s">
        <v>1465</v>
      </c>
      <c r="F393" s="26" t="s">
        <v>977</v>
      </c>
      <c r="G393" s="26" t="s">
        <v>978</v>
      </c>
      <c r="H393" s="60" t="s">
        <v>2</v>
      </c>
      <c r="I393" s="60" t="s">
        <v>2</v>
      </c>
      <c r="J393" s="60" t="s">
        <v>2</v>
      </c>
      <c r="K393" s="60" t="s">
        <v>2</v>
      </c>
      <c r="L393" s="60" t="s">
        <v>2</v>
      </c>
      <c r="M393" s="60" t="s">
        <v>2</v>
      </c>
      <c r="N393" s="60">
        <v>0.26400000000000001</v>
      </c>
      <c r="O393" s="60">
        <v>4.2101176018635299E-2</v>
      </c>
      <c r="P393" s="60">
        <v>7.0000000000000001E-3</v>
      </c>
      <c r="Q393" s="35">
        <v>2.7176858496213841E-5</v>
      </c>
      <c r="R393" s="34">
        <v>36.173599158114207</v>
      </c>
      <c r="S393" s="169">
        <v>1331010</v>
      </c>
    </row>
    <row r="394" spans="1:19" x14ac:dyDescent="0.3">
      <c r="A394" s="54" t="s">
        <v>2610</v>
      </c>
      <c r="B394" s="26" t="s">
        <v>1237</v>
      </c>
      <c r="C394" s="26">
        <v>3</v>
      </c>
      <c r="D394" s="26">
        <v>87952563</v>
      </c>
      <c r="E394" s="59" t="s">
        <v>1004</v>
      </c>
      <c r="F394" s="26" t="s">
        <v>977</v>
      </c>
      <c r="G394" s="26" t="s">
        <v>978</v>
      </c>
      <c r="H394" s="60" t="s">
        <v>2</v>
      </c>
      <c r="I394" s="60" t="s">
        <v>2</v>
      </c>
      <c r="J394" s="60" t="s">
        <v>2</v>
      </c>
      <c r="K394" s="60" t="s">
        <v>2</v>
      </c>
      <c r="L394" s="60" t="s">
        <v>2</v>
      </c>
      <c r="M394" s="60" t="s">
        <v>2</v>
      </c>
      <c r="N394" s="60">
        <v>0.20430000000000001</v>
      </c>
      <c r="O394" s="60">
        <v>4.1141943331175199E-2</v>
      </c>
      <c r="P394" s="60">
        <v>7.0000000000000001E-3</v>
      </c>
      <c r="Q394" s="35">
        <v>2.5952603618098513E-5</v>
      </c>
      <c r="R394" s="34">
        <v>34.544019543764662</v>
      </c>
      <c r="S394" s="169">
        <v>1331010</v>
      </c>
    </row>
    <row r="395" spans="1:19" x14ac:dyDescent="0.3">
      <c r="A395" s="54" t="s">
        <v>2610</v>
      </c>
      <c r="B395" s="26" t="s">
        <v>1238</v>
      </c>
      <c r="C395" s="26">
        <v>5</v>
      </c>
      <c r="D395" s="26">
        <v>93659771</v>
      </c>
      <c r="E395" s="59" t="s">
        <v>1466</v>
      </c>
      <c r="F395" s="26" t="s">
        <v>979</v>
      </c>
      <c r="G395" s="26" t="s">
        <v>977</v>
      </c>
      <c r="H395" s="60" t="s">
        <v>2</v>
      </c>
      <c r="I395" s="60" t="s">
        <v>2</v>
      </c>
      <c r="J395" s="60" t="s">
        <v>2</v>
      </c>
      <c r="K395" s="60" t="s">
        <v>2</v>
      </c>
      <c r="L395" s="60" t="s">
        <v>2</v>
      </c>
      <c r="M395" s="60" t="s">
        <v>2</v>
      </c>
      <c r="N395" s="60">
        <v>0.82340000000000002</v>
      </c>
      <c r="O395" s="60">
        <v>4.3951887529182797E-2</v>
      </c>
      <c r="P395" s="60">
        <v>8.0000000000000002E-3</v>
      </c>
      <c r="Q395" s="35">
        <v>2.2676912302909816E-5</v>
      </c>
      <c r="R395" s="34">
        <v>30.183836166677107</v>
      </c>
      <c r="S395" s="169">
        <v>1331010</v>
      </c>
    </row>
    <row r="396" spans="1:19" x14ac:dyDescent="0.3">
      <c r="A396" s="54" t="s">
        <v>2610</v>
      </c>
      <c r="B396" s="26" t="s">
        <v>1239</v>
      </c>
      <c r="C396" s="26">
        <v>5</v>
      </c>
      <c r="D396" s="26">
        <v>51196795</v>
      </c>
      <c r="E396" s="59" t="s">
        <v>1467</v>
      </c>
      <c r="F396" s="26" t="s">
        <v>977</v>
      </c>
      <c r="G396" s="26" t="s">
        <v>978</v>
      </c>
      <c r="H396" s="60">
        <v>0.78849999999999998</v>
      </c>
      <c r="I396" s="60">
        <v>7.1389996086672999E-2</v>
      </c>
      <c r="J396" s="60">
        <v>1.2E-2</v>
      </c>
      <c r="K396" s="60" t="s">
        <v>2</v>
      </c>
      <c r="L396" s="60" t="s">
        <v>2</v>
      </c>
      <c r="M396" s="60" t="s">
        <v>2</v>
      </c>
      <c r="N396" s="60">
        <v>0.78849999999999998</v>
      </c>
      <c r="O396" s="60">
        <v>4.59289318883997E-2</v>
      </c>
      <c r="P396" s="60">
        <v>7.0000000000000001E-3</v>
      </c>
      <c r="Q396" s="35">
        <v>3.2343070419233628E-5</v>
      </c>
      <c r="R396" s="34">
        <v>43.050277850731405</v>
      </c>
      <c r="S396" s="169">
        <v>1331010</v>
      </c>
    </row>
    <row r="397" spans="1:19" x14ac:dyDescent="0.3">
      <c r="A397" s="54" t="s">
        <v>2610</v>
      </c>
      <c r="B397" s="26" t="s">
        <v>1240</v>
      </c>
      <c r="C397" s="26">
        <v>5</v>
      </c>
      <c r="D397" s="26">
        <v>107776415</v>
      </c>
      <c r="E397" s="59" t="s">
        <v>1019</v>
      </c>
      <c r="F397" s="26" t="s">
        <v>979</v>
      </c>
      <c r="G397" s="26" t="s">
        <v>980</v>
      </c>
      <c r="H397" s="60" t="s">
        <v>2</v>
      </c>
      <c r="I397" s="60" t="s">
        <v>2</v>
      </c>
      <c r="J397" s="60" t="s">
        <v>2</v>
      </c>
      <c r="K397" s="60" t="s">
        <v>2</v>
      </c>
      <c r="L397" s="60" t="s">
        <v>2</v>
      </c>
      <c r="M397" s="60" t="s">
        <v>2</v>
      </c>
      <c r="N397" s="60">
        <v>0.64870000000000005</v>
      </c>
      <c r="O397" s="60">
        <v>3.5627177643151202E-2</v>
      </c>
      <c r="P397" s="60">
        <v>6.0000000000000001E-3</v>
      </c>
      <c r="Q397" s="35">
        <v>2.648911904596783E-5</v>
      </c>
      <c r="R397" s="34">
        <v>35.258163320821097</v>
      </c>
      <c r="S397" s="169">
        <v>1331010</v>
      </c>
    </row>
    <row r="398" spans="1:19" x14ac:dyDescent="0.3">
      <c r="A398" s="54" t="s">
        <v>2610</v>
      </c>
      <c r="B398" s="26" t="s">
        <v>1241</v>
      </c>
      <c r="C398" s="26">
        <v>7</v>
      </c>
      <c r="D398" s="26">
        <v>120034454</v>
      </c>
      <c r="E398" s="59" t="s">
        <v>1468</v>
      </c>
      <c r="F398" s="26" t="s">
        <v>978</v>
      </c>
      <c r="G398" s="26" t="s">
        <v>977</v>
      </c>
      <c r="H398" s="60" t="s">
        <v>2</v>
      </c>
      <c r="I398" s="60" t="s">
        <v>2</v>
      </c>
      <c r="J398" s="60" t="s">
        <v>2</v>
      </c>
      <c r="K398" s="60" t="s">
        <v>2</v>
      </c>
      <c r="L398" s="60" t="s">
        <v>2</v>
      </c>
      <c r="M398" s="60" t="s">
        <v>2</v>
      </c>
      <c r="N398" s="60">
        <v>0.96579999999999999</v>
      </c>
      <c r="O398" s="60">
        <v>9.1019398387168493E-2</v>
      </c>
      <c r="P398" s="60">
        <v>1.6E-2</v>
      </c>
      <c r="Q398" s="35">
        <v>2.4312861632417091E-5</v>
      </c>
      <c r="R398" s="34">
        <v>32.361400133883897</v>
      </c>
      <c r="S398" s="169">
        <v>1331010</v>
      </c>
    </row>
    <row r="399" spans="1:19" x14ac:dyDescent="0.3">
      <c r="A399" s="54" t="s">
        <v>2610</v>
      </c>
      <c r="B399" s="26" t="s">
        <v>1242</v>
      </c>
      <c r="C399" s="26">
        <v>8</v>
      </c>
      <c r="D399" s="26">
        <v>90638590</v>
      </c>
      <c r="E399" s="59" t="s">
        <v>1469</v>
      </c>
      <c r="F399" s="26" t="s">
        <v>979</v>
      </c>
      <c r="G399" s="26" t="s">
        <v>980</v>
      </c>
      <c r="H399" s="60" t="s">
        <v>2</v>
      </c>
      <c r="I399" s="60" t="s">
        <v>2</v>
      </c>
      <c r="J399" s="60" t="s">
        <v>2</v>
      </c>
      <c r="K399" s="60">
        <v>0.83660000000000001</v>
      </c>
      <c r="L399" s="60">
        <v>5.8688996348679599E-2</v>
      </c>
      <c r="M399" s="60">
        <v>0.01</v>
      </c>
      <c r="N399" s="60">
        <v>0.83499999999999996</v>
      </c>
      <c r="O399" s="60">
        <v>5.9750004405774E-2</v>
      </c>
      <c r="P399" s="60">
        <v>8.0000000000000002E-3</v>
      </c>
      <c r="Q399" s="35">
        <v>4.1907947400804662E-5</v>
      </c>
      <c r="R399" s="34">
        <v>55.782150969498943</v>
      </c>
      <c r="S399" s="169">
        <v>1331010</v>
      </c>
    </row>
    <row r="400" spans="1:19" x14ac:dyDescent="0.3">
      <c r="A400" s="54" t="s">
        <v>2610</v>
      </c>
      <c r="B400" s="26" t="s">
        <v>1243</v>
      </c>
      <c r="C400" s="26">
        <v>15</v>
      </c>
      <c r="D400" s="26">
        <v>89370401</v>
      </c>
      <c r="E400" s="59" t="s">
        <v>1470</v>
      </c>
      <c r="F400" s="26" t="s">
        <v>980</v>
      </c>
      <c r="G400" s="26" t="s">
        <v>978</v>
      </c>
      <c r="H400" s="60" t="s">
        <v>2</v>
      </c>
      <c r="I400" s="60" t="s">
        <v>2</v>
      </c>
      <c r="J400" s="60" t="s">
        <v>2</v>
      </c>
      <c r="K400" s="60" t="s">
        <v>2</v>
      </c>
      <c r="L400" s="60" t="s">
        <v>2</v>
      </c>
      <c r="M400" s="60" t="s">
        <v>2</v>
      </c>
      <c r="N400" s="60">
        <v>0.40360000000000001</v>
      </c>
      <c r="O400" s="60">
        <v>3.5367143837291302E-2</v>
      </c>
      <c r="P400" s="60">
        <v>6.0000000000000001E-3</v>
      </c>
      <c r="Q400" s="35">
        <v>2.6103865393422071E-5</v>
      </c>
      <c r="R400" s="34">
        <v>34.745360657785582</v>
      </c>
      <c r="S400" s="169">
        <v>1331010</v>
      </c>
    </row>
    <row r="401" spans="1:19" x14ac:dyDescent="0.3">
      <c r="A401" s="54" t="s">
        <v>2610</v>
      </c>
      <c r="B401" s="26" t="s">
        <v>1244</v>
      </c>
      <c r="C401" s="26">
        <v>2</v>
      </c>
      <c r="D401" s="26">
        <v>58665930</v>
      </c>
      <c r="E401" s="59" t="s">
        <v>755</v>
      </c>
      <c r="F401" s="26" t="s">
        <v>977</v>
      </c>
      <c r="G401" s="26" t="s">
        <v>978</v>
      </c>
      <c r="H401" s="60" t="s">
        <v>2</v>
      </c>
      <c r="I401" s="60" t="s">
        <v>2</v>
      </c>
      <c r="J401" s="60" t="s">
        <v>2</v>
      </c>
      <c r="K401" s="60" t="s">
        <v>2</v>
      </c>
      <c r="L401" s="60" t="s">
        <v>2</v>
      </c>
      <c r="M401" s="60" t="s">
        <v>2</v>
      </c>
      <c r="N401" s="60">
        <v>0.43380000000000002</v>
      </c>
      <c r="O401" s="60">
        <v>3.8258712117090303E-2</v>
      </c>
      <c r="P401" s="60">
        <v>6.0000000000000001E-3</v>
      </c>
      <c r="Q401" s="35">
        <v>3.0546651307349018E-5</v>
      </c>
      <c r="R401" s="34">
        <v>40.659079262008696</v>
      </c>
      <c r="S401" s="169">
        <v>1331010</v>
      </c>
    </row>
    <row r="402" spans="1:19" x14ac:dyDescent="0.3">
      <c r="A402" s="54" t="s">
        <v>2610</v>
      </c>
      <c r="B402" s="26" t="s">
        <v>1245</v>
      </c>
      <c r="C402" s="26">
        <v>7</v>
      </c>
      <c r="D402" s="26">
        <v>10945561</v>
      </c>
      <c r="E402" s="59" t="s">
        <v>1471</v>
      </c>
      <c r="F402" s="26" t="s">
        <v>978</v>
      </c>
      <c r="G402" s="26" t="s">
        <v>977</v>
      </c>
      <c r="H402" s="60" t="s">
        <v>2</v>
      </c>
      <c r="I402" s="60" t="s">
        <v>2</v>
      </c>
      <c r="J402" s="60" t="s">
        <v>2</v>
      </c>
      <c r="K402" s="60" t="s">
        <v>2</v>
      </c>
      <c r="L402" s="60" t="s">
        <v>2</v>
      </c>
      <c r="M402" s="60" t="s">
        <v>2</v>
      </c>
      <c r="N402" s="60">
        <v>0.58589999999999998</v>
      </c>
      <c r="O402" s="60">
        <v>3.3556783528842803E-2</v>
      </c>
      <c r="P402" s="60">
        <v>6.0000000000000001E-3</v>
      </c>
      <c r="Q402" s="35">
        <v>2.3499933186085358E-5</v>
      </c>
      <c r="R402" s="34">
        <v>31.279334132407318</v>
      </c>
      <c r="S402" s="169">
        <v>1331010</v>
      </c>
    </row>
    <row r="403" spans="1:19" x14ac:dyDescent="0.3">
      <c r="A403" s="54" t="s">
        <v>2610</v>
      </c>
      <c r="B403" s="26" t="s">
        <v>1246</v>
      </c>
      <c r="C403" s="26">
        <v>9</v>
      </c>
      <c r="D403" s="26">
        <v>117756713</v>
      </c>
      <c r="E403" s="59" t="s">
        <v>1472</v>
      </c>
      <c r="F403" s="26" t="s">
        <v>980</v>
      </c>
      <c r="G403" s="26" t="s">
        <v>979</v>
      </c>
      <c r="H403" s="60" t="s">
        <v>2</v>
      </c>
      <c r="I403" s="60" t="s">
        <v>2</v>
      </c>
      <c r="J403" s="60" t="s">
        <v>2</v>
      </c>
      <c r="K403" s="60" t="s">
        <v>2</v>
      </c>
      <c r="L403" s="60" t="s">
        <v>2</v>
      </c>
      <c r="M403" s="60" t="s">
        <v>2</v>
      </c>
      <c r="N403" s="60">
        <v>0.25419999999999998</v>
      </c>
      <c r="O403" s="60">
        <v>5.2592450119170603E-2</v>
      </c>
      <c r="P403" s="60">
        <v>7.0000000000000001E-3</v>
      </c>
      <c r="Q403" s="35">
        <v>4.2408312447631479E-5</v>
      </c>
      <c r="R403" s="34">
        <v>56.448197007072864</v>
      </c>
      <c r="S403" s="169">
        <v>1331010</v>
      </c>
    </row>
    <row r="404" spans="1:19" x14ac:dyDescent="0.3">
      <c r="A404" s="54" t="s">
        <v>2610</v>
      </c>
      <c r="B404" s="26" t="s">
        <v>1247</v>
      </c>
      <c r="C404" s="26">
        <v>1</v>
      </c>
      <c r="D404" s="26">
        <v>65892559</v>
      </c>
      <c r="E404" s="59" t="s">
        <v>930</v>
      </c>
      <c r="F404" s="26" t="s">
        <v>978</v>
      </c>
      <c r="G404" s="26" t="s">
        <v>979</v>
      </c>
      <c r="H404" s="60" t="s">
        <v>2</v>
      </c>
      <c r="I404" s="60" t="s">
        <v>2</v>
      </c>
      <c r="J404" s="60" t="s">
        <v>2</v>
      </c>
      <c r="K404" s="60" t="s">
        <v>2</v>
      </c>
      <c r="L404" s="60" t="s">
        <v>2</v>
      </c>
      <c r="M404" s="60" t="s">
        <v>2</v>
      </c>
      <c r="N404" s="60">
        <v>0.2407</v>
      </c>
      <c r="O404" s="60">
        <v>3.8740828316430602E-2</v>
      </c>
      <c r="P404" s="60">
        <v>7.0000000000000001E-3</v>
      </c>
      <c r="Q404" s="35">
        <v>2.3011790514713121E-5</v>
      </c>
      <c r="R404" s="34">
        <v>30.629582110934372</v>
      </c>
      <c r="S404" s="169">
        <v>1331010</v>
      </c>
    </row>
    <row r="405" spans="1:19" x14ac:dyDescent="0.3">
      <c r="A405" s="54" t="s">
        <v>2610</v>
      </c>
      <c r="B405" s="26" t="s">
        <v>1248</v>
      </c>
      <c r="C405" s="26">
        <v>1</v>
      </c>
      <c r="D405" s="26">
        <v>36728502</v>
      </c>
      <c r="E405" s="59" t="s">
        <v>1473</v>
      </c>
      <c r="F405" s="26" t="s">
        <v>979</v>
      </c>
      <c r="G405" s="26" t="s">
        <v>980</v>
      </c>
      <c r="H405" s="60" t="s">
        <v>2</v>
      </c>
      <c r="I405" s="60" t="s">
        <v>2</v>
      </c>
      <c r="J405" s="60" t="s">
        <v>2</v>
      </c>
      <c r="K405" s="60" t="s">
        <v>2</v>
      </c>
      <c r="L405" s="60" t="s">
        <v>2</v>
      </c>
      <c r="M405" s="60" t="s">
        <v>2</v>
      </c>
      <c r="N405" s="60">
        <v>0.29620000000000002</v>
      </c>
      <c r="O405" s="60">
        <v>4.08219945202552E-2</v>
      </c>
      <c r="P405" s="60">
        <v>7.0000000000000001E-3</v>
      </c>
      <c r="Q405" s="35">
        <v>2.5550531877895853E-5</v>
      </c>
      <c r="R405" s="34">
        <v>34.008831277462093</v>
      </c>
      <c r="S405" s="169">
        <v>1331010</v>
      </c>
    </row>
    <row r="406" spans="1:19" x14ac:dyDescent="0.3">
      <c r="A406" s="54" t="s">
        <v>2610</v>
      </c>
      <c r="B406" s="26" t="s">
        <v>1249</v>
      </c>
      <c r="C406" s="26">
        <v>10</v>
      </c>
      <c r="D406" s="26">
        <v>62759539</v>
      </c>
      <c r="E406" s="59" t="s">
        <v>1474</v>
      </c>
      <c r="F406" s="26" t="s">
        <v>979</v>
      </c>
      <c r="G406" s="26" t="s">
        <v>980</v>
      </c>
      <c r="H406" s="60" t="s">
        <v>2</v>
      </c>
      <c r="I406" s="60" t="s">
        <v>2</v>
      </c>
      <c r="J406" s="60" t="s">
        <v>2</v>
      </c>
      <c r="K406" s="60" t="s">
        <v>2</v>
      </c>
      <c r="L406" s="60" t="s">
        <v>2</v>
      </c>
      <c r="M406" s="60" t="s">
        <v>2</v>
      </c>
      <c r="N406" s="60">
        <v>0.60050000000000003</v>
      </c>
      <c r="O406" s="60">
        <v>3.8740828316430602E-2</v>
      </c>
      <c r="P406" s="60">
        <v>6.0000000000000001E-3</v>
      </c>
      <c r="Q406" s="35">
        <v>3.1321343481622499E-5</v>
      </c>
      <c r="R406" s="34">
        <v>41.690264539882889</v>
      </c>
      <c r="S406" s="169">
        <v>1331010</v>
      </c>
    </row>
    <row r="407" spans="1:19" x14ac:dyDescent="0.3">
      <c r="A407" s="54" t="s">
        <v>2610</v>
      </c>
      <c r="B407" s="26" t="s">
        <v>1250</v>
      </c>
      <c r="C407" s="26">
        <v>12</v>
      </c>
      <c r="D407" s="26">
        <v>6764652</v>
      </c>
      <c r="E407" s="59" t="s">
        <v>1475</v>
      </c>
      <c r="F407" s="26" t="s">
        <v>977</v>
      </c>
      <c r="G407" s="26" t="s">
        <v>978</v>
      </c>
      <c r="H407" s="60" t="s">
        <v>2</v>
      </c>
      <c r="I407" s="60" t="s">
        <v>2</v>
      </c>
      <c r="J407" s="60" t="s">
        <v>2</v>
      </c>
      <c r="K407" s="60">
        <v>8.3099999999999993E-2</v>
      </c>
      <c r="L407" s="60">
        <v>7.9734968018853505E-2</v>
      </c>
      <c r="M407" s="60">
        <v>1.2999999999999999E-2</v>
      </c>
      <c r="N407" s="60">
        <v>8.6199999999999999E-2</v>
      </c>
      <c r="O407" s="60">
        <v>6.9526062648610304E-2</v>
      </c>
      <c r="P407" s="60">
        <v>1.0999999999999999E-2</v>
      </c>
      <c r="Q407" s="35">
        <v>3.0013424257423743E-5</v>
      </c>
      <c r="R407" s="34">
        <v>39.949306809519129</v>
      </c>
      <c r="S407" s="169">
        <v>1331010</v>
      </c>
    </row>
    <row r="408" spans="1:19" x14ac:dyDescent="0.3">
      <c r="A408" s="54" t="s">
        <v>2610</v>
      </c>
      <c r="B408" s="26" t="s">
        <v>1251</v>
      </c>
      <c r="C408" s="26">
        <v>3</v>
      </c>
      <c r="D408" s="26">
        <v>158804674</v>
      </c>
      <c r="E408" s="59" t="s">
        <v>1476</v>
      </c>
      <c r="F408" s="26" t="s">
        <v>979</v>
      </c>
      <c r="G408" s="26" t="s">
        <v>980</v>
      </c>
      <c r="H408" s="60" t="s">
        <v>2</v>
      </c>
      <c r="I408" s="60" t="s">
        <v>2</v>
      </c>
      <c r="J408" s="60" t="s">
        <v>2</v>
      </c>
      <c r="K408" s="60" t="s">
        <v>2</v>
      </c>
      <c r="L408" s="60" t="s">
        <v>2</v>
      </c>
      <c r="M408" s="60" t="s">
        <v>2</v>
      </c>
      <c r="N408" s="60">
        <v>0.53090000000000004</v>
      </c>
      <c r="O408" s="60">
        <v>3.3556783528842803E-2</v>
      </c>
      <c r="P408" s="60">
        <v>6.0000000000000001E-3</v>
      </c>
      <c r="Q408" s="35">
        <v>2.3499933186085358E-5</v>
      </c>
      <c r="R408" s="34">
        <v>31.279334132407318</v>
      </c>
      <c r="S408" s="169">
        <v>1331010</v>
      </c>
    </row>
    <row r="409" spans="1:19" x14ac:dyDescent="0.3">
      <c r="A409" s="54" t="s">
        <v>2610</v>
      </c>
      <c r="B409" s="26" t="s">
        <v>1252</v>
      </c>
      <c r="C409" s="26">
        <v>6</v>
      </c>
      <c r="D409" s="26">
        <v>99150880</v>
      </c>
      <c r="E409" s="59" t="s">
        <v>1081</v>
      </c>
      <c r="F409" s="26" t="s">
        <v>978</v>
      </c>
      <c r="G409" s="26" t="s">
        <v>977</v>
      </c>
      <c r="H409" s="60" t="s">
        <v>2</v>
      </c>
      <c r="I409" s="60" t="s">
        <v>2</v>
      </c>
      <c r="J409" s="60" t="s">
        <v>2</v>
      </c>
      <c r="K409" s="60" t="s">
        <v>2</v>
      </c>
      <c r="L409" s="60" t="s">
        <v>2</v>
      </c>
      <c r="M409" s="60" t="s">
        <v>2</v>
      </c>
      <c r="N409" s="60">
        <v>0.42430000000000001</v>
      </c>
      <c r="O409" s="60">
        <v>3.6663984371591497E-2</v>
      </c>
      <c r="P409" s="60">
        <v>6.0000000000000001E-3</v>
      </c>
      <c r="Q409" s="35">
        <v>2.805325862545732E-5</v>
      </c>
      <c r="R409" s="34">
        <v>37.340159169694999</v>
      </c>
      <c r="S409" s="169">
        <v>1331010</v>
      </c>
    </row>
    <row r="410" spans="1:19" x14ac:dyDescent="0.3">
      <c r="A410" s="54" t="s">
        <v>2610</v>
      </c>
      <c r="B410" s="26" t="s">
        <v>1253</v>
      </c>
      <c r="C410" s="26">
        <v>13</v>
      </c>
      <c r="D410" s="26">
        <v>96280614</v>
      </c>
      <c r="E410" s="59" t="s">
        <v>1477</v>
      </c>
      <c r="F410" s="26" t="s">
        <v>979</v>
      </c>
      <c r="G410" s="26" t="s">
        <v>977</v>
      </c>
      <c r="H410" s="60" t="s">
        <v>2</v>
      </c>
      <c r="I410" s="60" t="s">
        <v>2</v>
      </c>
      <c r="J410" s="60" t="s">
        <v>2</v>
      </c>
      <c r="K410" s="60" t="s">
        <v>2</v>
      </c>
      <c r="L410" s="60" t="s">
        <v>2</v>
      </c>
      <c r="M410" s="60" t="s">
        <v>2</v>
      </c>
      <c r="N410" s="60">
        <v>0.33339999999999997</v>
      </c>
      <c r="O410" s="60">
        <v>3.9780870011844598E-2</v>
      </c>
      <c r="P410" s="60">
        <v>6.0000000000000001E-3</v>
      </c>
      <c r="Q410" s="35">
        <v>3.3025575301306027E-5</v>
      </c>
      <c r="R410" s="34">
        <v>43.958756693870072</v>
      </c>
      <c r="S410" s="169">
        <v>1331010</v>
      </c>
    </row>
    <row r="411" spans="1:19" x14ac:dyDescent="0.3">
      <c r="A411" s="54" t="s">
        <v>2610</v>
      </c>
      <c r="B411" s="26" t="s">
        <v>1254</v>
      </c>
      <c r="C411" s="26">
        <v>5</v>
      </c>
      <c r="D411" s="26">
        <v>104612267</v>
      </c>
      <c r="E411" s="59" t="s">
        <v>175</v>
      </c>
      <c r="F411" s="26" t="s">
        <v>979</v>
      </c>
      <c r="G411" s="26" t="s">
        <v>980</v>
      </c>
      <c r="H411" s="60" t="s">
        <v>2</v>
      </c>
      <c r="I411" s="60" t="s">
        <v>2</v>
      </c>
      <c r="J411" s="60" t="s">
        <v>2</v>
      </c>
      <c r="K411" s="60" t="s">
        <v>2</v>
      </c>
      <c r="L411" s="60" t="s">
        <v>2</v>
      </c>
      <c r="M411" s="60" t="s">
        <v>2</v>
      </c>
      <c r="N411" s="60">
        <v>0.32800000000000001</v>
      </c>
      <c r="O411" s="60">
        <v>5.3400776727115302E-2</v>
      </c>
      <c r="P411" s="60">
        <v>6.0000000000000001E-3</v>
      </c>
      <c r="Q411" s="35">
        <v>5.9509387932062513E-5</v>
      </c>
      <c r="R411" s="34">
        <v>79.212185281341519</v>
      </c>
      <c r="S411" s="169">
        <v>1331010</v>
      </c>
    </row>
    <row r="412" spans="1:19" x14ac:dyDescent="0.3">
      <c r="A412" s="54" t="s">
        <v>2610</v>
      </c>
      <c r="B412" s="26" t="s">
        <v>1255</v>
      </c>
      <c r="C412" s="26">
        <v>7</v>
      </c>
      <c r="D412" s="26">
        <v>134305130</v>
      </c>
      <c r="E412" s="59" t="s">
        <v>1478</v>
      </c>
      <c r="F412" s="26" t="s">
        <v>980</v>
      </c>
      <c r="G412" s="26" t="s">
        <v>979</v>
      </c>
      <c r="H412" s="60" t="s">
        <v>2</v>
      </c>
      <c r="I412" s="60" t="s">
        <v>2</v>
      </c>
      <c r="J412" s="60" t="s">
        <v>2</v>
      </c>
      <c r="K412" s="60" t="s">
        <v>2</v>
      </c>
      <c r="L412" s="60" t="s">
        <v>2</v>
      </c>
      <c r="M412" s="60" t="s">
        <v>2</v>
      </c>
      <c r="N412" s="60">
        <v>0.4763</v>
      </c>
      <c r="O412" s="60">
        <v>3.5367143837291302E-2</v>
      </c>
      <c r="P412" s="60">
        <v>6.0000000000000001E-3</v>
      </c>
      <c r="Q412" s="35">
        <v>2.6103865393422071E-5</v>
      </c>
      <c r="R412" s="34">
        <v>34.745360657785582</v>
      </c>
      <c r="S412" s="169">
        <v>1331010</v>
      </c>
    </row>
    <row r="413" spans="1:19" x14ac:dyDescent="0.3">
      <c r="A413" s="54" t="s">
        <v>2610</v>
      </c>
      <c r="B413" s="26" t="s">
        <v>1256</v>
      </c>
      <c r="C413" s="26">
        <v>8</v>
      </c>
      <c r="D413" s="26">
        <v>115645008</v>
      </c>
      <c r="E413" s="59" t="s">
        <v>99</v>
      </c>
      <c r="F413" s="26" t="s">
        <v>977</v>
      </c>
      <c r="G413" s="26" t="s">
        <v>978</v>
      </c>
      <c r="H413" s="60" t="s">
        <v>2</v>
      </c>
      <c r="I413" s="60" t="s">
        <v>2</v>
      </c>
      <c r="J413" s="60" t="s">
        <v>2</v>
      </c>
      <c r="K413" s="60" t="s">
        <v>2</v>
      </c>
      <c r="L413" s="60" t="s">
        <v>2</v>
      </c>
      <c r="M413" s="60" t="s">
        <v>2</v>
      </c>
      <c r="N413" s="60">
        <v>0.70760000000000001</v>
      </c>
      <c r="O413" s="60">
        <v>3.6331929247390198E-2</v>
      </c>
      <c r="P413" s="60">
        <v>7.0000000000000001E-3</v>
      </c>
      <c r="Q413" s="35">
        <v>2.0239078334867951E-5</v>
      </c>
      <c r="R413" s="34">
        <v>26.938920395256055</v>
      </c>
      <c r="S413" s="169">
        <v>1331010</v>
      </c>
    </row>
    <row r="414" spans="1:19" x14ac:dyDescent="0.3">
      <c r="A414" s="54" t="s">
        <v>2610</v>
      </c>
      <c r="B414" s="26" t="s">
        <v>1257</v>
      </c>
      <c r="C414" s="26">
        <v>9</v>
      </c>
      <c r="D414" s="26">
        <v>122859331</v>
      </c>
      <c r="E414" s="59" t="s">
        <v>1479</v>
      </c>
      <c r="F414" s="26" t="s">
        <v>979</v>
      </c>
      <c r="G414" s="26" t="s">
        <v>978</v>
      </c>
      <c r="H414" s="60" t="s">
        <v>2</v>
      </c>
      <c r="I414" s="60" t="s">
        <v>2</v>
      </c>
      <c r="J414" s="60" t="s">
        <v>2</v>
      </c>
      <c r="K414" s="60" t="s">
        <v>2</v>
      </c>
      <c r="L414" s="60" t="s">
        <v>2</v>
      </c>
      <c r="M414" s="60" t="s">
        <v>2</v>
      </c>
      <c r="N414" s="60">
        <v>0.85529999999999995</v>
      </c>
      <c r="O414" s="60">
        <v>5.4488185284069797E-2</v>
      </c>
      <c r="P414" s="60">
        <v>8.0000000000000002E-3</v>
      </c>
      <c r="Q414" s="35">
        <v>3.4852044466511593E-5</v>
      </c>
      <c r="R414" s="34">
        <v>46.389966786467902</v>
      </c>
      <c r="S414" s="169">
        <v>1331010</v>
      </c>
    </row>
    <row r="415" spans="1:19" x14ac:dyDescent="0.3">
      <c r="A415" s="54" t="s">
        <v>2610</v>
      </c>
      <c r="B415" s="26" t="s">
        <v>1258</v>
      </c>
      <c r="C415" s="26">
        <v>21</v>
      </c>
      <c r="D415" s="26">
        <v>45119810</v>
      </c>
      <c r="E415" s="59" t="s">
        <v>1480</v>
      </c>
      <c r="F415" s="26" t="s">
        <v>978</v>
      </c>
      <c r="G415" s="26" t="s">
        <v>977</v>
      </c>
      <c r="H415" s="60" t="s">
        <v>2</v>
      </c>
      <c r="I415" s="60" t="s">
        <v>2</v>
      </c>
      <c r="J415" s="60" t="s">
        <v>2</v>
      </c>
      <c r="K415" s="60" t="s">
        <v>2</v>
      </c>
      <c r="L415" s="60" t="s">
        <v>2</v>
      </c>
      <c r="M415" s="60" t="s">
        <v>2</v>
      </c>
      <c r="N415" s="60">
        <v>0.60760000000000003</v>
      </c>
      <c r="O415" s="60">
        <v>3.5627177643151202E-2</v>
      </c>
      <c r="P415" s="60">
        <v>6.0000000000000001E-3</v>
      </c>
      <c r="Q415" s="35">
        <v>2.648911904596783E-5</v>
      </c>
      <c r="R415" s="34">
        <v>35.258163320821097</v>
      </c>
      <c r="S415" s="169">
        <v>1331010</v>
      </c>
    </row>
    <row r="416" spans="1:19" x14ac:dyDescent="0.3">
      <c r="A416" s="54" t="s">
        <v>2610</v>
      </c>
      <c r="B416" s="26" t="s">
        <v>1259</v>
      </c>
      <c r="C416" s="26">
        <v>8</v>
      </c>
      <c r="D416" s="26">
        <v>102343998</v>
      </c>
      <c r="E416" s="59" t="s">
        <v>1481</v>
      </c>
      <c r="F416" s="26" t="s">
        <v>977</v>
      </c>
      <c r="G416" s="26" t="s">
        <v>978</v>
      </c>
      <c r="H416" s="60" t="s">
        <v>2</v>
      </c>
      <c r="I416" s="60" t="s">
        <v>2</v>
      </c>
      <c r="J416" s="60" t="s">
        <v>2</v>
      </c>
      <c r="K416" s="60" t="s">
        <v>2</v>
      </c>
      <c r="L416" s="60" t="s">
        <v>2</v>
      </c>
      <c r="M416" s="60" t="s">
        <v>2</v>
      </c>
      <c r="N416" s="60">
        <v>0.56410000000000005</v>
      </c>
      <c r="O416" s="60">
        <v>3.3434776086237399E-2</v>
      </c>
      <c r="P416" s="60">
        <v>6.0000000000000001E-3</v>
      </c>
      <c r="Q416" s="35">
        <v>2.3329363340807727E-5</v>
      </c>
      <c r="R416" s="34">
        <v>31.052293671763447</v>
      </c>
      <c r="S416" s="169">
        <v>1331010</v>
      </c>
    </row>
    <row r="417" spans="1:19" x14ac:dyDescent="0.3">
      <c r="A417" s="54" t="s">
        <v>2610</v>
      </c>
      <c r="B417" s="26" t="s">
        <v>1260</v>
      </c>
      <c r="C417" s="26">
        <v>12</v>
      </c>
      <c r="D417" s="26">
        <v>123372451</v>
      </c>
      <c r="E417" s="59" t="s">
        <v>1482</v>
      </c>
      <c r="F417" s="26" t="s">
        <v>978</v>
      </c>
      <c r="G417" s="26" t="s">
        <v>977</v>
      </c>
      <c r="H417" s="60" t="s">
        <v>2</v>
      </c>
      <c r="I417" s="60" t="s">
        <v>2</v>
      </c>
      <c r="J417" s="60" t="s">
        <v>2</v>
      </c>
      <c r="K417" s="60" t="s">
        <v>2</v>
      </c>
      <c r="L417" s="60" t="s">
        <v>2</v>
      </c>
      <c r="M417" s="60" t="s">
        <v>2</v>
      </c>
      <c r="N417" s="60">
        <v>0.79500000000000004</v>
      </c>
      <c r="O417" s="60">
        <v>5.4456185796058897E-2</v>
      </c>
      <c r="P417" s="60">
        <v>7.0000000000000001E-3</v>
      </c>
      <c r="Q417" s="35">
        <v>4.5467104079488412E-5</v>
      </c>
      <c r="R417" s="34">
        <v>60.519830928083394</v>
      </c>
      <c r="S417" s="169">
        <v>1331010</v>
      </c>
    </row>
    <row r="418" spans="1:19" x14ac:dyDescent="0.3">
      <c r="A418" s="54" t="s">
        <v>2610</v>
      </c>
      <c r="B418" s="26" t="s">
        <v>1261</v>
      </c>
      <c r="C418" s="26">
        <v>8</v>
      </c>
      <c r="D418" s="26">
        <v>10312527</v>
      </c>
      <c r="E418" s="59" t="s">
        <v>725</v>
      </c>
      <c r="F418" s="26" t="s">
        <v>980</v>
      </c>
      <c r="G418" s="26" t="s">
        <v>978</v>
      </c>
      <c r="H418" s="60" t="s">
        <v>2</v>
      </c>
      <c r="I418" s="60" t="s">
        <v>2</v>
      </c>
      <c r="J418" s="60" t="s">
        <v>2</v>
      </c>
      <c r="K418" s="60">
        <v>0.12889999999999999</v>
      </c>
      <c r="L418" s="60">
        <v>7.0458463648561398E-2</v>
      </c>
      <c r="M418" s="60">
        <v>1.0999999999999999E-2</v>
      </c>
      <c r="N418" s="60">
        <v>0.12820000000000001</v>
      </c>
      <c r="O418" s="60">
        <v>5.8268908123975803E-2</v>
      </c>
      <c r="P418" s="60">
        <v>8.9999999999999993E-3</v>
      </c>
      <c r="Q418" s="35">
        <v>3.1491528913704562E-5</v>
      </c>
      <c r="R418" s="34">
        <v>41.916796940394896</v>
      </c>
      <c r="S418" s="169">
        <v>1331010</v>
      </c>
    </row>
    <row r="419" spans="1:19" x14ac:dyDescent="0.3">
      <c r="A419" s="54" t="s">
        <v>2610</v>
      </c>
      <c r="B419" s="26" t="s">
        <v>1262</v>
      </c>
      <c r="C419" s="26">
        <v>20</v>
      </c>
      <c r="D419" s="26">
        <v>43343388</v>
      </c>
      <c r="E419" s="59" t="s">
        <v>1483</v>
      </c>
      <c r="F419" s="26" t="s">
        <v>980</v>
      </c>
      <c r="G419" s="26" t="s">
        <v>979</v>
      </c>
      <c r="H419" s="60" t="s">
        <v>2</v>
      </c>
      <c r="I419" s="60" t="s">
        <v>2</v>
      </c>
      <c r="J419" s="60" t="s">
        <v>2</v>
      </c>
      <c r="K419" s="60" t="s">
        <v>2</v>
      </c>
      <c r="L419" s="60" t="s">
        <v>2</v>
      </c>
      <c r="M419" s="60" t="s">
        <v>2</v>
      </c>
      <c r="N419" s="60">
        <v>0.18190000000000001</v>
      </c>
      <c r="O419" s="60">
        <v>4.2101176018635299E-2</v>
      </c>
      <c r="P419" s="60">
        <v>8.0000000000000002E-3</v>
      </c>
      <c r="Q419" s="35">
        <v>2.0807414820578158E-5</v>
      </c>
      <c r="R419" s="34">
        <v>27.695411855431196</v>
      </c>
      <c r="S419" s="169">
        <v>1331010</v>
      </c>
    </row>
    <row r="420" spans="1:19" x14ac:dyDescent="0.3">
      <c r="A420" s="54" t="s">
        <v>2610</v>
      </c>
      <c r="B420" s="26" t="s">
        <v>1263</v>
      </c>
      <c r="C420" s="26">
        <v>6</v>
      </c>
      <c r="D420" s="26">
        <v>31507350</v>
      </c>
      <c r="E420" s="59" t="s">
        <v>1484</v>
      </c>
      <c r="F420" s="26" t="s">
        <v>978</v>
      </c>
      <c r="G420" s="26" t="s">
        <v>977</v>
      </c>
      <c r="H420" s="60" t="s">
        <v>2</v>
      </c>
      <c r="I420" s="60" t="s">
        <v>2</v>
      </c>
      <c r="J420" s="60" t="s">
        <v>2</v>
      </c>
      <c r="K420" s="60" t="s">
        <v>2</v>
      </c>
      <c r="L420" s="60" t="s">
        <v>2</v>
      </c>
      <c r="M420" s="60" t="s">
        <v>2</v>
      </c>
      <c r="N420" s="60">
        <v>0.77390000000000003</v>
      </c>
      <c r="O420" s="60">
        <v>4.3951887529182797E-2</v>
      </c>
      <c r="P420" s="60">
        <v>7.0000000000000001E-3</v>
      </c>
      <c r="Q420" s="35">
        <v>2.9618618622530053E-5</v>
      </c>
      <c r="R420" s="34">
        <v>39.423786013619079</v>
      </c>
      <c r="S420" s="169">
        <v>1331010</v>
      </c>
    </row>
    <row r="421" spans="1:19" x14ac:dyDescent="0.3">
      <c r="A421" s="54" t="s">
        <v>2610</v>
      </c>
      <c r="B421" s="26" t="s">
        <v>1264</v>
      </c>
      <c r="C421" s="26">
        <v>6</v>
      </c>
      <c r="D421" s="26">
        <v>104952730</v>
      </c>
      <c r="E421" s="59" t="s">
        <v>750</v>
      </c>
      <c r="F421" s="26" t="s">
        <v>979</v>
      </c>
      <c r="G421" s="26" t="s">
        <v>980</v>
      </c>
      <c r="H421" s="60" t="s">
        <v>2</v>
      </c>
      <c r="I421" s="60" t="s">
        <v>2</v>
      </c>
      <c r="J421" s="60" t="s">
        <v>2</v>
      </c>
      <c r="K421" s="60" t="s">
        <v>2</v>
      </c>
      <c r="L421" s="60" t="s">
        <v>2</v>
      </c>
      <c r="M421" s="60" t="s">
        <v>2</v>
      </c>
      <c r="N421" s="60">
        <v>0.54690000000000005</v>
      </c>
      <c r="O421" s="60">
        <v>4.2907501011276501E-2</v>
      </c>
      <c r="P421" s="60">
        <v>6.0000000000000001E-3</v>
      </c>
      <c r="Q421" s="35">
        <v>3.8420758762869411E-5</v>
      </c>
      <c r="R421" s="34">
        <v>51.140302128660437</v>
      </c>
      <c r="S421" s="169">
        <v>1331010</v>
      </c>
    </row>
    <row r="422" spans="1:19" x14ac:dyDescent="0.3">
      <c r="A422" s="54" t="s">
        <v>2610</v>
      </c>
      <c r="B422" s="26" t="s">
        <v>1265</v>
      </c>
      <c r="C422" s="26">
        <v>16</v>
      </c>
      <c r="D422" s="26">
        <v>665164</v>
      </c>
      <c r="E422" s="59" t="s">
        <v>1485</v>
      </c>
      <c r="F422" s="26" t="s">
        <v>978</v>
      </c>
      <c r="G422" s="26" t="s">
        <v>977</v>
      </c>
      <c r="H422" s="60" t="s">
        <v>2</v>
      </c>
      <c r="I422" s="60" t="s">
        <v>2</v>
      </c>
      <c r="J422" s="60" t="s">
        <v>2</v>
      </c>
      <c r="K422" s="60" t="s">
        <v>2</v>
      </c>
      <c r="L422" s="60" t="s">
        <v>2</v>
      </c>
      <c r="M422" s="60" t="s">
        <v>2</v>
      </c>
      <c r="N422" s="60">
        <v>0.64929999999999999</v>
      </c>
      <c r="O422" s="60">
        <v>3.7701867184011501E-2</v>
      </c>
      <c r="P422" s="60">
        <v>6.0000000000000001E-3</v>
      </c>
      <c r="Q422" s="35">
        <v>2.9663952435149991E-5</v>
      </c>
      <c r="R422" s="34">
        <v>39.484129258136377</v>
      </c>
      <c r="S422" s="169">
        <v>1331010</v>
      </c>
    </row>
    <row r="423" spans="1:19" x14ac:dyDescent="0.3">
      <c r="A423" s="54" t="s">
        <v>2610</v>
      </c>
      <c r="B423" s="26" t="s">
        <v>20</v>
      </c>
      <c r="C423" s="26">
        <v>12</v>
      </c>
      <c r="D423" s="26">
        <v>57094031</v>
      </c>
      <c r="E423" s="59" t="s">
        <v>752</v>
      </c>
      <c r="F423" s="26" t="s">
        <v>977</v>
      </c>
      <c r="G423" s="26" t="s">
        <v>979</v>
      </c>
      <c r="H423" s="60" t="s">
        <v>2</v>
      </c>
      <c r="I423" s="60" t="s">
        <v>2</v>
      </c>
      <c r="J423" s="60" t="s">
        <v>2</v>
      </c>
      <c r="K423" s="60" t="s">
        <v>2</v>
      </c>
      <c r="L423" s="60" t="s">
        <v>2</v>
      </c>
      <c r="M423" s="60" t="s">
        <v>2</v>
      </c>
      <c r="N423" s="60">
        <v>0.29399999999999998</v>
      </c>
      <c r="O423" s="60">
        <v>3.9220713153281302E-2</v>
      </c>
      <c r="P423" s="60">
        <v>7.0000000000000001E-3</v>
      </c>
      <c r="Q423" s="35">
        <v>2.3585404603211729E-5</v>
      </c>
      <c r="R423" s="34">
        <v>31.393102629138895</v>
      </c>
      <c r="S423" s="169">
        <v>1331010</v>
      </c>
    </row>
    <row r="424" spans="1:19" x14ac:dyDescent="0.3">
      <c r="A424" s="54" t="s">
        <v>2610</v>
      </c>
      <c r="B424" s="26" t="s">
        <v>1266</v>
      </c>
      <c r="C424" s="26">
        <v>16</v>
      </c>
      <c r="D424" s="26">
        <v>52269195</v>
      </c>
      <c r="E424" s="59" t="s">
        <v>1486</v>
      </c>
      <c r="F424" s="26" t="s">
        <v>977</v>
      </c>
      <c r="G424" s="26" t="s">
        <v>979</v>
      </c>
      <c r="H424" s="60" t="s">
        <v>2</v>
      </c>
      <c r="I424" s="60" t="s">
        <v>2</v>
      </c>
      <c r="J424" s="60" t="s">
        <v>2</v>
      </c>
      <c r="K424" s="60" t="s">
        <v>2</v>
      </c>
      <c r="L424" s="60" t="s">
        <v>2</v>
      </c>
      <c r="M424" s="60" t="s">
        <v>2</v>
      </c>
      <c r="N424" s="60">
        <v>0.80869999999999997</v>
      </c>
      <c r="O424" s="60">
        <v>4.4973365642731203E-2</v>
      </c>
      <c r="P424" s="60">
        <v>8.0000000000000002E-3</v>
      </c>
      <c r="Q424" s="35">
        <v>2.3743195887907816E-5</v>
      </c>
      <c r="R424" s="34">
        <v>31.603134031774399</v>
      </c>
      <c r="S424" s="169">
        <v>1331010</v>
      </c>
    </row>
    <row r="425" spans="1:19" x14ac:dyDescent="0.3">
      <c r="A425" s="54" t="s">
        <v>2610</v>
      </c>
      <c r="B425" s="26" t="s">
        <v>1267</v>
      </c>
      <c r="C425" s="26">
        <v>17</v>
      </c>
      <c r="D425" s="26">
        <v>28606723</v>
      </c>
      <c r="E425" s="59" t="s">
        <v>1487</v>
      </c>
      <c r="F425" s="26" t="s">
        <v>979</v>
      </c>
      <c r="G425" s="26" t="s">
        <v>978</v>
      </c>
      <c r="H425" s="60" t="s">
        <v>2</v>
      </c>
      <c r="I425" s="60" t="s">
        <v>2</v>
      </c>
      <c r="J425" s="60" t="s">
        <v>2</v>
      </c>
      <c r="K425" s="60" t="s">
        <v>2</v>
      </c>
      <c r="L425" s="60" t="s">
        <v>2</v>
      </c>
      <c r="M425" s="60" t="s">
        <v>2</v>
      </c>
      <c r="N425" s="60">
        <v>0.88780000000000003</v>
      </c>
      <c r="O425" s="60">
        <v>5.3540766928029802E-2</v>
      </c>
      <c r="P425" s="60">
        <v>8.9999999999999993E-3</v>
      </c>
      <c r="Q425" s="35">
        <v>2.6588344122313419E-5</v>
      </c>
      <c r="R425" s="34">
        <v>35.390239701423887</v>
      </c>
      <c r="S425" s="169">
        <v>1331010</v>
      </c>
    </row>
    <row r="426" spans="1:19" x14ac:dyDescent="0.3">
      <c r="A426" s="54" t="s">
        <v>2610</v>
      </c>
      <c r="B426" s="26" t="s">
        <v>1268</v>
      </c>
      <c r="C426" s="26">
        <v>2</v>
      </c>
      <c r="D426" s="26">
        <v>214517930</v>
      </c>
      <c r="E426" s="59" t="s">
        <v>1488</v>
      </c>
      <c r="F426" s="26" t="s">
        <v>977</v>
      </c>
      <c r="G426" s="26" t="s">
        <v>978</v>
      </c>
      <c r="H426" s="60" t="s">
        <v>2</v>
      </c>
      <c r="I426" s="60" t="s">
        <v>2</v>
      </c>
      <c r="J426" s="60" t="s">
        <v>2</v>
      </c>
      <c r="K426" s="60">
        <v>0.40679999999999999</v>
      </c>
      <c r="L426" s="60">
        <v>4.2101176018635299E-2</v>
      </c>
      <c r="M426" s="60">
        <v>8.0000000000000002E-3</v>
      </c>
      <c r="N426" s="60">
        <v>0.41360000000000002</v>
      </c>
      <c r="O426" s="60">
        <v>3.5367143837291302E-2</v>
      </c>
      <c r="P426" s="60">
        <v>6.0000000000000001E-3</v>
      </c>
      <c r="Q426" s="35">
        <v>2.6103865393422071E-5</v>
      </c>
      <c r="R426" s="34">
        <v>34.745360657785582</v>
      </c>
      <c r="S426" s="169">
        <v>1331010</v>
      </c>
    </row>
    <row r="427" spans="1:19" x14ac:dyDescent="0.3">
      <c r="A427" s="54" t="s">
        <v>2610</v>
      </c>
      <c r="B427" s="26" t="s">
        <v>1269</v>
      </c>
      <c r="C427" s="26">
        <v>3</v>
      </c>
      <c r="D427" s="26">
        <v>43025066</v>
      </c>
      <c r="E427" s="59" t="s">
        <v>1489</v>
      </c>
      <c r="F427" s="26" t="s">
        <v>977</v>
      </c>
      <c r="G427" s="26" t="s">
        <v>978</v>
      </c>
      <c r="H427" s="60" t="s">
        <v>2</v>
      </c>
      <c r="I427" s="60" t="s">
        <v>2</v>
      </c>
      <c r="J427" s="60" t="s">
        <v>2</v>
      </c>
      <c r="K427" s="60" t="s">
        <v>2</v>
      </c>
      <c r="L427" s="60" t="s">
        <v>2</v>
      </c>
      <c r="M427" s="60" t="s">
        <v>2</v>
      </c>
      <c r="N427" s="60">
        <v>0.42659999999999998</v>
      </c>
      <c r="O427" s="60">
        <v>3.9220713153281302E-2</v>
      </c>
      <c r="P427" s="60">
        <v>6.0000000000000001E-3</v>
      </c>
      <c r="Q427" s="35">
        <v>3.2102082853594704E-5</v>
      </c>
      <c r="R427" s="34">
        <v>42.729500800772385</v>
      </c>
      <c r="S427" s="169">
        <v>1331010</v>
      </c>
    </row>
    <row r="428" spans="1:19" x14ac:dyDescent="0.3">
      <c r="A428" s="54" t="s">
        <v>2610</v>
      </c>
      <c r="B428" s="26" t="s">
        <v>1270</v>
      </c>
      <c r="C428" s="26">
        <v>16</v>
      </c>
      <c r="D428" s="26">
        <v>77103427</v>
      </c>
      <c r="E428" s="59" t="s">
        <v>1490</v>
      </c>
      <c r="F428" s="26" t="s">
        <v>977</v>
      </c>
      <c r="G428" s="26" t="s">
        <v>979</v>
      </c>
      <c r="H428" s="60" t="s">
        <v>2</v>
      </c>
      <c r="I428" s="60" t="s">
        <v>2</v>
      </c>
      <c r="J428" s="60" t="s">
        <v>2</v>
      </c>
      <c r="K428" s="60" t="s">
        <v>2</v>
      </c>
      <c r="L428" s="60" t="s">
        <v>2</v>
      </c>
      <c r="M428" s="60" t="s">
        <v>2</v>
      </c>
      <c r="N428" s="60">
        <v>0.57740000000000002</v>
      </c>
      <c r="O428" s="60">
        <v>4.8790164169432E-2</v>
      </c>
      <c r="P428" s="60">
        <v>6.0000000000000001E-3</v>
      </c>
      <c r="Q428" s="35">
        <v>4.9677435087588101E-5</v>
      </c>
      <c r="R428" s="34">
        <v>66.124348409086267</v>
      </c>
      <c r="S428" s="169">
        <v>1331010</v>
      </c>
    </row>
    <row r="429" spans="1:19" x14ac:dyDescent="0.3">
      <c r="A429" s="54" t="s">
        <v>2610</v>
      </c>
      <c r="B429" s="26" t="s">
        <v>1271</v>
      </c>
      <c r="C429" s="26">
        <v>5</v>
      </c>
      <c r="D429" s="26">
        <v>92311331</v>
      </c>
      <c r="E429" s="59" t="s">
        <v>804</v>
      </c>
      <c r="F429" s="26" t="s">
        <v>977</v>
      </c>
      <c r="G429" s="26" t="s">
        <v>978</v>
      </c>
      <c r="H429" s="60" t="s">
        <v>2</v>
      </c>
      <c r="I429" s="60" t="s">
        <v>2</v>
      </c>
      <c r="J429" s="60" t="s">
        <v>2</v>
      </c>
      <c r="K429" s="60" t="s">
        <v>2</v>
      </c>
      <c r="L429" s="60" t="s">
        <v>2</v>
      </c>
      <c r="M429" s="60" t="s">
        <v>2</v>
      </c>
      <c r="N429" s="60">
        <v>0.77849999999999997</v>
      </c>
      <c r="O429" s="60">
        <v>4.2101176018635299E-2</v>
      </c>
      <c r="P429" s="60">
        <v>7.0000000000000001E-3</v>
      </c>
      <c r="Q429" s="35">
        <v>2.7176858496213841E-5</v>
      </c>
      <c r="R429" s="34">
        <v>36.173599158114207</v>
      </c>
      <c r="S429" s="169">
        <v>1331010</v>
      </c>
    </row>
    <row r="430" spans="1:19" x14ac:dyDescent="0.3">
      <c r="A430" s="54" t="s">
        <v>2610</v>
      </c>
      <c r="B430" s="26" t="s">
        <v>1272</v>
      </c>
      <c r="C430" s="26">
        <v>3</v>
      </c>
      <c r="D430" s="26">
        <v>50171620</v>
      </c>
      <c r="E430" s="59" t="s">
        <v>1491</v>
      </c>
      <c r="F430" s="26" t="s">
        <v>978</v>
      </c>
      <c r="G430" s="26" t="s">
        <v>980</v>
      </c>
      <c r="H430" s="60" t="s">
        <v>2</v>
      </c>
      <c r="I430" s="60" t="s">
        <v>2</v>
      </c>
      <c r="J430" s="60" t="s">
        <v>2</v>
      </c>
      <c r="K430" s="60">
        <v>0.53749999999999998</v>
      </c>
      <c r="L430" s="60">
        <v>4.8140375327934998E-2</v>
      </c>
      <c r="M430" s="60">
        <v>7.0000000000000001E-3</v>
      </c>
      <c r="N430" s="60">
        <v>0.53790000000000004</v>
      </c>
      <c r="O430" s="60">
        <v>4.08219945202552E-2</v>
      </c>
      <c r="P430" s="60">
        <v>6.0000000000000001E-3</v>
      </c>
      <c r="Q430" s="35">
        <v>3.4776791962916254E-5</v>
      </c>
      <c r="R430" s="34">
        <v>46.289798127656731</v>
      </c>
      <c r="S430" s="169">
        <v>1331010</v>
      </c>
    </row>
    <row r="431" spans="1:19" x14ac:dyDescent="0.3">
      <c r="A431" s="54" t="s">
        <v>2610</v>
      </c>
      <c r="B431" s="26" t="s">
        <v>1273</v>
      </c>
      <c r="C431" s="26">
        <v>16</v>
      </c>
      <c r="D431" s="26">
        <v>61613685</v>
      </c>
      <c r="E431" s="59" t="s">
        <v>1492</v>
      </c>
      <c r="F431" s="26" t="s">
        <v>980</v>
      </c>
      <c r="G431" s="26" t="s">
        <v>979</v>
      </c>
      <c r="H431" s="60" t="s">
        <v>2</v>
      </c>
      <c r="I431" s="60" t="s">
        <v>2</v>
      </c>
      <c r="J431" s="60" t="s">
        <v>2</v>
      </c>
      <c r="K431" s="60" t="s">
        <v>2</v>
      </c>
      <c r="L431" s="60" t="s">
        <v>2</v>
      </c>
      <c r="M431" s="60" t="s">
        <v>2</v>
      </c>
      <c r="N431" s="60">
        <v>0.18809999999999999</v>
      </c>
      <c r="O431" s="60">
        <v>4.78373294141601E-2</v>
      </c>
      <c r="P431" s="60">
        <v>8.0000000000000002E-3</v>
      </c>
      <c r="Q431" s="35">
        <v>2.6863394750689666E-5</v>
      </c>
      <c r="R431" s="34">
        <v>35.756353857374464</v>
      </c>
      <c r="S431" s="169">
        <v>1331010</v>
      </c>
    </row>
    <row r="432" spans="1:19" x14ac:dyDescent="0.3">
      <c r="A432" s="54" t="s">
        <v>2610</v>
      </c>
      <c r="B432" s="26" t="s">
        <v>1274</v>
      </c>
      <c r="C432" s="26">
        <v>9</v>
      </c>
      <c r="D432" s="26">
        <v>74504071</v>
      </c>
      <c r="E432" s="59" t="s">
        <v>1493</v>
      </c>
      <c r="F432" s="26" t="s">
        <v>979</v>
      </c>
      <c r="G432" s="26" t="s">
        <v>980</v>
      </c>
      <c r="H432" s="60" t="s">
        <v>2</v>
      </c>
      <c r="I432" s="60" t="s">
        <v>2</v>
      </c>
      <c r="J432" s="60" t="s">
        <v>2</v>
      </c>
      <c r="K432" s="60" t="s">
        <v>2</v>
      </c>
      <c r="L432" s="60" t="s">
        <v>2</v>
      </c>
      <c r="M432" s="60" t="s">
        <v>2</v>
      </c>
      <c r="N432" s="60">
        <v>0.72250000000000003</v>
      </c>
      <c r="O432" s="60">
        <v>3.8740828316430602E-2</v>
      </c>
      <c r="P432" s="60">
        <v>7.0000000000000001E-3</v>
      </c>
      <c r="Q432" s="35">
        <v>2.3011790514713121E-5</v>
      </c>
      <c r="R432" s="34">
        <v>30.629582110934372</v>
      </c>
      <c r="S432" s="169">
        <v>1331010</v>
      </c>
    </row>
    <row r="433" spans="1:19" x14ac:dyDescent="0.3">
      <c r="A433" s="54" t="s">
        <v>2610</v>
      </c>
      <c r="B433" s="26" t="s">
        <v>1275</v>
      </c>
      <c r="C433" s="26">
        <v>16</v>
      </c>
      <c r="D433" s="26">
        <v>52712177</v>
      </c>
      <c r="E433" s="59" t="s">
        <v>1494</v>
      </c>
      <c r="F433" s="26" t="s">
        <v>979</v>
      </c>
      <c r="G433" s="26" t="s">
        <v>977</v>
      </c>
      <c r="H433" s="60" t="s">
        <v>2</v>
      </c>
      <c r="I433" s="60" t="s">
        <v>2</v>
      </c>
      <c r="J433" s="60" t="s">
        <v>2</v>
      </c>
      <c r="K433" s="60" t="s">
        <v>2</v>
      </c>
      <c r="L433" s="60" t="s">
        <v>2</v>
      </c>
      <c r="M433" s="60" t="s">
        <v>2</v>
      </c>
      <c r="N433" s="60">
        <v>0.73619999999999997</v>
      </c>
      <c r="O433" s="60">
        <v>4.2907501011276501E-2</v>
      </c>
      <c r="P433" s="60">
        <v>7.0000000000000001E-3</v>
      </c>
      <c r="Q433" s="35">
        <v>2.822778396715746E-5</v>
      </c>
      <c r="R433" s="34">
        <v>37.572466870036237</v>
      </c>
      <c r="S433" s="169">
        <v>1331010</v>
      </c>
    </row>
    <row r="434" spans="1:19" x14ac:dyDescent="0.3">
      <c r="A434" s="54" t="s">
        <v>2610</v>
      </c>
      <c r="B434" s="26" t="s">
        <v>1276</v>
      </c>
      <c r="C434" s="26">
        <v>3</v>
      </c>
      <c r="D434" s="26">
        <v>178752144</v>
      </c>
      <c r="E434" s="59" t="s">
        <v>1495</v>
      </c>
      <c r="F434" s="26" t="s">
        <v>980</v>
      </c>
      <c r="G434" s="26" t="s">
        <v>979</v>
      </c>
      <c r="H434" s="60" t="s">
        <v>2</v>
      </c>
      <c r="I434" s="60" t="s">
        <v>2</v>
      </c>
      <c r="J434" s="60" t="s">
        <v>2</v>
      </c>
      <c r="K434" s="60" t="s">
        <v>2</v>
      </c>
      <c r="L434" s="60" t="s">
        <v>2</v>
      </c>
      <c r="M434" s="60" t="s">
        <v>2</v>
      </c>
      <c r="N434" s="60">
        <v>0.33200000000000002</v>
      </c>
      <c r="O434" s="60">
        <v>3.4401426717332297E-2</v>
      </c>
      <c r="P434" s="60">
        <v>6.0000000000000001E-3</v>
      </c>
      <c r="Q434" s="35">
        <v>2.4697805329301486E-5</v>
      </c>
      <c r="R434" s="34">
        <v>32.873788386168911</v>
      </c>
      <c r="S434" s="169">
        <v>1331010</v>
      </c>
    </row>
    <row r="435" spans="1:19" x14ac:dyDescent="0.3">
      <c r="A435" s="54" t="s">
        <v>2610</v>
      </c>
      <c r="B435" s="26" t="s">
        <v>1277</v>
      </c>
      <c r="C435" s="26">
        <v>19</v>
      </c>
      <c r="D435" s="26">
        <v>44908684</v>
      </c>
      <c r="E435" s="59" t="s">
        <v>1496</v>
      </c>
      <c r="F435" s="26" t="s">
        <v>980</v>
      </c>
      <c r="G435" s="26" t="s">
        <v>979</v>
      </c>
      <c r="H435" s="60" t="s">
        <v>2</v>
      </c>
      <c r="I435" s="60" t="s">
        <v>2</v>
      </c>
      <c r="J435" s="60" t="s">
        <v>2</v>
      </c>
      <c r="K435" s="60" t="s">
        <v>2</v>
      </c>
      <c r="L435" s="60" t="s">
        <v>2</v>
      </c>
      <c r="M435" s="60" t="s">
        <v>2</v>
      </c>
      <c r="N435" s="60">
        <v>0.8458</v>
      </c>
      <c r="O435" s="60">
        <v>4.59289318883997E-2</v>
      </c>
      <c r="P435" s="60">
        <v>8.0000000000000002E-3</v>
      </c>
      <c r="Q435" s="35">
        <v>2.4762851002218036E-5</v>
      </c>
      <c r="R435" s="34">
        <v>32.960368979466239</v>
      </c>
      <c r="S435" s="169">
        <v>1331010</v>
      </c>
    </row>
    <row r="436" spans="1:19" x14ac:dyDescent="0.3">
      <c r="A436" s="54" t="s">
        <v>2610</v>
      </c>
      <c r="B436" s="26" t="s">
        <v>1278</v>
      </c>
      <c r="C436" s="26">
        <v>5</v>
      </c>
      <c r="D436" s="26">
        <v>153714438</v>
      </c>
      <c r="E436" s="59" t="s">
        <v>1497</v>
      </c>
      <c r="F436" s="26" t="s">
        <v>979</v>
      </c>
      <c r="G436" s="26" t="s">
        <v>980</v>
      </c>
      <c r="H436" s="60" t="s">
        <v>2</v>
      </c>
      <c r="I436" s="60" t="s">
        <v>2</v>
      </c>
      <c r="J436" s="60" t="s">
        <v>2</v>
      </c>
      <c r="K436" s="60" t="s">
        <v>2</v>
      </c>
      <c r="L436" s="60" t="s">
        <v>2</v>
      </c>
      <c r="M436" s="60" t="s">
        <v>2</v>
      </c>
      <c r="N436" s="60">
        <v>0.3422</v>
      </c>
      <c r="O436" s="60">
        <v>3.8740828316430602E-2</v>
      </c>
      <c r="P436" s="60">
        <v>6.0000000000000001E-3</v>
      </c>
      <c r="Q436" s="35">
        <v>3.1321343481622499E-5</v>
      </c>
      <c r="R436" s="34">
        <v>41.690264539882889</v>
      </c>
      <c r="S436" s="169">
        <v>1331010</v>
      </c>
    </row>
    <row r="437" spans="1:19" x14ac:dyDescent="0.3">
      <c r="A437" s="54" t="s">
        <v>2610</v>
      </c>
      <c r="B437" s="26" t="s">
        <v>1279</v>
      </c>
      <c r="C437" s="26">
        <v>8</v>
      </c>
      <c r="D437" s="26">
        <v>72978190</v>
      </c>
      <c r="E437" s="59" t="s">
        <v>1498</v>
      </c>
      <c r="F437" s="26" t="s">
        <v>977</v>
      </c>
      <c r="G437" s="26" t="s">
        <v>978</v>
      </c>
      <c r="H437" s="60" t="s">
        <v>2</v>
      </c>
      <c r="I437" s="60" t="s">
        <v>2</v>
      </c>
      <c r="J437" s="60" t="s">
        <v>2</v>
      </c>
      <c r="K437" s="60" t="s">
        <v>2</v>
      </c>
      <c r="L437" s="60" t="s">
        <v>2</v>
      </c>
      <c r="M437" s="60" t="s">
        <v>2</v>
      </c>
      <c r="N437" s="60">
        <v>0.51639999999999997</v>
      </c>
      <c r="O437" s="60">
        <v>3.3434776086237399E-2</v>
      </c>
      <c r="P437" s="60">
        <v>6.0000000000000001E-3</v>
      </c>
      <c r="Q437" s="35">
        <v>2.3329363340807727E-5</v>
      </c>
      <c r="R437" s="34">
        <v>31.052293671763447</v>
      </c>
      <c r="S437" s="169">
        <v>1331010</v>
      </c>
    </row>
    <row r="438" spans="1:19" x14ac:dyDescent="0.3">
      <c r="A438" s="54" t="s">
        <v>2610</v>
      </c>
      <c r="B438" s="26" t="s">
        <v>1280</v>
      </c>
      <c r="C438" s="26">
        <v>11</v>
      </c>
      <c r="D438" s="26">
        <v>62930341</v>
      </c>
      <c r="E438" s="59" t="s">
        <v>1499</v>
      </c>
      <c r="F438" s="26" t="s">
        <v>980</v>
      </c>
      <c r="G438" s="26" t="s">
        <v>978</v>
      </c>
      <c r="H438" s="60" t="s">
        <v>2</v>
      </c>
      <c r="I438" s="60" t="s">
        <v>2</v>
      </c>
      <c r="J438" s="60" t="s">
        <v>2</v>
      </c>
      <c r="K438" s="60" t="s">
        <v>2</v>
      </c>
      <c r="L438" s="60" t="s">
        <v>2</v>
      </c>
      <c r="M438" s="60" t="s">
        <v>2</v>
      </c>
      <c r="N438" s="60">
        <v>0.69650000000000001</v>
      </c>
      <c r="O438" s="60">
        <v>4.0181789632831803E-2</v>
      </c>
      <c r="P438" s="60">
        <v>6.0000000000000001E-3</v>
      </c>
      <c r="Q438" s="35">
        <v>3.3694583971386608E-5</v>
      </c>
      <c r="R438" s="34">
        <v>44.849272000148815</v>
      </c>
      <c r="S438" s="169">
        <v>1331010</v>
      </c>
    </row>
    <row r="439" spans="1:19" x14ac:dyDescent="0.3">
      <c r="A439" s="54" t="s">
        <v>2610</v>
      </c>
      <c r="B439" s="26" t="s">
        <v>1281</v>
      </c>
      <c r="C439" s="26">
        <v>17</v>
      </c>
      <c r="D439" s="26">
        <v>49046061</v>
      </c>
      <c r="E439" s="59" t="s">
        <v>1500</v>
      </c>
      <c r="F439" s="26" t="s">
        <v>980</v>
      </c>
      <c r="G439" s="26" t="s">
        <v>979</v>
      </c>
      <c r="H439" s="60" t="s">
        <v>2</v>
      </c>
      <c r="I439" s="60" t="s">
        <v>2</v>
      </c>
      <c r="J439" s="60" t="s">
        <v>2</v>
      </c>
      <c r="K439" s="60" t="s">
        <v>2</v>
      </c>
      <c r="L439" s="60" t="s">
        <v>2</v>
      </c>
      <c r="M439" s="60" t="s">
        <v>2</v>
      </c>
      <c r="N439" s="60">
        <v>0.7006</v>
      </c>
      <c r="O439" s="60">
        <v>4.1141943331175199E-2</v>
      </c>
      <c r="P439" s="60">
        <v>7.0000000000000001E-3</v>
      </c>
      <c r="Q439" s="35">
        <v>2.5952603618098513E-5</v>
      </c>
      <c r="R439" s="34">
        <v>34.544019543764662</v>
      </c>
      <c r="S439" s="169">
        <v>1331010</v>
      </c>
    </row>
    <row r="440" spans="1:19" x14ac:dyDescent="0.3">
      <c r="A440" s="54" t="s">
        <v>2610</v>
      </c>
      <c r="B440" s="26" t="s">
        <v>1282</v>
      </c>
      <c r="C440" s="26">
        <v>2</v>
      </c>
      <c r="D440" s="26">
        <v>159713522</v>
      </c>
      <c r="E440" s="59">
        <v>39142</v>
      </c>
      <c r="F440" s="26" t="s">
        <v>979</v>
      </c>
      <c r="G440" s="26" t="s">
        <v>980</v>
      </c>
      <c r="H440" s="60" t="s">
        <v>2</v>
      </c>
      <c r="I440" s="60" t="s">
        <v>2</v>
      </c>
      <c r="J440" s="60" t="s">
        <v>2</v>
      </c>
      <c r="K440" s="60" t="s">
        <v>2</v>
      </c>
      <c r="L440" s="60" t="s">
        <v>2</v>
      </c>
      <c r="M440" s="60" t="s">
        <v>2</v>
      </c>
      <c r="N440" s="60">
        <v>0.7651</v>
      </c>
      <c r="O440" s="60">
        <v>4.08219945202552E-2</v>
      </c>
      <c r="P440" s="60">
        <v>7.0000000000000001E-3</v>
      </c>
      <c r="Q440" s="35">
        <v>2.5550531877895853E-5</v>
      </c>
      <c r="R440" s="34">
        <v>34.008831277462093</v>
      </c>
      <c r="S440" s="169">
        <v>1331010</v>
      </c>
    </row>
    <row r="441" spans="1:19" x14ac:dyDescent="0.3">
      <c r="A441" s="54" t="s">
        <v>2610</v>
      </c>
      <c r="B441" s="26" t="s">
        <v>1283</v>
      </c>
      <c r="C441" s="26">
        <v>4</v>
      </c>
      <c r="D441" s="26">
        <v>105134055</v>
      </c>
      <c r="E441" s="59" t="s">
        <v>1501</v>
      </c>
      <c r="F441" s="26" t="s">
        <v>979</v>
      </c>
      <c r="G441" s="26" t="s">
        <v>980</v>
      </c>
      <c r="H441" s="60" t="s">
        <v>2</v>
      </c>
      <c r="I441" s="60" t="s">
        <v>2</v>
      </c>
      <c r="J441" s="60" t="s">
        <v>2</v>
      </c>
      <c r="K441" s="60" t="s">
        <v>2</v>
      </c>
      <c r="L441" s="60" t="s">
        <v>2</v>
      </c>
      <c r="M441" s="60" t="s">
        <v>2</v>
      </c>
      <c r="N441" s="60">
        <v>4.2000000000000003E-2</v>
      </c>
      <c r="O441" s="60">
        <v>8.1210055425543201E-2</v>
      </c>
      <c r="P441" s="60">
        <v>1.4999999999999999E-2</v>
      </c>
      <c r="Q441" s="35">
        <v>2.2021465300106524E-5</v>
      </c>
      <c r="R441" s="34">
        <v>29.31139196596526</v>
      </c>
      <c r="S441" s="169">
        <v>1331010</v>
      </c>
    </row>
    <row r="442" spans="1:19" x14ac:dyDescent="0.3">
      <c r="A442" s="54" t="s">
        <v>2610</v>
      </c>
      <c r="B442" s="26" t="s">
        <v>1284</v>
      </c>
      <c r="C442" s="26">
        <v>15</v>
      </c>
      <c r="D442" s="26">
        <v>90883330</v>
      </c>
      <c r="E442" s="59" t="s">
        <v>1502</v>
      </c>
      <c r="F442" s="26" t="s">
        <v>978</v>
      </c>
      <c r="G442" s="26" t="s">
        <v>977</v>
      </c>
      <c r="H442" s="60">
        <v>0.44379999999999997</v>
      </c>
      <c r="I442" s="60">
        <v>5.7629112836636402E-2</v>
      </c>
      <c r="J442" s="60">
        <v>0.01</v>
      </c>
      <c r="K442" s="60" t="s">
        <v>2</v>
      </c>
      <c r="L442" s="60" t="s">
        <v>2</v>
      </c>
      <c r="M442" s="60" t="s">
        <v>2</v>
      </c>
      <c r="N442" s="60">
        <v>0.44379999999999997</v>
      </c>
      <c r="O442" s="60">
        <v>4.8140375327934998E-2</v>
      </c>
      <c r="P442" s="60">
        <v>6.0000000000000001E-3</v>
      </c>
      <c r="Q442" s="35">
        <v>4.8363098854734427E-5</v>
      </c>
      <c r="R442" s="34">
        <v>64.37478484452555</v>
      </c>
      <c r="S442" s="169">
        <v>1331010</v>
      </c>
    </row>
    <row r="443" spans="1:19" x14ac:dyDescent="0.3">
      <c r="A443" s="54" t="s">
        <v>2610</v>
      </c>
      <c r="B443" s="26" t="s">
        <v>1285</v>
      </c>
      <c r="C443" s="26">
        <v>6</v>
      </c>
      <c r="D443" s="26">
        <v>162859172</v>
      </c>
      <c r="E443" s="59" t="s">
        <v>1503</v>
      </c>
      <c r="F443" s="26" t="s">
        <v>979</v>
      </c>
      <c r="G443" s="26" t="s">
        <v>980</v>
      </c>
      <c r="H443" s="60" t="s">
        <v>2</v>
      </c>
      <c r="I443" s="60" t="s">
        <v>2</v>
      </c>
      <c r="J443" s="60" t="s">
        <v>2</v>
      </c>
      <c r="K443" s="60" t="s">
        <v>2</v>
      </c>
      <c r="L443" s="60" t="s">
        <v>2</v>
      </c>
      <c r="M443" s="60" t="s">
        <v>2</v>
      </c>
      <c r="N443" s="60">
        <v>0.88090000000000002</v>
      </c>
      <c r="O443" s="60">
        <v>5.4456185796058897E-2</v>
      </c>
      <c r="P443" s="60">
        <v>8.9999999999999993E-3</v>
      </c>
      <c r="Q443" s="35">
        <v>2.7505285415265724E-5</v>
      </c>
      <c r="R443" s="34">
        <v>36.610761919457865</v>
      </c>
      <c r="S443" s="169">
        <v>1331010</v>
      </c>
    </row>
    <row r="444" spans="1:19" x14ac:dyDescent="0.3">
      <c r="A444" s="54" t="s">
        <v>2610</v>
      </c>
      <c r="B444" s="26" t="s">
        <v>1286</v>
      </c>
      <c r="C444" s="26">
        <v>12</v>
      </c>
      <c r="D444" s="26">
        <v>117947983</v>
      </c>
      <c r="E444" s="59" t="s">
        <v>919</v>
      </c>
      <c r="F444" s="26" t="s">
        <v>978</v>
      </c>
      <c r="G444" s="26" t="s">
        <v>980</v>
      </c>
      <c r="H444" s="60" t="s">
        <v>2</v>
      </c>
      <c r="I444" s="60" t="s">
        <v>2</v>
      </c>
      <c r="J444" s="60" t="s">
        <v>2</v>
      </c>
      <c r="K444" s="60" t="s">
        <v>2</v>
      </c>
      <c r="L444" s="60" t="s">
        <v>2</v>
      </c>
      <c r="M444" s="60" t="s">
        <v>2</v>
      </c>
      <c r="N444" s="60">
        <v>0.53859999999999997</v>
      </c>
      <c r="O444" s="60">
        <v>3.6663984371591497E-2</v>
      </c>
      <c r="P444" s="60">
        <v>6.0000000000000001E-3</v>
      </c>
      <c r="Q444" s="35">
        <v>2.805325862545732E-5</v>
      </c>
      <c r="R444" s="34">
        <v>37.340159169694999</v>
      </c>
      <c r="S444" s="169">
        <v>1331010</v>
      </c>
    </row>
    <row r="445" spans="1:19" x14ac:dyDescent="0.3">
      <c r="A445" s="54" t="s">
        <v>2610</v>
      </c>
      <c r="B445" s="26" t="s">
        <v>1287</v>
      </c>
      <c r="C445" s="26">
        <v>16</v>
      </c>
      <c r="D445" s="26">
        <v>29967506</v>
      </c>
      <c r="E445" s="59" t="s">
        <v>1504</v>
      </c>
      <c r="F445" s="26" t="s">
        <v>978</v>
      </c>
      <c r="G445" s="26" t="s">
        <v>977</v>
      </c>
      <c r="H445" s="60" t="s">
        <v>2</v>
      </c>
      <c r="I445" s="60" t="s">
        <v>2</v>
      </c>
      <c r="J445" s="60" t="s">
        <v>2</v>
      </c>
      <c r="K445" s="60" t="s">
        <v>2</v>
      </c>
      <c r="L445" s="60" t="s">
        <v>2</v>
      </c>
      <c r="M445" s="60" t="s">
        <v>2</v>
      </c>
      <c r="N445" s="60">
        <v>0.56659999999999999</v>
      </c>
      <c r="O445" s="60">
        <v>3.4591444769619097E-2</v>
      </c>
      <c r="P445" s="60">
        <v>6.0000000000000001E-3</v>
      </c>
      <c r="Q445" s="35">
        <v>2.4971391217544114E-5</v>
      </c>
      <c r="R445" s="34">
        <v>33.237951479570626</v>
      </c>
      <c r="S445" s="169">
        <v>1331010</v>
      </c>
    </row>
    <row r="446" spans="1:19" x14ac:dyDescent="0.3">
      <c r="A446" s="54" t="s">
        <v>2610</v>
      </c>
      <c r="B446" s="26" t="s">
        <v>1288</v>
      </c>
      <c r="C446" s="26">
        <v>3</v>
      </c>
      <c r="D446" s="26">
        <v>155714440</v>
      </c>
      <c r="E446" s="59" t="s">
        <v>1505</v>
      </c>
      <c r="F446" s="26" t="s">
        <v>979</v>
      </c>
      <c r="G446" s="26" t="s">
        <v>980</v>
      </c>
      <c r="H446" s="60" t="s">
        <v>2</v>
      </c>
      <c r="I446" s="60" t="s">
        <v>2</v>
      </c>
      <c r="J446" s="60" t="s">
        <v>2</v>
      </c>
      <c r="K446" s="60" t="s">
        <v>2</v>
      </c>
      <c r="L446" s="60" t="s">
        <v>2</v>
      </c>
      <c r="M446" s="60" t="s">
        <v>2</v>
      </c>
      <c r="N446" s="60">
        <v>0.92410000000000003</v>
      </c>
      <c r="O446" s="60">
        <v>6.6139802504544903E-2</v>
      </c>
      <c r="P446" s="60">
        <v>1.0999999999999999E-2</v>
      </c>
      <c r="Q446" s="35">
        <v>2.7161096763855957E-5</v>
      </c>
      <c r="R446" s="34">
        <v>36.152619026250029</v>
      </c>
      <c r="S446" s="169">
        <v>1331010</v>
      </c>
    </row>
    <row r="447" spans="1:19" x14ac:dyDescent="0.3">
      <c r="A447" s="54" t="s">
        <v>2610</v>
      </c>
      <c r="B447" s="26" t="s">
        <v>1289</v>
      </c>
      <c r="C447" s="26">
        <v>14</v>
      </c>
      <c r="D447" s="26">
        <v>32943790</v>
      </c>
      <c r="E447" s="59" t="s">
        <v>1506</v>
      </c>
      <c r="F447" s="26" t="s">
        <v>978</v>
      </c>
      <c r="G447" s="26" t="s">
        <v>977</v>
      </c>
      <c r="H447" s="60" t="s">
        <v>2</v>
      </c>
      <c r="I447" s="60" t="s">
        <v>2</v>
      </c>
      <c r="J447" s="60" t="s">
        <v>2</v>
      </c>
      <c r="K447" s="60">
        <v>0.80200000000000005</v>
      </c>
      <c r="L447" s="60">
        <v>5.8688996348679599E-2</v>
      </c>
      <c r="M447" s="60">
        <v>8.9999999999999993E-3</v>
      </c>
      <c r="N447" s="60">
        <v>0.80569999999999997</v>
      </c>
      <c r="O447" s="60">
        <v>5.4456185796058897E-2</v>
      </c>
      <c r="P447" s="60">
        <v>8.0000000000000002E-3</v>
      </c>
      <c r="Q447" s="35">
        <v>3.4811122520451462E-5</v>
      </c>
      <c r="R447" s="34">
        <v>46.335495554313844</v>
      </c>
      <c r="S447" s="169">
        <v>1331010</v>
      </c>
    </row>
    <row r="448" spans="1:19" x14ac:dyDescent="0.3">
      <c r="A448" s="54" t="s">
        <v>2610</v>
      </c>
      <c r="B448" s="26" t="s">
        <v>1290</v>
      </c>
      <c r="C448" s="26">
        <v>7</v>
      </c>
      <c r="D448" s="26">
        <v>49854753</v>
      </c>
      <c r="E448" s="59" t="s">
        <v>1507</v>
      </c>
      <c r="F448" s="26" t="s">
        <v>978</v>
      </c>
      <c r="G448" s="26" t="s">
        <v>977</v>
      </c>
      <c r="H448" s="60" t="s">
        <v>2</v>
      </c>
      <c r="I448" s="60" t="s">
        <v>2</v>
      </c>
      <c r="J448" s="60" t="s">
        <v>2</v>
      </c>
      <c r="K448" s="60" t="s">
        <v>2</v>
      </c>
      <c r="L448" s="60" t="s">
        <v>2</v>
      </c>
      <c r="M448" s="60" t="s">
        <v>2</v>
      </c>
      <c r="N448" s="60">
        <v>0.23319999999999999</v>
      </c>
      <c r="O448" s="60">
        <v>3.9780870011844598E-2</v>
      </c>
      <c r="P448" s="60">
        <v>7.0000000000000001E-3</v>
      </c>
      <c r="Q448" s="35">
        <v>2.4263900574032622E-5</v>
      </c>
      <c r="R448" s="34">
        <v>32.296229407741279</v>
      </c>
      <c r="S448" s="169">
        <v>1331010</v>
      </c>
    </row>
    <row r="449" spans="1:19" x14ac:dyDescent="0.3">
      <c r="A449" s="54" t="s">
        <v>2610</v>
      </c>
      <c r="B449" s="26" t="s">
        <v>1291</v>
      </c>
      <c r="C449" s="26">
        <v>11</v>
      </c>
      <c r="D449" s="26">
        <v>66273608</v>
      </c>
      <c r="E449" s="59" t="s">
        <v>1508</v>
      </c>
      <c r="F449" s="26" t="s">
        <v>978</v>
      </c>
      <c r="G449" s="26" t="s">
        <v>977</v>
      </c>
      <c r="H449" s="60" t="s">
        <v>2</v>
      </c>
      <c r="I449" s="60" t="s">
        <v>2</v>
      </c>
      <c r="J449" s="60" t="s">
        <v>2</v>
      </c>
      <c r="K449" s="60" t="s">
        <v>2</v>
      </c>
      <c r="L449" s="60" t="s">
        <v>2</v>
      </c>
      <c r="M449" s="60" t="s">
        <v>2</v>
      </c>
      <c r="N449" s="60">
        <v>0.63990000000000002</v>
      </c>
      <c r="O449" s="60">
        <v>4.3951887529182797E-2</v>
      </c>
      <c r="P449" s="60">
        <v>6.0000000000000001E-3</v>
      </c>
      <c r="Q449" s="35">
        <v>4.0313799722116754E-5</v>
      </c>
      <c r="R449" s="34">
        <v>53.66015318520374</v>
      </c>
      <c r="S449" s="169">
        <v>1331010</v>
      </c>
    </row>
    <row r="450" spans="1:19" x14ac:dyDescent="0.3">
      <c r="A450" s="54" t="s">
        <v>2610</v>
      </c>
      <c r="B450" s="26" t="s">
        <v>1292</v>
      </c>
      <c r="C450" s="26">
        <v>2</v>
      </c>
      <c r="D450" s="26">
        <v>207177857</v>
      </c>
      <c r="E450" s="59" t="s">
        <v>1509</v>
      </c>
      <c r="F450" s="26" t="s">
        <v>977</v>
      </c>
      <c r="G450" s="26" t="s">
        <v>979</v>
      </c>
      <c r="H450" s="60" t="s">
        <v>2</v>
      </c>
      <c r="I450" s="60" t="s">
        <v>2</v>
      </c>
      <c r="J450" s="60" t="s">
        <v>2</v>
      </c>
      <c r="K450" s="60" t="s">
        <v>2</v>
      </c>
      <c r="L450" s="60" t="s">
        <v>2</v>
      </c>
      <c r="M450" s="60" t="s">
        <v>2</v>
      </c>
      <c r="N450" s="60">
        <v>0.31059999999999999</v>
      </c>
      <c r="O450" s="60">
        <v>4.2101176018635299E-2</v>
      </c>
      <c r="P450" s="60">
        <v>6.0000000000000001E-3</v>
      </c>
      <c r="Q450" s="35">
        <v>3.6990361045860441E-5</v>
      </c>
      <c r="R450" s="34">
        <v>49.236287742988786</v>
      </c>
      <c r="S450" s="169">
        <v>1331010</v>
      </c>
    </row>
    <row r="451" spans="1:19" x14ac:dyDescent="0.3">
      <c r="A451" s="54" t="s">
        <v>2610</v>
      </c>
      <c r="B451" s="26" t="s">
        <v>1293</v>
      </c>
      <c r="C451" s="26">
        <v>5</v>
      </c>
      <c r="D451" s="26">
        <v>136318049</v>
      </c>
      <c r="E451" s="59" t="s">
        <v>1510</v>
      </c>
      <c r="F451" s="26" t="s">
        <v>977</v>
      </c>
      <c r="G451" s="26" t="s">
        <v>979</v>
      </c>
      <c r="H451" s="60">
        <v>0.1366</v>
      </c>
      <c r="I451" s="60">
        <v>9.3490343087339001E-2</v>
      </c>
      <c r="J451" s="60">
        <v>1.4E-2</v>
      </c>
      <c r="K451" s="60" t="s">
        <v>2</v>
      </c>
      <c r="L451" s="60" t="s">
        <v>2</v>
      </c>
      <c r="M451" s="60" t="s">
        <v>2</v>
      </c>
      <c r="N451" s="60">
        <v>0.1366</v>
      </c>
      <c r="O451" s="60">
        <v>7.3250461739592695E-2</v>
      </c>
      <c r="P451" s="60">
        <v>8.9999999999999993E-3</v>
      </c>
      <c r="Q451" s="35">
        <v>4.976600540409013E-5</v>
      </c>
      <c r="R451" s="34">
        <v>66.242247932955806</v>
      </c>
      <c r="S451" s="169">
        <v>1331010</v>
      </c>
    </row>
    <row r="452" spans="1:19" x14ac:dyDescent="0.3">
      <c r="A452" s="54" t="s">
        <v>2610</v>
      </c>
      <c r="B452" s="26" t="s">
        <v>1294</v>
      </c>
      <c r="C452" s="26">
        <v>2</v>
      </c>
      <c r="D452" s="26">
        <v>44035310</v>
      </c>
      <c r="E452" s="59" t="s">
        <v>164</v>
      </c>
      <c r="F452" s="26" t="s">
        <v>980</v>
      </c>
      <c r="G452" s="26" t="s">
        <v>979</v>
      </c>
      <c r="H452" s="60" t="s">
        <v>2</v>
      </c>
      <c r="I452" s="60" t="s">
        <v>2</v>
      </c>
      <c r="J452" s="60" t="s">
        <v>2</v>
      </c>
      <c r="K452" s="60">
        <v>0.6744</v>
      </c>
      <c r="L452" s="60">
        <v>4.59289318883997E-2</v>
      </c>
      <c r="M452" s="60">
        <v>8.0000000000000002E-3</v>
      </c>
      <c r="N452" s="60">
        <v>0.68079999999999996</v>
      </c>
      <c r="O452" s="60">
        <v>4.0181789632831803E-2</v>
      </c>
      <c r="P452" s="60">
        <v>6.0000000000000001E-3</v>
      </c>
      <c r="Q452" s="35">
        <v>3.3694583971386608E-5</v>
      </c>
      <c r="R452" s="34">
        <v>44.849272000148815</v>
      </c>
      <c r="S452" s="169">
        <v>1331010</v>
      </c>
    </row>
    <row r="453" spans="1:19" x14ac:dyDescent="0.3">
      <c r="A453" s="54" t="s">
        <v>2610</v>
      </c>
      <c r="B453" s="26" t="s">
        <v>1295</v>
      </c>
      <c r="C453" s="26">
        <v>11</v>
      </c>
      <c r="D453" s="26">
        <v>72636995</v>
      </c>
      <c r="E453" s="59" t="s">
        <v>1511</v>
      </c>
      <c r="F453" s="26" t="s">
        <v>977</v>
      </c>
      <c r="G453" s="26" t="s">
        <v>978</v>
      </c>
      <c r="H453" s="60" t="s">
        <v>2</v>
      </c>
      <c r="I453" s="60" t="s">
        <v>2</v>
      </c>
      <c r="J453" s="60" t="s">
        <v>2</v>
      </c>
      <c r="K453" s="60" t="s">
        <v>2</v>
      </c>
      <c r="L453" s="60" t="s">
        <v>2</v>
      </c>
      <c r="M453" s="60" t="s">
        <v>2</v>
      </c>
      <c r="N453" s="60">
        <v>0.53690000000000004</v>
      </c>
      <c r="O453" s="60">
        <v>4.1141943331175199E-2</v>
      </c>
      <c r="P453" s="60">
        <v>6.0000000000000001E-3</v>
      </c>
      <c r="Q453" s="35">
        <v>3.532404609789616E-5</v>
      </c>
      <c r="R453" s="34">
        <v>47.018248823457455</v>
      </c>
      <c r="S453" s="169">
        <v>1331010</v>
      </c>
    </row>
    <row r="454" spans="1:19" x14ac:dyDescent="0.3">
      <c r="A454" s="54" t="s">
        <v>2610</v>
      </c>
      <c r="B454" s="26" t="s">
        <v>1296</v>
      </c>
      <c r="C454" s="26">
        <v>11</v>
      </c>
      <c r="D454" s="26">
        <v>66633902</v>
      </c>
      <c r="E454" s="59" t="s">
        <v>1512</v>
      </c>
      <c r="F454" s="26" t="s">
        <v>978</v>
      </c>
      <c r="G454" s="26" t="s">
        <v>980</v>
      </c>
      <c r="H454" s="60" t="s">
        <v>2</v>
      </c>
      <c r="I454" s="60" t="s">
        <v>2</v>
      </c>
      <c r="J454" s="60" t="s">
        <v>2</v>
      </c>
      <c r="K454" s="60" t="s">
        <v>2</v>
      </c>
      <c r="L454" s="60" t="s">
        <v>2</v>
      </c>
      <c r="M454" s="60" t="s">
        <v>2</v>
      </c>
      <c r="N454" s="60">
        <v>0.46489999999999998</v>
      </c>
      <c r="O454" s="60">
        <v>3.8740828316430602E-2</v>
      </c>
      <c r="P454" s="60">
        <v>6.0000000000000001E-3</v>
      </c>
      <c r="Q454" s="35">
        <v>3.1321343481622499E-5</v>
      </c>
      <c r="R454" s="34">
        <v>41.690264539882889</v>
      </c>
      <c r="S454" s="169">
        <v>1331010</v>
      </c>
    </row>
    <row r="455" spans="1:19" x14ac:dyDescent="0.3">
      <c r="A455" s="54" t="s">
        <v>2610</v>
      </c>
      <c r="B455" s="26" t="s">
        <v>1297</v>
      </c>
      <c r="C455" s="26">
        <v>1</v>
      </c>
      <c r="D455" s="26">
        <v>173909724</v>
      </c>
      <c r="E455" s="59" t="s">
        <v>1513</v>
      </c>
      <c r="F455" s="26" t="s">
        <v>980</v>
      </c>
      <c r="G455" s="26" t="s">
        <v>979</v>
      </c>
      <c r="H455" s="60" t="s">
        <v>2</v>
      </c>
      <c r="I455" s="60" t="s">
        <v>2</v>
      </c>
      <c r="J455" s="60" t="s">
        <v>2</v>
      </c>
      <c r="K455" s="60" t="s">
        <v>2</v>
      </c>
      <c r="L455" s="60" t="s">
        <v>2</v>
      </c>
      <c r="M455" s="60" t="s">
        <v>2</v>
      </c>
      <c r="N455" s="60">
        <v>0.66910000000000003</v>
      </c>
      <c r="O455" s="60">
        <v>3.6331929247390198E-2</v>
      </c>
      <c r="P455" s="60">
        <v>6.0000000000000001E-3</v>
      </c>
      <c r="Q455" s="35">
        <v>2.7547433068277893E-5</v>
      </c>
      <c r="R455" s="34">
        <v>36.666863871320743</v>
      </c>
      <c r="S455" s="169">
        <v>1331010</v>
      </c>
    </row>
    <row r="456" spans="1:19" x14ac:dyDescent="0.3">
      <c r="A456" s="54" t="s">
        <v>2610</v>
      </c>
      <c r="B456" s="26" t="s">
        <v>1298</v>
      </c>
      <c r="C456" s="26">
        <v>20</v>
      </c>
      <c r="D456" s="26">
        <v>49157975</v>
      </c>
      <c r="E456" s="59" t="s">
        <v>1514</v>
      </c>
      <c r="F456" s="26" t="s">
        <v>980</v>
      </c>
      <c r="G456" s="26" t="s">
        <v>979</v>
      </c>
      <c r="H456" s="60" t="s">
        <v>2</v>
      </c>
      <c r="I456" s="60" t="s">
        <v>2</v>
      </c>
      <c r="J456" s="60" t="s">
        <v>2</v>
      </c>
      <c r="K456" s="60" t="s">
        <v>2</v>
      </c>
      <c r="L456" s="60" t="s">
        <v>2</v>
      </c>
      <c r="M456" s="60" t="s">
        <v>2</v>
      </c>
      <c r="N456" s="60">
        <v>0.29299999999999998</v>
      </c>
      <c r="O456" s="60">
        <v>4.0181789632831803E-2</v>
      </c>
      <c r="P456" s="60">
        <v>7.0000000000000001E-3</v>
      </c>
      <c r="Q456" s="35">
        <v>2.4755425848550873E-5</v>
      </c>
      <c r="R456" s="34">
        <v>32.950485551129731</v>
      </c>
      <c r="S456" s="169">
        <v>1331010</v>
      </c>
    </row>
    <row r="457" spans="1:19" x14ac:dyDescent="0.3">
      <c r="A457" s="54" t="s">
        <v>2610</v>
      </c>
      <c r="B457" s="26" t="s">
        <v>1299</v>
      </c>
      <c r="C457" s="26">
        <v>18</v>
      </c>
      <c r="D457" s="26">
        <v>55239599</v>
      </c>
      <c r="E457" s="59" t="s">
        <v>730</v>
      </c>
      <c r="F457" s="26" t="s">
        <v>978</v>
      </c>
      <c r="G457" s="26" t="s">
        <v>980</v>
      </c>
      <c r="H457" s="60" t="s">
        <v>2</v>
      </c>
      <c r="I457" s="60" t="s">
        <v>2</v>
      </c>
      <c r="J457" s="60" t="s">
        <v>2</v>
      </c>
      <c r="K457" s="60" t="s">
        <v>2</v>
      </c>
      <c r="L457" s="60" t="s">
        <v>2</v>
      </c>
      <c r="M457" s="60" t="s">
        <v>2</v>
      </c>
      <c r="N457" s="60">
        <v>0.37890000000000001</v>
      </c>
      <c r="O457" s="60">
        <v>4.2907501011276501E-2</v>
      </c>
      <c r="P457" s="60">
        <v>6.0000000000000001E-3</v>
      </c>
      <c r="Q457" s="35">
        <v>3.8420758762869411E-5</v>
      </c>
      <c r="R457" s="34">
        <v>51.140302128660437</v>
      </c>
      <c r="S457" s="169">
        <v>1331010</v>
      </c>
    </row>
    <row r="458" spans="1:19" x14ac:dyDescent="0.3">
      <c r="A458" s="54" t="s">
        <v>2610</v>
      </c>
      <c r="B458" s="26" t="s">
        <v>1300</v>
      </c>
      <c r="C458" s="26">
        <v>12</v>
      </c>
      <c r="D458" s="26">
        <v>65973946</v>
      </c>
      <c r="E458" s="59" t="s">
        <v>1515</v>
      </c>
      <c r="F458" s="26" t="s">
        <v>979</v>
      </c>
      <c r="G458" s="26" t="s">
        <v>980</v>
      </c>
      <c r="H458" s="60" t="s">
        <v>2</v>
      </c>
      <c r="I458" s="60" t="s">
        <v>2</v>
      </c>
      <c r="J458" s="60" t="s">
        <v>2</v>
      </c>
      <c r="K458" s="60" t="s">
        <v>2</v>
      </c>
      <c r="L458" s="60" t="s">
        <v>2</v>
      </c>
      <c r="M458" s="60" t="s">
        <v>2</v>
      </c>
      <c r="N458" s="60">
        <v>0.308</v>
      </c>
      <c r="O458" s="60">
        <v>4.3951887529182797E-2</v>
      </c>
      <c r="P458" s="60">
        <v>6.0000000000000001E-3</v>
      </c>
      <c r="Q458" s="35">
        <v>4.0313799722116754E-5</v>
      </c>
      <c r="R458" s="34">
        <v>53.66015318520374</v>
      </c>
      <c r="S458" s="169">
        <v>1331010</v>
      </c>
    </row>
    <row r="459" spans="1:19" x14ac:dyDescent="0.3">
      <c r="A459" s="54" t="s">
        <v>2610</v>
      </c>
      <c r="B459" s="26" t="s">
        <v>1301</v>
      </c>
      <c r="C459" s="26">
        <v>17</v>
      </c>
      <c r="D459" s="26">
        <v>2497582</v>
      </c>
      <c r="E459" s="59" t="s">
        <v>1516</v>
      </c>
      <c r="F459" s="26" t="s">
        <v>980</v>
      </c>
      <c r="G459" s="26" t="s">
        <v>979</v>
      </c>
      <c r="H459" s="60" t="s">
        <v>2</v>
      </c>
      <c r="I459" s="60" t="s">
        <v>2</v>
      </c>
      <c r="J459" s="60" t="s">
        <v>2</v>
      </c>
      <c r="K459" s="60" t="s">
        <v>2</v>
      </c>
      <c r="L459" s="60" t="s">
        <v>2</v>
      </c>
      <c r="M459" s="60" t="s">
        <v>2</v>
      </c>
      <c r="N459" s="60">
        <v>0.83389999999999997</v>
      </c>
      <c r="O459" s="60">
        <v>4.8790164169432E-2</v>
      </c>
      <c r="P459" s="60">
        <v>8.0000000000000002E-3</v>
      </c>
      <c r="Q459" s="35">
        <v>2.7944164571827756E-5</v>
      </c>
      <c r="R459" s="34">
        <v>37.194945980111029</v>
      </c>
      <c r="S459" s="169">
        <v>1331010</v>
      </c>
    </row>
    <row r="460" spans="1:19" x14ac:dyDescent="0.3">
      <c r="A460" s="54" t="s">
        <v>2610</v>
      </c>
      <c r="B460" s="26" t="s">
        <v>772</v>
      </c>
      <c r="C460" s="26">
        <v>2</v>
      </c>
      <c r="D460" s="26">
        <v>113324598</v>
      </c>
      <c r="E460" s="59" t="s">
        <v>774</v>
      </c>
      <c r="F460" s="26" t="s">
        <v>977</v>
      </c>
      <c r="G460" s="26" t="s">
        <v>978</v>
      </c>
      <c r="H460" s="60">
        <v>0.78559999999999997</v>
      </c>
      <c r="I460" s="60">
        <v>8.7094706850933706E-2</v>
      </c>
      <c r="J460" s="60">
        <v>1.2E-2</v>
      </c>
      <c r="K460" s="60" t="s">
        <v>2</v>
      </c>
      <c r="L460" s="60" t="s">
        <v>2</v>
      </c>
      <c r="M460" s="60" t="s">
        <v>2</v>
      </c>
      <c r="N460" s="60">
        <v>0.78559999999999997</v>
      </c>
      <c r="O460" s="60">
        <v>6.5787740538003195E-2</v>
      </c>
      <c r="P460" s="60">
        <v>7.0000000000000001E-3</v>
      </c>
      <c r="Q460" s="35">
        <v>6.6356538700585333E-5</v>
      </c>
      <c r="R460" s="34">
        <v>88.326944933128445</v>
      </c>
      <c r="S460" s="169">
        <v>1331010</v>
      </c>
    </row>
    <row r="461" spans="1:19" x14ac:dyDescent="0.3">
      <c r="A461" s="54" t="s">
        <v>2610</v>
      </c>
      <c r="B461" s="26" t="s">
        <v>1302</v>
      </c>
      <c r="C461" s="26">
        <v>2</v>
      </c>
      <c r="D461" s="26">
        <v>209515428</v>
      </c>
      <c r="E461" s="59" t="s">
        <v>987</v>
      </c>
      <c r="F461" s="26" t="s">
        <v>980</v>
      </c>
      <c r="G461" s="26" t="s">
        <v>978</v>
      </c>
      <c r="H461" s="60" t="s">
        <v>2</v>
      </c>
      <c r="I461" s="60" t="s">
        <v>2</v>
      </c>
      <c r="J461" s="60" t="s">
        <v>2</v>
      </c>
      <c r="K461" s="60" t="s">
        <v>2</v>
      </c>
      <c r="L461" s="60" t="s">
        <v>2</v>
      </c>
      <c r="M461" s="60" t="s">
        <v>2</v>
      </c>
      <c r="N461" s="60">
        <v>0.27879999999999999</v>
      </c>
      <c r="O461" s="60">
        <v>3.7295784743696901E-2</v>
      </c>
      <c r="P461" s="60">
        <v>7.0000000000000001E-3</v>
      </c>
      <c r="Q461" s="35">
        <v>2.1327150735198098E-5</v>
      </c>
      <c r="R461" s="34">
        <v>28.387213664139317</v>
      </c>
      <c r="S461" s="169">
        <v>1331010</v>
      </c>
    </row>
    <row r="462" spans="1:19" x14ac:dyDescent="0.3">
      <c r="A462" s="54" t="s">
        <v>2610</v>
      </c>
      <c r="B462" s="26" t="s">
        <v>1303</v>
      </c>
      <c r="C462" s="26">
        <v>3</v>
      </c>
      <c r="D462" s="26">
        <v>117923158</v>
      </c>
      <c r="E462" s="59" t="s">
        <v>1517</v>
      </c>
      <c r="F462" s="26" t="s">
        <v>977</v>
      </c>
      <c r="G462" s="26" t="s">
        <v>979</v>
      </c>
      <c r="H462" s="60" t="s">
        <v>2</v>
      </c>
      <c r="I462" s="60" t="s">
        <v>2</v>
      </c>
      <c r="J462" s="60" t="s">
        <v>2</v>
      </c>
      <c r="K462" s="60" t="s">
        <v>2</v>
      </c>
      <c r="L462" s="60" t="s">
        <v>2</v>
      </c>
      <c r="M462" s="60" t="s">
        <v>2</v>
      </c>
      <c r="N462" s="60">
        <v>0.85309999999999997</v>
      </c>
      <c r="O462" s="60">
        <v>6.4850972319616298E-2</v>
      </c>
      <c r="P462" s="60">
        <v>8.0000000000000002E-3</v>
      </c>
      <c r="Q462" s="35">
        <v>4.9368536206573445E-5</v>
      </c>
      <c r="R462" s="34">
        <v>65.713160801797201</v>
      </c>
      <c r="S462" s="169">
        <v>1331010</v>
      </c>
    </row>
    <row r="463" spans="1:19" x14ac:dyDescent="0.3">
      <c r="A463" s="54" t="s">
        <v>2610</v>
      </c>
      <c r="B463" s="26" t="s">
        <v>1304</v>
      </c>
      <c r="C463" s="26">
        <v>4</v>
      </c>
      <c r="D463" s="26">
        <v>22048542</v>
      </c>
      <c r="E463" s="59" t="s">
        <v>1518</v>
      </c>
      <c r="F463" s="26" t="s">
        <v>978</v>
      </c>
      <c r="G463" s="26" t="s">
        <v>979</v>
      </c>
      <c r="H463" s="60" t="s">
        <v>2</v>
      </c>
      <c r="I463" s="60" t="s">
        <v>2</v>
      </c>
      <c r="J463" s="60" t="s">
        <v>2</v>
      </c>
      <c r="K463" s="60" t="s">
        <v>2</v>
      </c>
      <c r="L463" s="60" t="s">
        <v>2</v>
      </c>
      <c r="M463" s="60" t="s">
        <v>2</v>
      </c>
      <c r="N463" s="60">
        <v>0.20039999999999999</v>
      </c>
      <c r="O463" s="60">
        <v>4.1864204098698898E-2</v>
      </c>
      <c r="P463" s="60">
        <v>7.0000000000000001E-3</v>
      </c>
      <c r="Q463" s="35">
        <v>2.6871790763860924E-5</v>
      </c>
      <c r="R463" s="34">
        <v>35.767529618597052</v>
      </c>
      <c r="S463" s="169">
        <v>1331010</v>
      </c>
    </row>
    <row r="464" spans="1:19" x14ac:dyDescent="0.3">
      <c r="A464" s="54" t="s">
        <v>2610</v>
      </c>
      <c r="B464" s="26" t="s">
        <v>1305</v>
      </c>
      <c r="C464" s="26">
        <v>1</v>
      </c>
      <c r="D464" s="26">
        <v>201795966</v>
      </c>
      <c r="E464" s="59" t="s">
        <v>740</v>
      </c>
      <c r="F464" s="26" t="s">
        <v>979</v>
      </c>
      <c r="G464" s="26" t="s">
        <v>980</v>
      </c>
      <c r="H464" s="60" t="s">
        <v>2</v>
      </c>
      <c r="I464" s="60" t="s">
        <v>2</v>
      </c>
      <c r="J464" s="60" t="s">
        <v>2</v>
      </c>
      <c r="K464" s="60" t="s">
        <v>2</v>
      </c>
      <c r="L464" s="60" t="s">
        <v>2</v>
      </c>
      <c r="M464" s="60" t="s">
        <v>2</v>
      </c>
      <c r="N464" s="60">
        <v>0.74480000000000002</v>
      </c>
      <c r="O464" s="60">
        <v>3.7701867184011501E-2</v>
      </c>
      <c r="P464" s="60">
        <v>7.0000000000000001E-3</v>
      </c>
      <c r="Q464" s="35">
        <v>2.1794095758217526E-5</v>
      </c>
      <c r="R464" s="34">
        <v>29.008748026385906</v>
      </c>
      <c r="S464" s="169">
        <v>1331010</v>
      </c>
    </row>
    <row r="465" spans="1:19" x14ac:dyDescent="0.3">
      <c r="A465" s="54" t="s">
        <v>2610</v>
      </c>
      <c r="B465" s="26" t="s">
        <v>1306</v>
      </c>
      <c r="C465" s="26">
        <v>5</v>
      </c>
      <c r="D465" s="26">
        <v>166033080</v>
      </c>
      <c r="E465" s="59" t="s">
        <v>1519</v>
      </c>
      <c r="F465" s="26" t="s">
        <v>978</v>
      </c>
      <c r="G465" s="26" t="s">
        <v>977</v>
      </c>
      <c r="H465" s="60" t="s">
        <v>2</v>
      </c>
      <c r="I465" s="60" t="s">
        <v>2</v>
      </c>
      <c r="J465" s="60" t="s">
        <v>2</v>
      </c>
      <c r="K465" s="60" t="s">
        <v>2</v>
      </c>
      <c r="L465" s="60" t="s">
        <v>2</v>
      </c>
      <c r="M465" s="60" t="s">
        <v>2</v>
      </c>
      <c r="N465" s="60">
        <v>0.91949999999999998</v>
      </c>
      <c r="O465" s="60">
        <v>5.9750004405774E-2</v>
      </c>
      <c r="P465" s="60">
        <v>1.0999999999999999E-2</v>
      </c>
      <c r="Q465" s="35">
        <v>2.2166624663162838E-5</v>
      </c>
      <c r="R465" s="34">
        <v>29.50460877725564</v>
      </c>
      <c r="S465" s="169">
        <v>1331010</v>
      </c>
    </row>
    <row r="466" spans="1:19" x14ac:dyDescent="0.3">
      <c r="A466" s="54" t="s">
        <v>2610</v>
      </c>
      <c r="B466" s="26" t="s">
        <v>1307</v>
      </c>
      <c r="C466" s="26">
        <v>6</v>
      </c>
      <c r="D466" s="26">
        <v>140003445</v>
      </c>
      <c r="E466" s="59" t="s">
        <v>1520</v>
      </c>
      <c r="F466" s="26" t="s">
        <v>977</v>
      </c>
      <c r="G466" s="26" t="s">
        <v>979</v>
      </c>
      <c r="H466" s="60" t="s">
        <v>2</v>
      </c>
      <c r="I466" s="60" t="s">
        <v>2</v>
      </c>
      <c r="J466" s="60" t="s">
        <v>2</v>
      </c>
      <c r="K466" s="60" t="s">
        <v>2</v>
      </c>
      <c r="L466" s="60" t="s">
        <v>2</v>
      </c>
      <c r="M466" s="60" t="s">
        <v>2</v>
      </c>
      <c r="N466" s="60">
        <v>0.14560000000000001</v>
      </c>
      <c r="O466" s="60">
        <v>5.0693114315518199E-2</v>
      </c>
      <c r="P466" s="60">
        <v>8.0000000000000002E-3</v>
      </c>
      <c r="Q466" s="35">
        <v>3.0166404619727127E-5</v>
      </c>
      <c r="R466" s="34">
        <v>40.152937149842494</v>
      </c>
      <c r="S466" s="169">
        <v>1331010</v>
      </c>
    </row>
    <row r="467" spans="1:19" x14ac:dyDescent="0.3">
      <c r="A467" s="54" t="s">
        <v>2610</v>
      </c>
      <c r="B467" s="26" t="s">
        <v>1308</v>
      </c>
      <c r="C467" s="26">
        <v>6</v>
      </c>
      <c r="D467" s="26">
        <v>34860776</v>
      </c>
      <c r="E467" s="59" t="s">
        <v>1521</v>
      </c>
      <c r="F467" s="26" t="s">
        <v>979</v>
      </c>
      <c r="G467" s="26" t="s">
        <v>980</v>
      </c>
      <c r="H467" s="60" t="s">
        <v>2</v>
      </c>
      <c r="I467" s="60" t="s">
        <v>2</v>
      </c>
      <c r="J467" s="60" t="s">
        <v>2</v>
      </c>
      <c r="K467" s="60" t="s">
        <v>2</v>
      </c>
      <c r="L467" s="60" t="s">
        <v>2</v>
      </c>
      <c r="M467" s="60" t="s">
        <v>2</v>
      </c>
      <c r="N467" s="60">
        <v>0.26869999999999999</v>
      </c>
      <c r="O467" s="60">
        <v>3.8740828316430602E-2</v>
      </c>
      <c r="P467" s="60">
        <v>7.0000000000000001E-3</v>
      </c>
      <c r="Q467" s="35">
        <v>2.3011790514713121E-5</v>
      </c>
      <c r="R467" s="34">
        <v>30.629582110934372</v>
      </c>
      <c r="S467" s="169">
        <v>1331010</v>
      </c>
    </row>
    <row r="468" spans="1:19" x14ac:dyDescent="0.3">
      <c r="A468" s="54" t="s">
        <v>2610</v>
      </c>
      <c r="B468" s="26" t="s">
        <v>1309</v>
      </c>
      <c r="C468" s="26">
        <v>7</v>
      </c>
      <c r="D468" s="26">
        <v>88681585</v>
      </c>
      <c r="E468" s="59" t="s">
        <v>1522</v>
      </c>
      <c r="F468" s="26" t="s">
        <v>980</v>
      </c>
      <c r="G468" s="26" t="s">
        <v>979</v>
      </c>
      <c r="H468" s="60" t="s">
        <v>2</v>
      </c>
      <c r="I468" s="60" t="s">
        <v>2</v>
      </c>
      <c r="J468" s="60" t="s">
        <v>2</v>
      </c>
      <c r="K468" s="60" t="s">
        <v>2</v>
      </c>
      <c r="L468" s="60" t="s">
        <v>2</v>
      </c>
      <c r="M468" s="60" t="s">
        <v>2</v>
      </c>
      <c r="N468" s="60">
        <v>0.1134</v>
      </c>
      <c r="O468" s="60">
        <v>5.6380333436107703E-2</v>
      </c>
      <c r="P468" s="60">
        <v>8.9999999999999993E-3</v>
      </c>
      <c r="Q468" s="35">
        <v>2.94833031608752E-5</v>
      </c>
      <c r="R468" s="34">
        <v>39.243669406552435</v>
      </c>
      <c r="S468" s="169">
        <v>1331010</v>
      </c>
    </row>
    <row r="469" spans="1:19" x14ac:dyDescent="0.3">
      <c r="A469" s="54" t="s">
        <v>2610</v>
      </c>
      <c r="B469" s="26" t="s">
        <v>1310</v>
      </c>
      <c r="C469" s="26">
        <v>11</v>
      </c>
      <c r="D469" s="26">
        <v>121664229</v>
      </c>
      <c r="E469" s="59" t="s">
        <v>1523</v>
      </c>
      <c r="F469" s="26" t="s">
        <v>980</v>
      </c>
      <c r="G469" s="26" t="s">
        <v>979</v>
      </c>
      <c r="H469" s="60" t="s">
        <v>2</v>
      </c>
      <c r="I469" s="60" t="s">
        <v>2</v>
      </c>
      <c r="J469" s="60" t="s">
        <v>2</v>
      </c>
      <c r="K469" s="60" t="s">
        <v>2</v>
      </c>
      <c r="L469" s="60" t="s">
        <v>2</v>
      </c>
      <c r="M469" s="60" t="s">
        <v>2</v>
      </c>
      <c r="N469" s="60">
        <v>0.54090000000000005</v>
      </c>
      <c r="O469" s="60">
        <v>3.3434776086237399E-2</v>
      </c>
      <c r="P469" s="60">
        <v>6.0000000000000001E-3</v>
      </c>
      <c r="Q469" s="35">
        <v>2.3329363340807727E-5</v>
      </c>
      <c r="R469" s="34">
        <v>31.052293671763447</v>
      </c>
      <c r="S469" s="169">
        <v>1331010</v>
      </c>
    </row>
    <row r="470" spans="1:19" x14ac:dyDescent="0.3">
      <c r="A470" s="54" t="s">
        <v>2610</v>
      </c>
      <c r="B470" s="26" t="s">
        <v>1311</v>
      </c>
      <c r="C470" s="26">
        <v>19</v>
      </c>
      <c r="D470" s="26">
        <v>30219878</v>
      </c>
      <c r="E470" s="59" t="s">
        <v>1524</v>
      </c>
      <c r="F470" s="26" t="s">
        <v>978</v>
      </c>
      <c r="G470" s="26" t="s">
        <v>977</v>
      </c>
      <c r="H470" s="60" t="s">
        <v>2</v>
      </c>
      <c r="I470" s="60" t="s">
        <v>2</v>
      </c>
      <c r="J470" s="60" t="s">
        <v>2</v>
      </c>
      <c r="K470" s="60" t="s">
        <v>2</v>
      </c>
      <c r="L470" s="60" t="s">
        <v>2</v>
      </c>
      <c r="M470" s="60" t="s">
        <v>2</v>
      </c>
      <c r="N470" s="60">
        <v>0.2747</v>
      </c>
      <c r="O470" s="60">
        <v>3.6663984371591497E-2</v>
      </c>
      <c r="P470" s="60">
        <v>7.0000000000000001E-3</v>
      </c>
      <c r="Q470" s="35">
        <v>2.0610710756841929E-5</v>
      </c>
      <c r="R470" s="34">
        <v>27.43358632875551</v>
      </c>
      <c r="S470" s="169">
        <v>1331010</v>
      </c>
    </row>
    <row r="471" spans="1:19" x14ac:dyDescent="0.3">
      <c r="A471" s="54" t="s">
        <v>2610</v>
      </c>
      <c r="B471" s="26" t="s">
        <v>1312</v>
      </c>
      <c r="C471" s="26">
        <v>13</v>
      </c>
      <c r="D471" s="26">
        <v>59958662</v>
      </c>
      <c r="E471" s="59" t="s">
        <v>1525</v>
      </c>
      <c r="F471" s="26" t="s">
        <v>980</v>
      </c>
      <c r="G471" s="26" t="s">
        <v>979</v>
      </c>
      <c r="H471" s="60" t="s">
        <v>2</v>
      </c>
      <c r="I471" s="60" t="s">
        <v>2</v>
      </c>
      <c r="J471" s="60" t="s">
        <v>2</v>
      </c>
      <c r="K471" s="60" t="s">
        <v>2</v>
      </c>
      <c r="L471" s="60" t="s">
        <v>2</v>
      </c>
      <c r="M471" s="60" t="s">
        <v>2</v>
      </c>
      <c r="N471" s="60">
        <v>0.36880000000000002</v>
      </c>
      <c r="O471" s="60">
        <v>3.9220713153281302E-2</v>
      </c>
      <c r="P471" s="60">
        <v>6.0000000000000001E-3</v>
      </c>
      <c r="Q471" s="35">
        <v>3.2102082853594704E-5</v>
      </c>
      <c r="R471" s="34">
        <v>42.729500800772385</v>
      </c>
      <c r="S471" s="169">
        <v>1331010</v>
      </c>
    </row>
    <row r="472" spans="1:19" x14ac:dyDescent="0.3">
      <c r="A472" s="54" t="s">
        <v>2610</v>
      </c>
      <c r="B472" s="26" t="s">
        <v>1313</v>
      </c>
      <c r="C472" s="26">
        <v>11</v>
      </c>
      <c r="D472" s="26">
        <v>99255285</v>
      </c>
      <c r="E472" s="59" t="s">
        <v>263</v>
      </c>
      <c r="F472" s="26" t="s">
        <v>978</v>
      </c>
      <c r="G472" s="26" t="s">
        <v>977</v>
      </c>
      <c r="H472" s="60" t="s">
        <v>2</v>
      </c>
      <c r="I472" s="60" t="s">
        <v>2</v>
      </c>
      <c r="J472" s="60" t="s">
        <v>2</v>
      </c>
      <c r="K472" s="60" t="s">
        <v>2</v>
      </c>
      <c r="L472" s="60" t="s">
        <v>2</v>
      </c>
      <c r="M472" s="60" t="s">
        <v>2</v>
      </c>
      <c r="N472" s="60">
        <v>0.32429999999999998</v>
      </c>
      <c r="O472" s="60">
        <v>3.7701867184011501E-2</v>
      </c>
      <c r="P472" s="60">
        <v>6.0000000000000001E-3</v>
      </c>
      <c r="Q472" s="35">
        <v>2.9663952435149991E-5</v>
      </c>
      <c r="R472" s="34">
        <v>39.484129258136377</v>
      </c>
      <c r="S472" s="169">
        <v>1331010</v>
      </c>
    </row>
    <row r="473" spans="1:19" x14ac:dyDescent="0.3">
      <c r="A473" s="54" t="s">
        <v>2610</v>
      </c>
      <c r="B473" s="26" t="s">
        <v>1314</v>
      </c>
      <c r="C473" s="26">
        <v>9</v>
      </c>
      <c r="D473" s="26">
        <v>130911265</v>
      </c>
      <c r="E473" s="59" t="s">
        <v>1526</v>
      </c>
      <c r="F473" s="26" t="s">
        <v>980</v>
      </c>
      <c r="G473" s="26" t="s">
        <v>979</v>
      </c>
      <c r="H473" s="60" t="s">
        <v>2</v>
      </c>
      <c r="I473" s="60" t="s">
        <v>2</v>
      </c>
      <c r="J473" s="60" t="s">
        <v>2</v>
      </c>
      <c r="K473" s="60" t="s">
        <v>2</v>
      </c>
      <c r="L473" s="60" t="s">
        <v>2</v>
      </c>
      <c r="M473" s="60" t="s">
        <v>2</v>
      </c>
      <c r="N473" s="60">
        <v>0.39939999999999998</v>
      </c>
      <c r="O473" s="60">
        <v>3.3434776086237399E-2</v>
      </c>
      <c r="P473" s="60">
        <v>6.0000000000000001E-3</v>
      </c>
      <c r="Q473" s="35">
        <v>2.3329363340807727E-5</v>
      </c>
      <c r="R473" s="34">
        <v>31.052293671763447</v>
      </c>
      <c r="S473" s="169">
        <v>1331010</v>
      </c>
    </row>
    <row r="474" spans="1:19" x14ac:dyDescent="0.3">
      <c r="A474" s="54" t="s">
        <v>2610</v>
      </c>
      <c r="B474" s="26" t="s">
        <v>1315</v>
      </c>
      <c r="C474" s="26">
        <v>5</v>
      </c>
      <c r="D474" s="26">
        <v>180084043</v>
      </c>
      <c r="E474" s="59" t="s">
        <v>1527</v>
      </c>
      <c r="F474" s="26" t="s">
        <v>977</v>
      </c>
      <c r="G474" s="26" t="s">
        <v>978</v>
      </c>
      <c r="H474" s="60" t="s">
        <v>2</v>
      </c>
      <c r="I474" s="60" t="s">
        <v>2</v>
      </c>
      <c r="J474" s="60" t="s">
        <v>2</v>
      </c>
      <c r="K474" s="60" t="s">
        <v>2</v>
      </c>
      <c r="L474" s="60" t="s">
        <v>2</v>
      </c>
      <c r="M474" s="60" t="s">
        <v>2</v>
      </c>
      <c r="N474" s="60">
        <v>0.67620000000000002</v>
      </c>
      <c r="O474" s="60">
        <v>3.5367143837291302E-2</v>
      </c>
      <c r="P474" s="60">
        <v>6.0000000000000001E-3</v>
      </c>
      <c r="Q474" s="35">
        <v>2.6103865393422071E-5</v>
      </c>
      <c r="R474" s="34">
        <v>34.745360657785582</v>
      </c>
      <c r="S474" s="169">
        <v>1331010</v>
      </c>
    </row>
    <row r="475" spans="1:19" x14ac:dyDescent="0.3">
      <c r="A475" s="54" t="s">
        <v>2610</v>
      </c>
      <c r="B475" s="26" t="s">
        <v>1316</v>
      </c>
      <c r="C475" s="26">
        <v>12</v>
      </c>
      <c r="D475" s="26">
        <v>109544773</v>
      </c>
      <c r="E475" s="59" t="s">
        <v>1528</v>
      </c>
      <c r="F475" s="26" t="s">
        <v>977</v>
      </c>
      <c r="G475" s="26" t="s">
        <v>980</v>
      </c>
      <c r="H475" s="60" t="s">
        <v>2</v>
      </c>
      <c r="I475" s="60" t="s">
        <v>2</v>
      </c>
      <c r="J475" s="60" t="s">
        <v>2</v>
      </c>
      <c r="K475" s="60" t="s">
        <v>2</v>
      </c>
      <c r="L475" s="60" t="s">
        <v>2</v>
      </c>
      <c r="M475" s="60" t="s">
        <v>2</v>
      </c>
      <c r="N475" s="60">
        <v>0.1923</v>
      </c>
      <c r="O475" s="60">
        <v>4.3059489460446999E-2</v>
      </c>
      <c r="P475" s="60">
        <v>8.0000000000000002E-3</v>
      </c>
      <c r="Q475" s="35">
        <v>2.1765417766700115E-5</v>
      </c>
      <c r="R475" s="34">
        <v>28.970575727503636</v>
      </c>
      <c r="S475" s="169">
        <v>1331010</v>
      </c>
    </row>
    <row r="476" spans="1:19" x14ac:dyDescent="0.3">
      <c r="A476" s="54" t="s">
        <v>2610</v>
      </c>
      <c r="B476" s="26" t="s">
        <v>1317</v>
      </c>
      <c r="C476" s="26">
        <v>16</v>
      </c>
      <c r="D476" s="26">
        <v>19893022</v>
      </c>
      <c r="E476" s="59" t="s">
        <v>1529</v>
      </c>
      <c r="F476" s="26" t="s">
        <v>980</v>
      </c>
      <c r="G476" s="26" t="s">
        <v>977</v>
      </c>
      <c r="H476" s="60" t="s">
        <v>2</v>
      </c>
      <c r="I476" s="60" t="s">
        <v>2</v>
      </c>
      <c r="J476" s="60" t="s">
        <v>2</v>
      </c>
      <c r="K476" s="60" t="s">
        <v>2</v>
      </c>
      <c r="L476" s="60" t="s">
        <v>2</v>
      </c>
      <c r="M476" s="60" t="s">
        <v>2</v>
      </c>
      <c r="N476" s="60">
        <v>0.14269999999999999</v>
      </c>
      <c r="O476" s="60">
        <v>5.9750004405774E-2</v>
      </c>
      <c r="P476" s="60">
        <v>8.9999999999999993E-3</v>
      </c>
      <c r="Q476" s="35">
        <v>3.3112743510276856E-5</v>
      </c>
      <c r="R476" s="34">
        <v>44.074785951209051</v>
      </c>
      <c r="S476" s="169">
        <v>1331010</v>
      </c>
    </row>
    <row r="477" spans="1:19" x14ac:dyDescent="0.3">
      <c r="A477" s="54" t="s">
        <v>2610</v>
      </c>
      <c r="B477" s="26" t="s">
        <v>1318</v>
      </c>
      <c r="C477" s="26">
        <v>11</v>
      </c>
      <c r="D477" s="26">
        <v>83566282</v>
      </c>
      <c r="E477" s="59" t="s">
        <v>1530</v>
      </c>
      <c r="F477" s="26" t="s">
        <v>980</v>
      </c>
      <c r="G477" s="26" t="s">
        <v>979</v>
      </c>
      <c r="H477" s="60" t="s">
        <v>2</v>
      </c>
      <c r="I477" s="60" t="s">
        <v>2</v>
      </c>
      <c r="J477" s="60" t="s">
        <v>2</v>
      </c>
      <c r="K477" s="60" t="s">
        <v>2</v>
      </c>
      <c r="L477" s="60" t="s">
        <v>2</v>
      </c>
      <c r="M477" s="60" t="s">
        <v>2</v>
      </c>
      <c r="N477" s="60">
        <v>0.57879999999999998</v>
      </c>
      <c r="O477" s="60">
        <v>3.3434776086237399E-2</v>
      </c>
      <c r="P477" s="60">
        <v>6.0000000000000001E-3</v>
      </c>
      <c r="Q477" s="35">
        <v>2.3329363340807727E-5</v>
      </c>
      <c r="R477" s="34">
        <v>31.052293671763447</v>
      </c>
      <c r="S477" s="169">
        <v>1331010</v>
      </c>
    </row>
    <row r="478" spans="1:19" x14ac:dyDescent="0.3">
      <c r="A478" s="54" t="s">
        <v>2610</v>
      </c>
      <c r="B478" s="26" t="s">
        <v>1319</v>
      </c>
      <c r="C478" s="26">
        <v>1</v>
      </c>
      <c r="D478" s="26">
        <v>106647440</v>
      </c>
      <c r="E478" s="59" t="s">
        <v>702</v>
      </c>
      <c r="F478" s="26" t="s">
        <v>978</v>
      </c>
      <c r="G478" s="26" t="s">
        <v>977</v>
      </c>
      <c r="H478" s="60" t="s">
        <v>2</v>
      </c>
      <c r="I478" s="60" t="s">
        <v>2</v>
      </c>
      <c r="J478" s="60" t="s">
        <v>2</v>
      </c>
      <c r="K478" s="60" t="s">
        <v>2</v>
      </c>
      <c r="L478" s="60" t="s">
        <v>2</v>
      </c>
      <c r="M478" s="60" t="s">
        <v>2</v>
      </c>
      <c r="N478" s="60">
        <v>0.41570000000000001</v>
      </c>
      <c r="O478" s="60">
        <v>3.6663984371591497E-2</v>
      </c>
      <c r="P478" s="60">
        <v>6.0000000000000001E-3</v>
      </c>
      <c r="Q478" s="35">
        <v>2.805325862545732E-5</v>
      </c>
      <c r="R478" s="34">
        <v>37.340159169694999</v>
      </c>
      <c r="S478" s="169">
        <v>1331010</v>
      </c>
    </row>
    <row r="479" spans="1:19" x14ac:dyDescent="0.3">
      <c r="A479" s="54" t="s">
        <v>2610</v>
      </c>
      <c r="B479" s="26" t="s">
        <v>1320</v>
      </c>
      <c r="C479" s="26">
        <v>7</v>
      </c>
      <c r="D479" s="26">
        <v>108985128</v>
      </c>
      <c r="E479" s="59" t="s">
        <v>1531</v>
      </c>
      <c r="F479" s="26" t="s">
        <v>980</v>
      </c>
      <c r="G479" s="26" t="s">
        <v>979</v>
      </c>
      <c r="H479" s="60" t="s">
        <v>2</v>
      </c>
      <c r="I479" s="60" t="s">
        <v>2</v>
      </c>
      <c r="J479" s="60" t="s">
        <v>2</v>
      </c>
      <c r="K479" s="60" t="s">
        <v>2</v>
      </c>
      <c r="L479" s="60" t="s">
        <v>2</v>
      </c>
      <c r="M479" s="60" t="s">
        <v>2</v>
      </c>
      <c r="N479" s="60">
        <v>0.21329999999999999</v>
      </c>
      <c r="O479" s="60">
        <v>5.2592450119170603E-2</v>
      </c>
      <c r="P479" s="60">
        <v>7.0000000000000001E-3</v>
      </c>
      <c r="Q479" s="35">
        <v>4.2408312447631479E-5</v>
      </c>
      <c r="R479" s="34">
        <v>56.448197007072864</v>
      </c>
      <c r="S479" s="169">
        <v>1331010</v>
      </c>
    </row>
    <row r="480" spans="1:19" x14ac:dyDescent="0.3">
      <c r="A480" s="54" t="s">
        <v>2610</v>
      </c>
      <c r="B480" s="26" t="s">
        <v>1321</v>
      </c>
      <c r="C480" s="26">
        <v>8</v>
      </c>
      <c r="D480" s="26">
        <v>60002224</v>
      </c>
      <c r="E480" s="59" t="s">
        <v>1532</v>
      </c>
      <c r="F480" s="26" t="s">
        <v>978</v>
      </c>
      <c r="G480" s="26" t="s">
        <v>977</v>
      </c>
      <c r="H480" s="60" t="s">
        <v>2</v>
      </c>
      <c r="I480" s="60" t="s">
        <v>2</v>
      </c>
      <c r="J480" s="60" t="s">
        <v>2</v>
      </c>
      <c r="K480" s="60">
        <v>0.53690000000000004</v>
      </c>
      <c r="L480" s="60">
        <v>4.1864204098698898E-2</v>
      </c>
      <c r="M480" s="60">
        <v>7.0000000000000001E-3</v>
      </c>
      <c r="N480" s="60">
        <v>0.5484</v>
      </c>
      <c r="O480" s="60">
        <v>3.7701867184011501E-2</v>
      </c>
      <c r="P480" s="60">
        <v>6.0000000000000001E-3</v>
      </c>
      <c r="Q480" s="35">
        <v>2.9663952435149991E-5</v>
      </c>
      <c r="R480" s="34">
        <v>39.484129258136377</v>
      </c>
      <c r="S480" s="169">
        <v>1331010</v>
      </c>
    </row>
    <row r="481" spans="1:19" x14ac:dyDescent="0.3">
      <c r="A481" s="54" t="s">
        <v>2610</v>
      </c>
      <c r="B481" s="26" t="s">
        <v>1322</v>
      </c>
      <c r="C481" s="26">
        <v>2</v>
      </c>
      <c r="D481" s="26">
        <v>42586107</v>
      </c>
      <c r="E481" s="59" t="s">
        <v>1533</v>
      </c>
      <c r="F481" s="26" t="s">
        <v>978</v>
      </c>
      <c r="G481" s="26" t="s">
        <v>980</v>
      </c>
      <c r="H481" s="60" t="s">
        <v>2</v>
      </c>
      <c r="I481" s="60" t="s">
        <v>2</v>
      </c>
      <c r="J481" s="60" t="s">
        <v>2</v>
      </c>
      <c r="K481" s="60" t="s">
        <v>2</v>
      </c>
      <c r="L481" s="60" t="s">
        <v>2</v>
      </c>
      <c r="M481" s="60" t="s">
        <v>2</v>
      </c>
      <c r="N481" s="60">
        <v>0.76119999999999999</v>
      </c>
      <c r="O481" s="60">
        <v>4.1864204098698898E-2</v>
      </c>
      <c r="P481" s="60">
        <v>7.0000000000000001E-3</v>
      </c>
      <c r="Q481" s="35">
        <v>2.6871790763860924E-5</v>
      </c>
      <c r="R481" s="34">
        <v>35.767529618597052</v>
      </c>
      <c r="S481" s="169">
        <v>1331010</v>
      </c>
    </row>
    <row r="482" spans="1:19" x14ac:dyDescent="0.3">
      <c r="A482" s="54" t="s">
        <v>2610</v>
      </c>
      <c r="B482" s="26" t="s">
        <v>1323</v>
      </c>
      <c r="C482" s="26">
        <v>3</v>
      </c>
      <c r="D482" s="26">
        <v>10539696</v>
      </c>
      <c r="E482" s="59" t="s">
        <v>1534</v>
      </c>
      <c r="F482" s="26" t="s">
        <v>980</v>
      </c>
      <c r="G482" s="26" t="s">
        <v>979</v>
      </c>
      <c r="H482" s="60" t="s">
        <v>2</v>
      </c>
      <c r="I482" s="60" t="s">
        <v>2</v>
      </c>
      <c r="J482" s="60" t="s">
        <v>2</v>
      </c>
      <c r="K482" s="60" t="s">
        <v>2</v>
      </c>
      <c r="L482" s="60" t="s">
        <v>2</v>
      </c>
      <c r="M482" s="60" t="s">
        <v>2</v>
      </c>
      <c r="N482" s="60">
        <v>0.50529999999999997</v>
      </c>
      <c r="O482" s="60">
        <v>3.9220713153281302E-2</v>
      </c>
      <c r="P482" s="60">
        <v>6.0000000000000001E-3</v>
      </c>
      <c r="Q482" s="35">
        <v>3.2102082853594704E-5</v>
      </c>
      <c r="R482" s="34">
        <v>42.729500800772385</v>
      </c>
      <c r="S482" s="169">
        <v>1331010</v>
      </c>
    </row>
    <row r="483" spans="1:19" x14ac:dyDescent="0.3">
      <c r="A483" s="54" t="s">
        <v>2610</v>
      </c>
      <c r="B483" s="26" t="s">
        <v>1324</v>
      </c>
      <c r="C483" s="26">
        <v>5</v>
      </c>
      <c r="D483" s="26">
        <v>141874498</v>
      </c>
      <c r="E483" s="59" t="s">
        <v>1535</v>
      </c>
      <c r="F483" s="26" t="s">
        <v>977</v>
      </c>
      <c r="G483" s="26" t="s">
        <v>979</v>
      </c>
      <c r="H483" s="60" t="s">
        <v>2</v>
      </c>
      <c r="I483" s="60" t="s">
        <v>2</v>
      </c>
      <c r="J483" s="60" t="s">
        <v>2</v>
      </c>
      <c r="K483" s="60" t="s">
        <v>2</v>
      </c>
      <c r="L483" s="60" t="s">
        <v>2</v>
      </c>
      <c r="M483" s="60" t="s">
        <v>2</v>
      </c>
      <c r="N483" s="60">
        <v>0.4965</v>
      </c>
      <c r="O483" s="60">
        <v>3.8258712117090303E-2</v>
      </c>
      <c r="P483" s="60">
        <v>6.0000000000000001E-3</v>
      </c>
      <c r="Q483" s="35">
        <v>3.0546651307349018E-5</v>
      </c>
      <c r="R483" s="34">
        <v>40.659079262008696</v>
      </c>
      <c r="S483" s="169">
        <v>1331010</v>
      </c>
    </row>
    <row r="484" spans="1:19" x14ac:dyDescent="0.3">
      <c r="A484" s="54" t="s">
        <v>2610</v>
      </c>
      <c r="B484" s="26" t="s">
        <v>1325</v>
      </c>
      <c r="C484" s="26">
        <v>3</v>
      </c>
      <c r="D484" s="26">
        <v>173395117</v>
      </c>
      <c r="E484" s="59" t="s">
        <v>1536</v>
      </c>
      <c r="F484" s="26" t="s">
        <v>979</v>
      </c>
      <c r="G484" s="26" t="s">
        <v>980</v>
      </c>
      <c r="H484" s="60" t="s">
        <v>2</v>
      </c>
      <c r="I484" s="60" t="s">
        <v>2</v>
      </c>
      <c r="J484" s="60" t="s">
        <v>2</v>
      </c>
      <c r="K484" s="60" t="s">
        <v>2</v>
      </c>
      <c r="L484" s="60" t="s">
        <v>2</v>
      </c>
      <c r="M484" s="60" t="s">
        <v>2</v>
      </c>
      <c r="N484" s="60">
        <v>0.53949999999999998</v>
      </c>
      <c r="O484" s="60">
        <v>4.3951887529182797E-2</v>
      </c>
      <c r="P484" s="60">
        <v>6.0000000000000001E-3</v>
      </c>
      <c r="Q484" s="35">
        <v>4.0313799722116754E-5</v>
      </c>
      <c r="R484" s="34">
        <v>53.66015318520374</v>
      </c>
      <c r="S484" s="169">
        <v>1331010</v>
      </c>
    </row>
    <row r="485" spans="1:19" x14ac:dyDescent="0.3">
      <c r="A485" s="54" t="s">
        <v>2610</v>
      </c>
      <c r="B485" s="26" t="s">
        <v>1326</v>
      </c>
      <c r="C485" s="26">
        <v>7</v>
      </c>
      <c r="D485" s="26">
        <v>132987432</v>
      </c>
      <c r="E485" s="59" t="s">
        <v>955</v>
      </c>
      <c r="F485" s="26" t="s">
        <v>978</v>
      </c>
      <c r="G485" s="26" t="s">
        <v>980</v>
      </c>
      <c r="H485" s="60" t="s">
        <v>2</v>
      </c>
      <c r="I485" s="60" t="s">
        <v>2</v>
      </c>
      <c r="J485" s="60" t="s">
        <v>2</v>
      </c>
      <c r="K485" s="60" t="s">
        <v>2</v>
      </c>
      <c r="L485" s="60" t="s">
        <v>2</v>
      </c>
      <c r="M485" s="60" t="s">
        <v>2</v>
      </c>
      <c r="N485" s="60">
        <v>0.24560000000000001</v>
      </c>
      <c r="O485" s="60">
        <v>4.3951887529182797E-2</v>
      </c>
      <c r="P485" s="60">
        <v>7.0000000000000001E-3</v>
      </c>
      <c r="Q485" s="35">
        <v>2.9618618622530053E-5</v>
      </c>
      <c r="R485" s="34">
        <v>39.423786013619079</v>
      </c>
      <c r="S485" s="169">
        <v>1331010</v>
      </c>
    </row>
    <row r="486" spans="1:19" x14ac:dyDescent="0.3">
      <c r="A486" s="54" t="s">
        <v>2610</v>
      </c>
      <c r="B486" s="26" t="s">
        <v>1327</v>
      </c>
      <c r="C486" s="26">
        <v>7</v>
      </c>
      <c r="D486" s="26">
        <v>1927205</v>
      </c>
      <c r="E486" s="59" t="s">
        <v>897</v>
      </c>
      <c r="F486" s="26" t="s">
        <v>980</v>
      </c>
      <c r="G486" s="26" t="s">
        <v>979</v>
      </c>
      <c r="H486" s="60" t="s">
        <v>2</v>
      </c>
      <c r="I486" s="60" t="s">
        <v>2</v>
      </c>
      <c r="J486" s="60" t="s">
        <v>2</v>
      </c>
      <c r="K486" s="60" t="s">
        <v>2</v>
      </c>
      <c r="L486" s="60" t="s">
        <v>2</v>
      </c>
      <c r="M486" s="60" t="s">
        <v>2</v>
      </c>
      <c r="N486" s="60">
        <v>0.41049999999999998</v>
      </c>
      <c r="O486" s="60">
        <v>3.4401426717332297E-2</v>
      </c>
      <c r="P486" s="60">
        <v>6.0000000000000001E-3</v>
      </c>
      <c r="Q486" s="35">
        <v>2.4697805329301486E-5</v>
      </c>
      <c r="R486" s="34">
        <v>32.873788386168911</v>
      </c>
      <c r="S486" s="169">
        <v>1331010</v>
      </c>
    </row>
    <row r="487" spans="1:19" x14ac:dyDescent="0.3">
      <c r="A487" s="54" t="s">
        <v>2610</v>
      </c>
      <c r="B487" s="26" t="s">
        <v>1328</v>
      </c>
      <c r="C487" s="26">
        <v>1</v>
      </c>
      <c r="D487" s="26">
        <v>74412569</v>
      </c>
      <c r="E487" s="59" t="s">
        <v>1537</v>
      </c>
      <c r="F487" s="26" t="s">
        <v>977</v>
      </c>
      <c r="G487" s="26" t="s">
        <v>978</v>
      </c>
      <c r="H487" s="60" t="s">
        <v>2</v>
      </c>
      <c r="I487" s="60" t="s">
        <v>2</v>
      </c>
      <c r="J487" s="60" t="s">
        <v>2</v>
      </c>
      <c r="K487" s="60" t="s">
        <v>2</v>
      </c>
      <c r="L487" s="60" t="s">
        <v>2</v>
      </c>
      <c r="M487" s="60" t="s">
        <v>2</v>
      </c>
      <c r="N487" s="60">
        <v>0.91949999999999998</v>
      </c>
      <c r="O487" s="60">
        <v>6.0153922819747102E-2</v>
      </c>
      <c r="P487" s="60">
        <v>1.0999999999999999E-2</v>
      </c>
      <c r="Q487" s="35">
        <v>2.2467329896907277E-5</v>
      </c>
      <c r="R487" s="34">
        <v>29.904867713951212</v>
      </c>
      <c r="S487" s="169">
        <v>1331010</v>
      </c>
    </row>
    <row r="488" spans="1:19" x14ac:dyDescent="0.3">
      <c r="A488" s="54" t="s">
        <v>2610</v>
      </c>
      <c r="B488" s="26" t="s">
        <v>1329</v>
      </c>
      <c r="C488" s="26">
        <v>5</v>
      </c>
      <c r="D488" s="26">
        <v>81000668</v>
      </c>
      <c r="E488" s="59" t="s">
        <v>1538</v>
      </c>
      <c r="F488" s="26" t="s">
        <v>978</v>
      </c>
      <c r="G488" s="26" t="s">
        <v>977</v>
      </c>
      <c r="H488" s="60" t="s">
        <v>2</v>
      </c>
      <c r="I488" s="60" t="s">
        <v>2</v>
      </c>
      <c r="J488" s="60" t="s">
        <v>2</v>
      </c>
      <c r="K488" s="60" t="s">
        <v>2</v>
      </c>
      <c r="L488" s="60" t="s">
        <v>2</v>
      </c>
      <c r="M488" s="60" t="s">
        <v>2</v>
      </c>
      <c r="N488" s="60">
        <v>0.3624</v>
      </c>
      <c r="O488" s="60">
        <v>3.5627177643151202E-2</v>
      </c>
      <c r="P488" s="60">
        <v>6.0000000000000001E-3</v>
      </c>
      <c r="Q488" s="35">
        <v>2.648911904596783E-5</v>
      </c>
      <c r="R488" s="34">
        <v>35.258163320821097</v>
      </c>
      <c r="S488" s="169">
        <v>1331010</v>
      </c>
    </row>
    <row r="489" spans="1:19" x14ac:dyDescent="0.3">
      <c r="A489" s="54" t="s">
        <v>2610</v>
      </c>
      <c r="B489" s="26" t="s">
        <v>1330</v>
      </c>
      <c r="C489" s="26">
        <v>9</v>
      </c>
      <c r="D489" s="26">
        <v>132011450</v>
      </c>
      <c r="E489" s="59" t="s">
        <v>1539</v>
      </c>
      <c r="F489" s="26" t="s">
        <v>977</v>
      </c>
      <c r="G489" s="26" t="s">
        <v>978</v>
      </c>
      <c r="H489" s="60" t="s">
        <v>2</v>
      </c>
      <c r="I489" s="60" t="s">
        <v>2</v>
      </c>
      <c r="J489" s="60" t="s">
        <v>2</v>
      </c>
      <c r="K489" s="60" t="s">
        <v>2</v>
      </c>
      <c r="L489" s="60" t="s">
        <v>2</v>
      </c>
      <c r="M489" s="60" t="s">
        <v>2</v>
      </c>
      <c r="N489" s="60">
        <v>0.31609999999999999</v>
      </c>
      <c r="O489" s="60">
        <v>3.7295784743696901E-2</v>
      </c>
      <c r="P489" s="60">
        <v>6.0000000000000001E-3</v>
      </c>
      <c r="Q489" s="35">
        <v>2.9028398272649287E-5</v>
      </c>
      <c r="R489" s="34">
        <v>38.638151931745178</v>
      </c>
      <c r="S489" s="169">
        <v>1331010</v>
      </c>
    </row>
    <row r="490" spans="1:19" x14ac:dyDescent="0.3">
      <c r="A490" s="54" t="s">
        <v>2610</v>
      </c>
      <c r="B490" s="26" t="s">
        <v>1331</v>
      </c>
      <c r="C490" s="26">
        <v>15</v>
      </c>
      <c r="D490" s="26">
        <v>56923669</v>
      </c>
      <c r="E490" s="59" t="s">
        <v>1540</v>
      </c>
      <c r="F490" s="26" t="s">
        <v>977</v>
      </c>
      <c r="G490" s="26" t="s">
        <v>978</v>
      </c>
      <c r="H490" s="60" t="s">
        <v>2</v>
      </c>
      <c r="I490" s="60" t="s">
        <v>2</v>
      </c>
      <c r="J490" s="60" t="s">
        <v>2</v>
      </c>
      <c r="K490" s="60">
        <v>0.5675</v>
      </c>
      <c r="L490" s="60">
        <v>4.2101176018635299E-2</v>
      </c>
      <c r="M490" s="60">
        <v>7.0000000000000001E-3</v>
      </c>
      <c r="N490" s="60">
        <v>0.5776</v>
      </c>
      <c r="O490" s="60">
        <v>4.1141943331175199E-2</v>
      </c>
      <c r="P490" s="60">
        <v>6.0000000000000001E-3</v>
      </c>
      <c r="Q490" s="35">
        <v>3.532404609789616E-5</v>
      </c>
      <c r="R490" s="34">
        <v>47.018248823457455</v>
      </c>
      <c r="S490" s="169">
        <v>1331010</v>
      </c>
    </row>
    <row r="491" spans="1:19" x14ac:dyDescent="0.3">
      <c r="A491" s="54" t="s">
        <v>2610</v>
      </c>
      <c r="B491" s="26" t="s">
        <v>1332</v>
      </c>
      <c r="C491" s="26">
        <v>15</v>
      </c>
      <c r="D491" s="26">
        <v>66417048</v>
      </c>
      <c r="E491" s="59" t="s">
        <v>1541</v>
      </c>
      <c r="F491" s="26" t="s">
        <v>979</v>
      </c>
      <c r="G491" s="26" t="s">
        <v>978</v>
      </c>
      <c r="H491" s="60" t="s">
        <v>2</v>
      </c>
      <c r="I491" s="60" t="s">
        <v>2</v>
      </c>
      <c r="J491" s="60" t="s">
        <v>2</v>
      </c>
      <c r="K491" s="60" t="s">
        <v>2</v>
      </c>
      <c r="L491" s="60" t="s">
        <v>2</v>
      </c>
      <c r="M491" s="60" t="s">
        <v>2</v>
      </c>
      <c r="N491" s="60">
        <v>7.4300000000000005E-2</v>
      </c>
      <c r="O491" s="60">
        <v>6.3913325743652896E-2</v>
      </c>
      <c r="P491" s="60">
        <v>1.0999999999999999E-2</v>
      </c>
      <c r="Q491" s="35">
        <v>2.5363263260312944E-5</v>
      </c>
      <c r="R491" s="34">
        <v>33.759562558255332</v>
      </c>
      <c r="S491" s="169">
        <v>1331010</v>
      </c>
    </row>
    <row r="492" spans="1:19" x14ac:dyDescent="0.3">
      <c r="A492" s="54" t="s">
        <v>2610</v>
      </c>
      <c r="B492" s="26" t="s">
        <v>1333</v>
      </c>
      <c r="C492" s="26">
        <v>17</v>
      </c>
      <c r="D492" s="26">
        <v>45080341</v>
      </c>
      <c r="E492" s="59" t="s">
        <v>1542</v>
      </c>
      <c r="F492" s="26" t="s">
        <v>978</v>
      </c>
      <c r="G492" s="26" t="s">
        <v>977</v>
      </c>
      <c r="H492" s="60" t="s">
        <v>2</v>
      </c>
      <c r="I492" s="60" t="s">
        <v>2</v>
      </c>
      <c r="J492" s="60" t="s">
        <v>2</v>
      </c>
      <c r="K492" s="60" t="s">
        <v>2</v>
      </c>
      <c r="L492" s="60" t="s">
        <v>2</v>
      </c>
      <c r="M492" s="60" t="s">
        <v>2</v>
      </c>
      <c r="N492" s="60">
        <v>0.41899999999999998</v>
      </c>
      <c r="O492" s="60">
        <v>4.3951887529182797E-2</v>
      </c>
      <c r="P492" s="60">
        <v>6.0000000000000001E-3</v>
      </c>
      <c r="Q492" s="35">
        <v>4.0313799722116754E-5</v>
      </c>
      <c r="R492" s="34">
        <v>53.66015318520374</v>
      </c>
      <c r="S492" s="169">
        <v>1331010</v>
      </c>
    </row>
    <row r="493" spans="1:19" x14ac:dyDescent="0.3">
      <c r="A493" s="54" t="s">
        <v>2610</v>
      </c>
      <c r="B493" s="26" t="s">
        <v>1334</v>
      </c>
      <c r="C493" s="26">
        <v>4</v>
      </c>
      <c r="D493" s="26">
        <v>89899658</v>
      </c>
      <c r="E493" s="59" t="s">
        <v>1543</v>
      </c>
      <c r="F493" s="26" t="s">
        <v>979</v>
      </c>
      <c r="G493" s="26" t="s">
        <v>980</v>
      </c>
      <c r="H493" s="60" t="s">
        <v>2</v>
      </c>
      <c r="I493" s="60" t="s">
        <v>2</v>
      </c>
      <c r="J493" s="60" t="s">
        <v>2</v>
      </c>
      <c r="K493" s="60" t="s">
        <v>2</v>
      </c>
      <c r="L493" s="60" t="s">
        <v>2</v>
      </c>
      <c r="M493" s="60" t="s">
        <v>2</v>
      </c>
      <c r="N493" s="60">
        <v>0.82410000000000005</v>
      </c>
      <c r="O493" s="60">
        <v>5.5512709930258801E-2</v>
      </c>
      <c r="P493" s="60">
        <v>8.0000000000000002E-3</v>
      </c>
      <c r="Q493" s="35">
        <v>3.617494286401589E-5</v>
      </c>
      <c r="R493" s="34">
        <v>48.150880206888395</v>
      </c>
      <c r="S493" s="169">
        <v>1331010</v>
      </c>
    </row>
    <row r="494" spans="1:19" x14ac:dyDescent="0.3">
      <c r="A494" s="54" t="s">
        <v>2610</v>
      </c>
      <c r="B494" s="26" t="s">
        <v>1335</v>
      </c>
      <c r="C494" s="26">
        <v>9</v>
      </c>
      <c r="D494" s="26">
        <v>136217234</v>
      </c>
      <c r="E494" s="59" t="s">
        <v>1544</v>
      </c>
      <c r="F494" s="26" t="s">
        <v>980</v>
      </c>
      <c r="G494" s="26" t="s">
        <v>979</v>
      </c>
      <c r="H494" s="60" t="s">
        <v>2</v>
      </c>
      <c r="I494" s="60" t="s">
        <v>2</v>
      </c>
      <c r="J494" s="60" t="s">
        <v>2</v>
      </c>
      <c r="K494" s="60" t="s">
        <v>2</v>
      </c>
      <c r="L494" s="60" t="s">
        <v>2</v>
      </c>
      <c r="M494" s="60" t="s">
        <v>2</v>
      </c>
      <c r="N494" s="60">
        <v>0.67320000000000002</v>
      </c>
      <c r="O494" s="60">
        <v>3.7295784743696901E-2</v>
      </c>
      <c r="P494" s="60">
        <v>6.0000000000000001E-3</v>
      </c>
      <c r="Q494" s="35">
        <v>2.9028398272649287E-5</v>
      </c>
      <c r="R494" s="34">
        <v>38.638151931745178</v>
      </c>
      <c r="S494" s="169">
        <v>1331010</v>
      </c>
    </row>
    <row r="495" spans="1:19" x14ac:dyDescent="0.3">
      <c r="A495" s="54" t="s">
        <v>2610</v>
      </c>
      <c r="B495" s="26" t="s">
        <v>1336</v>
      </c>
      <c r="C495" s="26">
        <v>6</v>
      </c>
      <c r="D495" s="26">
        <v>123971449</v>
      </c>
      <c r="E495" s="59" t="s">
        <v>1545</v>
      </c>
      <c r="F495" s="26" t="s">
        <v>978</v>
      </c>
      <c r="G495" s="26" t="s">
        <v>977</v>
      </c>
      <c r="H495" s="60" t="s">
        <v>2</v>
      </c>
      <c r="I495" s="60" t="s">
        <v>2</v>
      </c>
      <c r="J495" s="60" t="s">
        <v>2</v>
      </c>
      <c r="K495" s="60" t="s">
        <v>2</v>
      </c>
      <c r="L495" s="60" t="s">
        <v>2</v>
      </c>
      <c r="M495" s="60" t="s">
        <v>2</v>
      </c>
      <c r="N495" s="60">
        <v>0.61360000000000003</v>
      </c>
      <c r="O495" s="60">
        <v>3.4591444769619097E-2</v>
      </c>
      <c r="P495" s="60">
        <v>6.0000000000000001E-3</v>
      </c>
      <c r="Q495" s="35">
        <v>2.4971391217544114E-5</v>
      </c>
      <c r="R495" s="34">
        <v>33.237951479570626</v>
      </c>
      <c r="S495" s="169">
        <v>1331010</v>
      </c>
    </row>
    <row r="496" spans="1:19" x14ac:dyDescent="0.3">
      <c r="A496" s="54" t="s">
        <v>2610</v>
      </c>
      <c r="B496" s="26" t="s">
        <v>1337</v>
      </c>
      <c r="C496" s="26">
        <v>2</v>
      </c>
      <c r="D496" s="26">
        <v>103796466</v>
      </c>
      <c r="E496" s="59" t="s">
        <v>1546</v>
      </c>
      <c r="F496" s="26" t="s">
        <v>977</v>
      </c>
      <c r="G496" s="26" t="s">
        <v>978</v>
      </c>
      <c r="H496" s="60" t="s">
        <v>2</v>
      </c>
      <c r="I496" s="60" t="s">
        <v>2</v>
      </c>
      <c r="J496" s="60" t="s">
        <v>2</v>
      </c>
      <c r="K496" s="60" t="s">
        <v>2</v>
      </c>
      <c r="L496" s="60" t="s">
        <v>2</v>
      </c>
      <c r="M496" s="60" t="s">
        <v>2</v>
      </c>
      <c r="N496" s="60">
        <v>0.41699999999999998</v>
      </c>
      <c r="O496" s="60">
        <v>3.4401426717332297E-2</v>
      </c>
      <c r="P496" s="60">
        <v>6.0000000000000001E-3</v>
      </c>
      <c r="Q496" s="35">
        <v>2.4697805329301486E-5</v>
      </c>
      <c r="R496" s="34">
        <v>32.873788386168911</v>
      </c>
      <c r="S496" s="169">
        <v>1331010</v>
      </c>
    </row>
    <row r="497" spans="1:19" x14ac:dyDescent="0.3">
      <c r="A497" s="54" t="s">
        <v>2610</v>
      </c>
      <c r="B497" s="26" t="s">
        <v>1338</v>
      </c>
      <c r="C497" s="26">
        <v>11</v>
      </c>
      <c r="D497" s="26">
        <v>45394026</v>
      </c>
      <c r="E497" s="59" t="s">
        <v>1547</v>
      </c>
      <c r="F497" s="26" t="s">
        <v>980</v>
      </c>
      <c r="G497" s="26" t="s">
        <v>979</v>
      </c>
      <c r="H497" s="60" t="s">
        <v>2</v>
      </c>
      <c r="I497" s="60" t="s">
        <v>2</v>
      </c>
      <c r="J497" s="60" t="s">
        <v>2</v>
      </c>
      <c r="K497" s="60" t="s">
        <v>2</v>
      </c>
      <c r="L497" s="60" t="s">
        <v>2</v>
      </c>
      <c r="M497" s="60" t="s">
        <v>2</v>
      </c>
      <c r="N497" s="60">
        <v>6.4799999999999996E-2</v>
      </c>
      <c r="O497" s="60">
        <v>7.4179398174251496E-2</v>
      </c>
      <c r="P497" s="60">
        <v>1.2E-2</v>
      </c>
      <c r="Q497" s="35">
        <v>2.8708488826406657E-5</v>
      </c>
      <c r="R497" s="34">
        <v>38.21232531397218</v>
      </c>
      <c r="S497" s="169">
        <v>1331010</v>
      </c>
    </row>
    <row r="498" spans="1:19" x14ac:dyDescent="0.3">
      <c r="A498" s="54" t="s">
        <v>2610</v>
      </c>
      <c r="B498" s="26" t="s">
        <v>1339</v>
      </c>
      <c r="C498" s="26">
        <v>7</v>
      </c>
      <c r="D498" s="26">
        <v>3480392</v>
      </c>
      <c r="E498" s="59" t="s">
        <v>1548</v>
      </c>
      <c r="F498" s="26" t="s">
        <v>978</v>
      </c>
      <c r="G498" s="26" t="s">
        <v>977</v>
      </c>
      <c r="H498" s="60" t="s">
        <v>2</v>
      </c>
      <c r="I498" s="60" t="s">
        <v>2</v>
      </c>
      <c r="J498" s="60" t="s">
        <v>2</v>
      </c>
      <c r="K498" s="60" t="s">
        <v>2</v>
      </c>
      <c r="L498" s="60" t="s">
        <v>2</v>
      </c>
      <c r="M498" s="60" t="s">
        <v>2</v>
      </c>
      <c r="N498" s="60">
        <v>0.87429999999999997</v>
      </c>
      <c r="O498" s="60">
        <v>5.5512709930258801E-2</v>
      </c>
      <c r="P498" s="60">
        <v>8.9999999999999993E-3</v>
      </c>
      <c r="Q498" s="35">
        <v>2.8582887913959868E-5</v>
      </c>
      <c r="R498" s="34">
        <v>38.045139916553801</v>
      </c>
      <c r="S498" s="169">
        <v>1331010</v>
      </c>
    </row>
    <row r="499" spans="1:19" x14ac:dyDescent="0.3">
      <c r="A499" s="54" t="s">
        <v>2610</v>
      </c>
      <c r="B499" s="26" t="s">
        <v>1340</v>
      </c>
      <c r="C499" s="26">
        <v>15</v>
      </c>
      <c r="D499" s="26">
        <v>98640647</v>
      </c>
      <c r="E499" s="59" t="s">
        <v>1549</v>
      </c>
      <c r="F499" s="26" t="s">
        <v>979</v>
      </c>
      <c r="G499" s="26" t="s">
        <v>980</v>
      </c>
      <c r="H499" s="60" t="s">
        <v>2</v>
      </c>
      <c r="I499" s="60" t="s">
        <v>2</v>
      </c>
      <c r="J499" s="60" t="s">
        <v>2</v>
      </c>
      <c r="K499" s="60" t="s">
        <v>2</v>
      </c>
      <c r="L499" s="60" t="s">
        <v>2</v>
      </c>
      <c r="M499" s="60" t="s">
        <v>2</v>
      </c>
      <c r="N499" s="60">
        <v>0.624</v>
      </c>
      <c r="O499" s="60">
        <v>3.5627177643151202E-2</v>
      </c>
      <c r="P499" s="60">
        <v>6.0000000000000001E-3</v>
      </c>
      <c r="Q499" s="35">
        <v>2.648911904596783E-5</v>
      </c>
      <c r="R499" s="34">
        <v>35.258163320821097</v>
      </c>
      <c r="S499" s="169">
        <v>1331010</v>
      </c>
    </row>
    <row r="500" spans="1:19" x14ac:dyDescent="0.3">
      <c r="A500" s="54" t="s">
        <v>2610</v>
      </c>
      <c r="B500" s="26" t="s">
        <v>1341</v>
      </c>
      <c r="C500" s="26">
        <v>20</v>
      </c>
      <c r="D500" s="26">
        <v>52368751</v>
      </c>
      <c r="E500" s="59" t="s">
        <v>1550</v>
      </c>
      <c r="F500" s="26" t="s">
        <v>977</v>
      </c>
      <c r="G500" s="26" t="s">
        <v>980</v>
      </c>
      <c r="H500" s="60" t="s">
        <v>2</v>
      </c>
      <c r="I500" s="60" t="s">
        <v>2</v>
      </c>
      <c r="J500" s="60" t="s">
        <v>2</v>
      </c>
      <c r="K500" s="60" t="s">
        <v>2</v>
      </c>
      <c r="L500" s="60" t="s">
        <v>2</v>
      </c>
      <c r="M500" s="60" t="s">
        <v>2</v>
      </c>
      <c r="N500" s="60">
        <v>0.8155</v>
      </c>
      <c r="O500" s="60">
        <v>4.3059489460446999E-2</v>
      </c>
      <c r="P500" s="60">
        <v>8.0000000000000002E-3</v>
      </c>
      <c r="Q500" s="35">
        <v>2.1765417766700115E-5</v>
      </c>
      <c r="R500" s="34">
        <v>28.970575727503636</v>
      </c>
      <c r="S500" s="169">
        <v>1331010</v>
      </c>
    </row>
    <row r="501" spans="1:19" x14ac:dyDescent="0.3">
      <c r="A501" s="54" t="s">
        <v>2610</v>
      </c>
      <c r="B501" s="26" t="s">
        <v>1342</v>
      </c>
      <c r="C501" s="26">
        <v>2</v>
      </c>
      <c r="D501" s="26">
        <v>66907294</v>
      </c>
      <c r="E501" s="59" t="s">
        <v>1551</v>
      </c>
      <c r="F501" s="26" t="s">
        <v>977</v>
      </c>
      <c r="G501" s="26" t="s">
        <v>978</v>
      </c>
      <c r="H501" s="60" t="s">
        <v>2</v>
      </c>
      <c r="I501" s="60" t="s">
        <v>2</v>
      </c>
      <c r="J501" s="60" t="s">
        <v>2</v>
      </c>
      <c r="K501" s="60" t="s">
        <v>2</v>
      </c>
      <c r="L501" s="60" t="s">
        <v>2</v>
      </c>
      <c r="M501" s="60" t="s">
        <v>2</v>
      </c>
      <c r="N501" s="60">
        <v>0.878</v>
      </c>
      <c r="O501" s="60">
        <v>5.16432331518384E-2</v>
      </c>
      <c r="P501" s="60">
        <v>8.9999999999999993E-3</v>
      </c>
      <c r="Q501" s="35">
        <v>2.4737155936795635E-5</v>
      </c>
      <c r="R501" s="34">
        <v>32.926166948848696</v>
      </c>
      <c r="S501" s="169">
        <v>1331010</v>
      </c>
    </row>
    <row r="502" spans="1:19" x14ac:dyDescent="0.3">
      <c r="A502" s="54" t="s">
        <v>2610</v>
      </c>
      <c r="B502" s="26" t="s">
        <v>1343</v>
      </c>
      <c r="C502" s="26">
        <v>2</v>
      </c>
      <c r="D502" s="26">
        <v>175608567</v>
      </c>
      <c r="E502" s="59" t="s">
        <v>1552</v>
      </c>
      <c r="F502" s="26" t="s">
        <v>978</v>
      </c>
      <c r="G502" s="26" t="s">
        <v>977</v>
      </c>
      <c r="H502" s="60" t="s">
        <v>2</v>
      </c>
      <c r="I502" s="60" t="s">
        <v>2</v>
      </c>
      <c r="J502" s="60" t="s">
        <v>2</v>
      </c>
      <c r="K502" s="60" t="s">
        <v>2</v>
      </c>
      <c r="L502" s="60" t="s">
        <v>2</v>
      </c>
      <c r="M502" s="60" t="s">
        <v>2</v>
      </c>
      <c r="N502" s="60">
        <v>0.749</v>
      </c>
      <c r="O502" s="60">
        <v>3.8740828316430602E-2</v>
      </c>
      <c r="P502" s="60">
        <v>7.0000000000000001E-3</v>
      </c>
      <c r="Q502" s="35">
        <v>2.3011790514713121E-5</v>
      </c>
      <c r="R502" s="34">
        <v>30.629582110934372</v>
      </c>
      <c r="S502" s="169">
        <v>1331010</v>
      </c>
    </row>
    <row r="503" spans="1:19" x14ac:dyDescent="0.3">
      <c r="A503" s="54" t="s">
        <v>2610</v>
      </c>
      <c r="B503" s="26" t="s">
        <v>1344</v>
      </c>
      <c r="C503" s="26">
        <v>7</v>
      </c>
      <c r="D503" s="26">
        <v>107204249</v>
      </c>
      <c r="E503" s="59" t="s">
        <v>1553</v>
      </c>
      <c r="F503" s="26" t="s">
        <v>979</v>
      </c>
      <c r="G503" s="26" t="s">
        <v>980</v>
      </c>
      <c r="H503" s="60" t="s">
        <v>2</v>
      </c>
      <c r="I503" s="60" t="s">
        <v>2</v>
      </c>
      <c r="J503" s="60" t="s">
        <v>2</v>
      </c>
      <c r="K503" s="60" t="s">
        <v>2</v>
      </c>
      <c r="L503" s="60" t="s">
        <v>2</v>
      </c>
      <c r="M503" s="60" t="s">
        <v>2</v>
      </c>
      <c r="N503" s="60">
        <v>0.78410000000000002</v>
      </c>
      <c r="O503" s="60">
        <v>3.9780870011844598E-2</v>
      </c>
      <c r="P503" s="60">
        <v>7.0000000000000001E-3</v>
      </c>
      <c r="Q503" s="35">
        <v>2.4263900574032622E-5</v>
      </c>
      <c r="R503" s="34">
        <v>32.296229407741279</v>
      </c>
      <c r="S503" s="169">
        <v>1331010</v>
      </c>
    </row>
    <row r="504" spans="1:19" x14ac:dyDescent="0.3">
      <c r="A504" s="54" t="s">
        <v>2610</v>
      </c>
      <c r="B504" s="26" t="s">
        <v>1345</v>
      </c>
      <c r="C504" s="26">
        <v>2</v>
      </c>
      <c r="D504" s="26">
        <v>238322836</v>
      </c>
      <c r="E504" s="59" t="s">
        <v>582</v>
      </c>
      <c r="F504" s="26" t="s">
        <v>979</v>
      </c>
      <c r="G504" s="26" t="s">
        <v>980</v>
      </c>
      <c r="H504" s="60" t="s">
        <v>2</v>
      </c>
      <c r="I504" s="60" t="s">
        <v>2</v>
      </c>
      <c r="J504" s="60" t="s">
        <v>2</v>
      </c>
      <c r="K504" s="60" t="s">
        <v>2</v>
      </c>
      <c r="L504" s="60" t="s">
        <v>2</v>
      </c>
      <c r="M504" s="60" t="s">
        <v>2</v>
      </c>
      <c r="N504" s="60">
        <v>0.64170000000000005</v>
      </c>
      <c r="O504" s="60">
        <v>3.6663984371591497E-2</v>
      </c>
      <c r="P504" s="60">
        <v>6.0000000000000001E-3</v>
      </c>
      <c r="Q504" s="35">
        <v>2.805325862545732E-5</v>
      </c>
      <c r="R504" s="34">
        <v>37.340159169694999</v>
      </c>
      <c r="S504" s="169">
        <v>1331010</v>
      </c>
    </row>
    <row r="505" spans="1:19" x14ac:dyDescent="0.3">
      <c r="A505" s="54" t="s">
        <v>2610</v>
      </c>
      <c r="B505" s="26" t="s">
        <v>1346</v>
      </c>
      <c r="C505" s="26">
        <v>20</v>
      </c>
      <c r="D505" s="26">
        <v>64039074</v>
      </c>
      <c r="E505" s="59" t="s">
        <v>1554</v>
      </c>
      <c r="F505" s="26" t="s">
        <v>978</v>
      </c>
      <c r="G505" s="26" t="s">
        <v>980</v>
      </c>
      <c r="H505" s="60" t="s">
        <v>2</v>
      </c>
      <c r="I505" s="60" t="s">
        <v>2</v>
      </c>
      <c r="J505" s="60" t="s">
        <v>2</v>
      </c>
      <c r="K505" s="60" t="s">
        <v>2</v>
      </c>
      <c r="L505" s="60" t="s">
        <v>2</v>
      </c>
      <c r="M505" s="60" t="s">
        <v>2</v>
      </c>
      <c r="N505" s="60">
        <v>0.87619999999999998</v>
      </c>
      <c r="O505" s="60">
        <v>5.0241216436746797E-2</v>
      </c>
      <c r="P505" s="60">
        <v>8.9999999999999993E-3</v>
      </c>
      <c r="Q505" s="35">
        <v>2.3412284166536045E-5</v>
      </c>
      <c r="R505" s="34">
        <v>31.162667113150647</v>
      </c>
      <c r="S505" s="169">
        <v>1331010</v>
      </c>
    </row>
    <row r="506" spans="1:19" x14ac:dyDescent="0.3">
      <c r="A506" s="54" t="s">
        <v>2610</v>
      </c>
      <c r="B506" s="26" t="s">
        <v>1347</v>
      </c>
      <c r="C506" s="26">
        <v>3</v>
      </c>
      <c r="D506" s="26">
        <v>18676563</v>
      </c>
      <c r="E506" s="59" t="s">
        <v>1555</v>
      </c>
      <c r="F506" s="26" t="s">
        <v>978</v>
      </c>
      <c r="G506" s="26" t="s">
        <v>979</v>
      </c>
      <c r="H506" s="60" t="s">
        <v>2</v>
      </c>
      <c r="I506" s="60" t="s">
        <v>2</v>
      </c>
      <c r="J506" s="60" t="s">
        <v>2</v>
      </c>
      <c r="K506" s="60" t="s">
        <v>2</v>
      </c>
      <c r="L506" s="60" t="s">
        <v>2</v>
      </c>
      <c r="M506" s="60" t="s">
        <v>2</v>
      </c>
      <c r="N506" s="60">
        <v>0.72850000000000004</v>
      </c>
      <c r="O506" s="60">
        <v>3.9780870011844598E-2</v>
      </c>
      <c r="P506" s="60">
        <v>7.0000000000000001E-3</v>
      </c>
      <c r="Q506" s="35">
        <v>2.4263900574032622E-5</v>
      </c>
      <c r="R506" s="34">
        <v>32.296229407741279</v>
      </c>
      <c r="S506" s="169">
        <v>1331010</v>
      </c>
    </row>
    <row r="507" spans="1:19" x14ac:dyDescent="0.3">
      <c r="A507" s="54" t="s">
        <v>2610</v>
      </c>
      <c r="B507" s="26" t="s">
        <v>1348</v>
      </c>
      <c r="C507" s="26">
        <v>3</v>
      </c>
      <c r="D507" s="26">
        <v>44021069</v>
      </c>
      <c r="E507" s="59" t="s">
        <v>1556</v>
      </c>
      <c r="F507" s="26" t="s">
        <v>977</v>
      </c>
      <c r="G507" s="26" t="s">
        <v>978</v>
      </c>
      <c r="H507" s="60" t="s">
        <v>2</v>
      </c>
      <c r="I507" s="60" t="s">
        <v>2</v>
      </c>
      <c r="J507" s="60" t="s">
        <v>2</v>
      </c>
      <c r="K507" s="60" t="s">
        <v>2</v>
      </c>
      <c r="L507" s="60" t="s">
        <v>2</v>
      </c>
      <c r="M507" s="60" t="s">
        <v>2</v>
      </c>
      <c r="N507" s="60">
        <v>0.65449999999999997</v>
      </c>
      <c r="O507" s="60">
        <v>3.6331929247390198E-2</v>
      </c>
      <c r="P507" s="60">
        <v>6.0000000000000001E-3</v>
      </c>
      <c r="Q507" s="35">
        <v>2.7547433068277893E-5</v>
      </c>
      <c r="R507" s="34">
        <v>36.666863871320743</v>
      </c>
      <c r="S507" s="169">
        <v>1331010</v>
      </c>
    </row>
    <row r="508" spans="1:19" x14ac:dyDescent="0.3">
      <c r="A508" s="54" t="s">
        <v>2610</v>
      </c>
      <c r="B508" s="26" t="s">
        <v>1349</v>
      </c>
      <c r="C508" s="26">
        <v>9</v>
      </c>
      <c r="D508" s="26">
        <v>137371330</v>
      </c>
      <c r="E508" s="59" t="s">
        <v>1119</v>
      </c>
      <c r="F508" s="26" t="s">
        <v>980</v>
      </c>
      <c r="G508" s="26" t="s">
        <v>979</v>
      </c>
      <c r="H508" s="60" t="s">
        <v>2</v>
      </c>
      <c r="I508" s="60" t="s">
        <v>2</v>
      </c>
      <c r="J508" s="60" t="s">
        <v>2</v>
      </c>
      <c r="K508" s="60">
        <v>0.1197</v>
      </c>
      <c r="L508" s="60">
        <v>7.6961041136128394E-2</v>
      </c>
      <c r="M508" s="60">
        <v>1.0999999999999999E-2</v>
      </c>
      <c r="N508" s="60">
        <v>0.122</v>
      </c>
      <c r="O508" s="60">
        <v>7.1389996086672999E-2</v>
      </c>
      <c r="P508" s="60">
        <v>8.9999999999999993E-3</v>
      </c>
      <c r="Q508" s="35">
        <v>4.7270244576755915E-5</v>
      </c>
      <c r="R508" s="34">
        <v>62.92004793967363</v>
      </c>
      <c r="S508" s="169">
        <v>1331010</v>
      </c>
    </row>
    <row r="509" spans="1:19" x14ac:dyDescent="0.3">
      <c r="A509" s="54" t="s">
        <v>2610</v>
      </c>
      <c r="B509" s="26" t="s">
        <v>1350</v>
      </c>
      <c r="C509" s="26">
        <v>13</v>
      </c>
      <c r="D509" s="26">
        <v>54147564</v>
      </c>
      <c r="E509" s="59" t="s">
        <v>1557</v>
      </c>
      <c r="F509" s="26" t="s">
        <v>977</v>
      </c>
      <c r="G509" s="26" t="s">
        <v>978</v>
      </c>
      <c r="H509" s="60" t="s">
        <v>2</v>
      </c>
      <c r="I509" s="60" t="s">
        <v>2</v>
      </c>
      <c r="J509" s="60" t="s">
        <v>2</v>
      </c>
      <c r="K509" s="60" t="s">
        <v>2</v>
      </c>
      <c r="L509" s="60" t="s">
        <v>2</v>
      </c>
      <c r="M509" s="60" t="s">
        <v>2</v>
      </c>
      <c r="N509" s="60">
        <v>0.12859999999999999</v>
      </c>
      <c r="O509" s="60">
        <v>5.0693114315518199E-2</v>
      </c>
      <c r="P509" s="60">
        <v>8.9999999999999993E-3</v>
      </c>
      <c r="Q509" s="35">
        <v>2.3835334803833994E-5</v>
      </c>
      <c r="R509" s="34">
        <v>31.72577750111013</v>
      </c>
      <c r="S509" s="169">
        <v>1331010</v>
      </c>
    </row>
    <row r="510" spans="1:19" x14ac:dyDescent="0.3">
      <c r="A510" s="54" t="s">
        <v>2610</v>
      </c>
      <c r="B510" s="26" t="s">
        <v>1351</v>
      </c>
      <c r="C510" s="26">
        <v>17</v>
      </c>
      <c r="D510" s="26">
        <v>62947335</v>
      </c>
      <c r="E510" s="59" t="s">
        <v>1558</v>
      </c>
      <c r="F510" s="26" t="s">
        <v>979</v>
      </c>
      <c r="G510" s="26" t="s">
        <v>980</v>
      </c>
      <c r="H510" s="60" t="s">
        <v>2</v>
      </c>
      <c r="I510" s="60" t="s">
        <v>2</v>
      </c>
      <c r="J510" s="60" t="s">
        <v>2</v>
      </c>
      <c r="K510" s="60" t="s">
        <v>2</v>
      </c>
      <c r="L510" s="60" t="s">
        <v>2</v>
      </c>
      <c r="M510" s="60" t="s">
        <v>2</v>
      </c>
      <c r="N510" s="60">
        <v>0.55149999999999999</v>
      </c>
      <c r="O510" s="60">
        <v>3.7701867184011501E-2</v>
      </c>
      <c r="P510" s="60">
        <v>6.0000000000000001E-3</v>
      </c>
      <c r="Q510" s="35">
        <v>2.9663952435149991E-5</v>
      </c>
      <c r="R510" s="34">
        <v>39.484129258136377</v>
      </c>
      <c r="S510" s="169">
        <v>1331010</v>
      </c>
    </row>
    <row r="511" spans="1:19" x14ac:dyDescent="0.3">
      <c r="A511" s="54" t="s">
        <v>2610</v>
      </c>
      <c r="B511" s="26" t="s">
        <v>1352</v>
      </c>
      <c r="C511" s="26">
        <v>5</v>
      </c>
      <c r="D511" s="26">
        <v>107874113</v>
      </c>
      <c r="E511" s="59" t="s">
        <v>1559</v>
      </c>
      <c r="F511" s="26" t="s">
        <v>979</v>
      </c>
      <c r="G511" s="26" t="s">
        <v>980</v>
      </c>
      <c r="H511" s="60" t="s">
        <v>2</v>
      </c>
      <c r="I511" s="60" t="s">
        <v>2</v>
      </c>
      <c r="J511" s="60" t="s">
        <v>2</v>
      </c>
      <c r="K511" s="60" t="s">
        <v>2</v>
      </c>
      <c r="L511" s="60" t="s">
        <v>2</v>
      </c>
      <c r="M511" s="60" t="s">
        <v>2</v>
      </c>
      <c r="N511" s="60">
        <v>0.8427</v>
      </c>
      <c r="O511" s="60">
        <v>5.5512709930258801E-2</v>
      </c>
      <c r="P511" s="60">
        <v>8.0000000000000002E-3</v>
      </c>
      <c r="Q511" s="35">
        <v>3.617494286401589E-5</v>
      </c>
      <c r="R511" s="34">
        <v>48.150880206888395</v>
      </c>
      <c r="S511" s="169">
        <v>1331010</v>
      </c>
    </row>
    <row r="512" spans="1:19" x14ac:dyDescent="0.3">
      <c r="A512" s="54" t="s">
        <v>2610</v>
      </c>
      <c r="B512" s="26" t="s">
        <v>1353</v>
      </c>
      <c r="C512" s="26">
        <v>2</v>
      </c>
      <c r="D512" s="26">
        <v>2846768</v>
      </c>
      <c r="E512" s="59" t="s">
        <v>1560</v>
      </c>
      <c r="F512" s="26" t="s">
        <v>979</v>
      </c>
      <c r="G512" s="26" t="s">
        <v>980</v>
      </c>
      <c r="H512" s="60" t="s">
        <v>2</v>
      </c>
      <c r="I512" s="60" t="s">
        <v>2</v>
      </c>
      <c r="J512" s="60" t="s">
        <v>2</v>
      </c>
      <c r="K512" s="60" t="s">
        <v>2</v>
      </c>
      <c r="L512" s="60" t="s">
        <v>2</v>
      </c>
      <c r="M512" s="60" t="s">
        <v>2</v>
      </c>
      <c r="N512" s="60">
        <v>0.52100000000000002</v>
      </c>
      <c r="O512" s="60">
        <v>3.6663984371591497E-2</v>
      </c>
      <c r="P512" s="60">
        <v>6.0000000000000001E-3</v>
      </c>
      <c r="Q512" s="35">
        <v>2.805325862545732E-5</v>
      </c>
      <c r="R512" s="34">
        <v>37.340159169694999</v>
      </c>
      <c r="S512" s="169">
        <v>1331010</v>
      </c>
    </row>
    <row r="513" spans="1:19" x14ac:dyDescent="0.3">
      <c r="A513" s="54" t="s">
        <v>2610</v>
      </c>
      <c r="B513" s="26" t="s">
        <v>1354</v>
      </c>
      <c r="C513" s="26">
        <v>16</v>
      </c>
      <c r="D513" s="26">
        <v>12229652</v>
      </c>
      <c r="E513" s="59" t="s">
        <v>1561</v>
      </c>
      <c r="F513" s="26" t="s">
        <v>979</v>
      </c>
      <c r="G513" s="26" t="s">
        <v>978</v>
      </c>
      <c r="H513" s="60" t="s">
        <v>2</v>
      </c>
      <c r="I513" s="60" t="s">
        <v>2</v>
      </c>
      <c r="J513" s="60" t="s">
        <v>2</v>
      </c>
      <c r="K513" s="60" t="s">
        <v>2</v>
      </c>
      <c r="L513" s="60" t="s">
        <v>2</v>
      </c>
      <c r="M513" s="60" t="s">
        <v>2</v>
      </c>
      <c r="N513" s="60">
        <v>0.71330000000000005</v>
      </c>
      <c r="O513" s="60">
        <v>4.4973365642731203E-2</v>
      </c>
      <c r="P513" s="60">
        <v>7.0000000000000001E-3</v>
      </c>
      <c r="Q513" s="35">
        <v>3.1011295759531651E-5</v>
      </c>
      <c r="R513" s="34">
        <v>41.277562817011457</v>
      </c>
      <c r="S513" s="169">
        <v>1331010</v>
      </c>
    </row>
    <row r="514" spans="1:19" x14ac:dyDescent="0.3">
      <c r="A514" s="54" t="s">
        <v>2610</v>
      </c>
      <c r="B514" s="26" t="s">
        <v>1355</v>
      </c>
      <c r="C514" s="26">
        <v>8</v>
      </c>
      <c r="D514" s="26">
        <v>35333101</v>
      </c>
      <c r="E514" s="59" t="s">
        <v>536</v>
      </c>
      <c r="F514" s="26" t="s">
        <v>977</v>
      </c>
      <c r="G514" s="26" t="s">
        <v>979</v>
      </c>
      <c r="H514" s="60" t="s">
        <v>2</v>
      </c>
      <c r="I514" s="60" t="s">
        <v>2</v>
      </c>
      <c r="J514" s="60" t="s">
        <v>2</v>
      </c>
      <c r="K514" s="60" t="s">
        <v>2</v>
      </c>
      <c r="L514" s="60" t="s">
        <v>2</v>
      </c>
      <c r="M514" s="60" t="s">
        <v>2</v>
      </c>
      <c r="N514" s="60">
        <v>0.43519999999999998</v>
      </c>
      <c r="O514" s="60">
        <v>3.5367143837291302E-2</v>
      </c>
      <c r="P514" s="60">
        <v>6.0000000000000001E-3</v>
      </c>
      <c r="Q514" s="35">
        <v>2.6103865393422071E-5</v>
      </c>
      <c r="R514" s="34">
        <v>34.745360657785582</v>
      </c>
      <c r="S514" s="169">
        <v>1331010</v>
      </c>
    </row>
    <row r="515" spans="1:19" x14ac:dyDescent="0.3">
      <c r="A515" s="54" t="s">
        <v>2610</v>
      </c>
      <c r="B515" s="26" t="s">
        <v>1356</v>
      </c>
      <c r="C515" s="26">
        <v>8</v>
      </c>
      <c r="D515" s="26">
        <v>30991934</v>
      </c>
      <c r="E515" s="59" t="s">
        <v>1562</v>
      </c>
      <c r="F515" s="26" t="s">
        <v>980</v>
      </c>
      <c r="G515" s="26" t="s">
        <v>979</v>
      </c>
      <c r="H515" s="60" t="s">
        <v>2</v>
      </c>
      <c r="I515" s="60" t="s">
        <v>2</v>
      </c>
      <c r="J515" s="60" t="s">
        <v>2</v>
      </c>
      <c r="K515" s="60" t="s">
        <v>2</v>
      </c>
      <c r="L515" s="60" t="s">
        <v>2</v>
      </c>
      <c r="M515" s="60" t="s">
        <v>2</v>
      </c>
      <c r="N515" s="60">
        <v>0.52539999999999998</v>
      </c>
      <c r="O515" s="60">
        <v>3.4401426717332297E-2</v>
      </c>
      <c r="P515" s="60">
        <v>6.0000000000000001E-3</v>
      </c>
      <c r="Q515" s="35">
        <v>2.4697805329301486E-5</v>
      </c>
      <c r="R515" s="34">
        <v>32.873788386168911</v>
      </c>
      <c r="S515" s="169">
        <v>1331010</v>
      </c>
    </row>
    <row r="516" spans="1:19" x14ac:dyDescent="0.3">
      <c r="A516" s="54" t="s">
        <v>2610</v>
      </c>
      <c r="B516" s="26" t="s">
        <v>1357</v>
      </c>
      <c r="C516" s="26">
        <v>19</v>
      </c>
      <c r="D516" s="26">
        <v>55622672</v>
      </c>
      <c r="E516" s="59" t="s">
        <v>1563</v>
      </c>
      <c r="F516" s="26" t="s">
        <v>980</v>
      </c>
      <c r="G516" s="26" t="s">
        <v>979</v>
      </c>
      <c r="H516" s="60" t="s">
        <v>2</v>
      </c>
      <c r="I516" s="60" t="s">
        <v>2</v>
      </c>
      <c r="J516" s="60" t="s">
        <v>2</v>
      </c>
      <c r="K516" s="60" t="s">
        <v>2</v>
      </c>
      <c r="L516" s="60" t="s">
        <v>2</v>
      </c>
      <c r="M516" s="60" t="s">
        <v>2</v>
      </c>
      <c r="N516" s="60">
        <v>0.20810000000000001</v>
      </c>
      <c r="O516" s="60">
        <v>4.9742091894814003E-2</v>
      </c>
      <c r="P516" s="60">
        <v>7.0000000000000001E-3</v>
      </c>
      <c r="Q516" s="35">
        <v>3.7936234112987925E-5</v>
      </c>
      <c r="R516" s="34">
        <v>50.495346697553764</v>
      </c>
      <c r="S516" s="169">
        <v>1331010</v>
      </c>
    </row>
    <row r="517" spans="1:19" x14ac:dyDescent="0.3">
      <c r="A517" s="54" t="s">
        <v>2610</v>
      </c>
      <c r="B517" s="26" t="s">
        <v>1358</v>
      </c>
      <c r="C517" s="26">
        <v>20</v>
      </c>
      <c r="D517" s="26">
        <v>47212407</v>
      </c>
      <c r="E517" s="59" t="s">
        <v>1564</v>
      </c>
      <c r="F517" s="26" t="s">
        <v>978</v>
      </c>
      <c r="G517" s="26" t="s">
        <v>977</v>
      </c>
      <c r="H517" s="60" t="s">
        <v>2</v>
      </c>
      <c r="I517" s="60" t="s">
        <v>2</v>
      </c>
      <c r="J517" s="60" t="s">
        <v>2</v>
      </c>
      <c r="K517" s="60" t="s">
        <v>2</v>
      </c>
      <c r="L517" s="60" t="s">
        <v>2</v>
      </c>
      <c r="M517" s="60" t="s">
        <v>2</v>
      </c>
      <c r="N517" s="60">
        <v>0.627</v>
      </c>
      <c r="O517" s="60">
        <v>3.4591444769619097E-2</v>
      </c>
      <c r="P517" s="60">
        <v>6.0000000000000001E-3</v>
      </c>
      <c r="Q517" s="35">
        <v>2.4971391217544114E-5</v>
      </c>
      <c r="R517" s="34">
        <v>33.237951479570626</v>
      </c>
      <c r="S517" s="169">
        <v>1331010</v>
      </c>
    </row>
    <row r="518" spans="1:19" x14ac:dyDescent="0.3">
      <c r="A518" s="54" t="s">
        <v>2610</v>
      </c>
      <c r="B518" s="26" t="s">
        <v>1359</v>
      </c>
      <c r="C518" s="26">
        <v>6</v>
      </c>
      <c r="D518" s="26">
        <v>38484727</v>
      </c>
      <c r="E518" s="59" t="s">
        <v>488</v>
      </c>
      <c r="F518" s="26" t="s">
        <v>979</v>
      </c>
      <c r="G518" s="26" t="s">
        <v>980</v>
      </c>
      <c r="H518" s="60" t="s">
        <v>2</v>
      </c>
      <c r="I518" s="60" t="s">
        <v>2</v>
      </c>
      <c r="J518" s="60" t="s">
        <v>2</v>
      </c>
      <c r="K518" s="60" t="s">
        <v>2</v>
      </c>
      <c r="L518" s="60" t="s">
        <v>2</v>
      </c>
      <c r="M518" s="60" t="s">
        <v>2</v>
      </c>
      <c r="N518" s="60">
        <v>0.66569999999999996</v>
      </c>
      <c r="O518" s="60">
        <v>5.4456185796058897E-2</v>
      </c>
      <c r="P518" s="60">
        <v>6.0000000000000001E-3</v>
      </c>
      <c r="Q518" s="35">
        <v>6.1884764486710284E-5</v>
      </c>
      <c r="R518" s="34">
        <v>82.374214318780176</v>
      </c>
      <c r="S518" s="169">
        <v>1331010</v>
      </c>
    </row>
    <row r="519" spans="1:19" x14ac:dyDescent="0.3">
      <c r="A519" s="54" t="s">
        <v>2610</v>
      </c>
      <c r="B519" s="26" t="s">
        <v>1360</v>
      </c>
      <c r="C519" s="26">
        <v>13</v>
      </c>
      <c r="D519" s="26">
        <v>53416990</v>
      </c>
      <c r="E519" s="59" t="s">
        <v>1565</v>
      </c>
      <c r="F519" s="26" t="s">
        <v>978</v>
      </c>
      <c r="G519" s="26" t="s">
        <v>977</v>
      </c>
      <c r="H519" s="60" t="s">
        <v>2</v>
      </c>
      <c r="I519" s="60" t="s">
        <v>2</v>
      </c>
      <c r="J519" s="60" t="s">
        <v>2</v>
      </c>
      <c r="K519" s="60" t="s">
        <v>2</v>
      </c>
      <c r="L519" s="60" t="s">
        <v>2</v>
      </c>
      <c r="M519" s="60" t="s">
        <v>2</v>
      </c>
      <c r="N519" s="60">
        <v>0.32950000000000002</v>
      </c>
      <c r="O519" s="60">
        <v>7.5801713416281793E-2</v>
      </c>
      <c r="P519" s="60">
        <v>6.0000000000000001E-3</v>
      </c>
      <c r="Q519" s="35">
        <v>1.1990081923493411E-4</v>
      </c>
      <c r="R519" s="34">
        <v>159.60808674860886</v>
      </c>
      <c r="S519" s="169">
        <v>1331010</v>
      </c>
    </row>
    <row r="520" spans="1:19" x14ac:dyDescent="0.3">
      <c r="A520" s="54" t="s">
        <v>2610</v>
      </c>
      <c r="B520" s="26" t="s">
        <v>1361</v>
      </c>
      <c r="C520" s="26">
        <v>13</v>
      </c>
      <c r="D520" s="26">
        <v>61145932</v>
      </c>
      <c r="E520" s="59" t="s">
        <v>1566</v>
      </c>
      <c r="F520" s="26" t="s">
        <v>979</v>
      </c>
      <c r="G520" s="26" t="s">
        <v>980</v>
      </c>
      <c r="H520" s="60" t="s">
        <v>2</v>
      </c>
      <c r="I520" s="60" t="s">
        <v>2</v>
      </c>
      <c r="J520" s="60" t="s">
        <v>2</v>
      </c>
      <c r="K520" s="60">
        <v>0.39229999999999998</v>
      </c>
      <c r="L520" s="60">
        <v>4.2907501011276501E-2</v>
      </c>
      <c r="M520" s="60">
        <v>8.0000000000000002E-3</v>
      </c>
      <c r="N520" s="60">
        <v>0.39369999999999999</v>
      </c>
      <c r="O520" s="60">
        <v>3.3556783528842803E-2</v>
      </c>
      <c r="P520" s="60">
        <v>6.0000000000000001E-3</v>
      </c>
      <c r="Q520" s="35">
        <v>2.3499933186085358E-5</v>
      </c>
      <c r="R520" s="34">
        <v>31.279334132407318</v>
      </c>
      <c r="S520" s="169">
        <v>1331010</v>
      </c>
    </row>
    <row r="521" spans="1:19" x14ac:dyDescent="0.3">
      <c r="A521" s="54" t="s">
        <v>2610</v>
      </c>
      <c r="B521" s="26" t="s">
        <v>1362</v>
      </c>
      <c r="C521" s="26">
        <v>17</v>
      </c>
      <c r="D521" s="26">
        <v>52181782</v>
      </c>
      <c r="E521" s="59" t="s">
        <v>649</v>
      </c>
      <c r="F521" s="26" t="s">
        <v>979</v>
      </c>
      <c r="G521" s="26" t="s">
        <v>977</v>
      </c>
      <c r="H521" s="60" t="s">
        <v>2</v>
      </c>
      <c r="I521" s="60" t="s">
        <v>2</v>
      </c>
      <c r="J521" s="60" t="s">
        <v>2</v>
      </c>
      <c r="K521" s="60" t="s">
        <v>2</v>
      </c>
      <c r="L521" s="60" t="s">
        <v>2</v>
      </c>
      <c r="M521" s="60" t="s">
        <v>2</v>
      </c>
      <c r="N521" s="60">
        <v>0.3871</v>
      </c>
      <c r="O521" s="60">
        <v>4.1864204098698898E-2</v>
      </c>
      <c r="P521" s="60">
        <v>6.0000000000000001E-3</v>
      </c>
      <c r="Q521" s="35">
        <v>3.6575138069895538E-5</v>
      </c>
      <c r="R521" s="34">
        <v>48.683581980868205</v>
      </c>
      <c r="S521" s="169">
        <v>1331010</v>
      </c>
    </row>
    <row r="522" spans="1:19" x14ac:dyDescent="0.3">
      <c r="A522" s="54" t="s">
        <v>2610</v>
      </c>
      <c r="B522" s="26" t="s">
        <v>1363</v>
      </c>
      <c r="C522" s="26">
        <v>16</v>
      </c>
      <c r="D522" s="26">
        <v>56094870</v>
      </c>
      <c r="E522" s="59" t="s">
        <v>969</v>
      </c>
      <c r="F522" s="26" t="s">
        <v>980</v>
      </c>
      <c r="G522" s="26" t="s">
        <v>979</v>
      </c>
      <c r="H522" s="60" t="s">
        <v>2</v>
      </c>
      <c r="I522" s="60" t="s">
        <v>2</v>
      </c>
      <c r="J522" s="60" t="s">
        <v>2</v>
      </c>
      <c r="K522" s="60">
        <v>0.73670000000000002</v>
      </c>
      <c r="L522" s="60">
        <v>5.0693114315518199E-2</v>
      </c>
      <c r="M522" s="60">
        <v>8.0000000000000002E-3</v>
      </c>
      <c r="N522" s="60">
        <v>0.7359</v>
      </c>
      <c r="O522" s="60">
        <v>4.78373294141601E-2</v>
      </c>
      <c r="P522" s="60">
        <v>7.0000000000000001E-3</v>
      </c>
      <c r="Q522" s="35">
        <v>3.5086594405481611E-5</v>
      </c>
      <c r="R522" s="34">
        <v>46.702176466774809</v>
      </c>
      <c r="S522" s="169">
        <v>1331010</v>
      </c>
    </row>
    <row r="523" spans="1:19" x14ac:dyDescent="0.3">
      <c r="A523" s="54" t="s">
        <v>2610</v>
      </c>
      <c r="B523" s="26" t="s">
        <v>684</v>
      </c>
      <c r="C523" s="26">
        <v>18</v>
      </c>
      <c r="D523" s="26">
        <v>59156809</v>
      </c>
      <c r="E523" s="59" t="s">
        <v>686</v>
      </c>
      <c r="F523" s="26" t="s">
        <v>977</v>
      </c>
      <c r="G523" s="26" t="s">
        <v>979</v>
      </c>
      <c r="H523" s="60" t="s">
        <v>2</v>
      </c>
      <c r="I523" s="60" t="s">
        <v>2</v>
      </c>
      <c r="J523" s="60" t="s">
        <v>2</v>
      </c>
      <c r="K523" s="60" t="s">
        <v>2</v>
      </c>
      <c r="L523" s="60" t="s">
        <v>2</v>
      </c>
      <c r="M523" s="60" t="s">
        <v>2</v>
      </c>
      <c r="N523" s="60">
        <v>0.30099999999999999</v>
      </c>
      <c r="O523" s="60">
        <v>3.5367143837291302E-2</v>
      </c>
      <c r="P523" s="60">
        <v>7.0000000000000001E-3</v>
      </c>
      <c r="Q523" s="35">
        <v>1.9178482905840107E-5</v>
      </c>
      <c r="R523" s="34">
        <v>25.527203748577158</v>
      </c>
      <c r="S523" s="169">
        <v>1331010</v>
      </c>
    </row>
    <row r="524" spans="1:19" x14ac:dyDescent="0.3">
      <c r="A524" s="54" t="s">
        <v>2610</v>
      </c>
      <c r="B524" s="26" t="s">
        <v>1364</v>
      </c>
      <c r="C524" s="26">
        <v>1</v>
      </c>
      <c r="D524" s="26">
        <v>72474590</v>
      </c>
      <c r="E524" s="59" t="s">
        <v>738</v>
      </c>
      <c r="F524" s="26" t="s">
        <v>978</v>
      </c>
      <c r="G524" s="26" t="s">
        <v>977</v>
      </c>
      <c r="H524" s="60" t="s">
        <v>2</v>
      </c>
      <c r="I524" s="60" t="s">
        <v>2</v>
      </c>
      <c r="J524" s="60" t="s">
        <v>2</v>
      </c>
      <c r="K524" s="60">
        <v>0.62749999999999995</v>
      </c>
      <c r="L524" s="60">
        <v>4.1864204098698898E-2</v>
      </c>
      <c r="M524" s="60">
        <v>8.0000000000000002E-3</v>
      </c>
      <c r="N524" s="60" t="s">
        <v>2</v>
      </c>
      <c r="O524" s="60" t="s">
        <v>2</v>
      </c>
      <c r="P524" s="60" t="s">
        <v>2</v>
      </c>
      <c r="Q524" s="35">
        <v>3.8569070116752637E-5</v>
      </c>
      <c r="R524" s="34">
        <v>27.384478871658217</v>
      </c>
      <c r="S524" s="169">
        <v>709986</v>
      </c>
    </row>
    <row r="525" spans="1:19" x14ac:dyDescent="0.3">
      <c r="A525" s="54" t="s">
        <v>2610</v>
      </c>
      <c r="B525" s="26" t="s">
        <v>1365</v>
      </c>
      <c r="C525" s="26">
        <v>16</v>
      </c>
      <c r="D525" s="26">
        <v>15054789</v>
      </c>
      <c r="E525" s="59" t="s">
        <v>1567</v>
      </c>
      <c r="F525" s="26" t="s">
        <v>979</v>
      </c>
      <c r="G525" s="26" t="s">
        <v>977</v>
      </c>
      <c r="H525" s="60" t="s">
        <v>2</v>
      </c>
      <c r="I525" s="60" t="s">
        <v>2</v>
      </c>
      <c r="J525" s="60" t="s">
        <v>2</v>
      </c>
      <c r="K525" s="60">
        <v>0.7107</v>
      </c>
      <c r="L525" s="60">
        <v>4.4997365930735798E-2</v>
      </c>
      <c r="M525" s="60">
        <v>8.0000000000000002E-3</v>
      </c>
      <c r="N525" s="60" t="s">
        <v>2</v>
      </c>
      <c r="O525" s="60" t="s">
        <v>2</v>
      </c>
      <c r="P525" s="60" t="s">
        <v>2</v>
      </c>
      <c r="Q525" s="35">
        <v>4.455793673760649E-5</v>
      </c>
      <c r="R525" s="34">
        <v>31.636831828664008</v>
      </c>
      <c r="S525" s="169">
        <v>709986</v>
      </c>
    </row>
    <row r="526" spans="1:19" x14ac:dyDescent="0.3">
      <c r="A526" s="54" t="s">
        <v>2610</v>
      </c>
      <c r="B526" s="26" t="s">
        <v>1366</v>
      </c>
      <c r="C526" s="26">
        <v>5</v>
      </c>
      <c r="D526" s="26">
        <v>153842673</v>
      </c>
      <c r="E526" s="59" t="s">
        <v>1568</v>
      </c>
      <c r="F526" s="26" t="s">
        <v>980</v>
      </c>
      <c r="G526" s="26" t="s">
        <v>979</v>
      </c>
      <c r="H526" s="60" t="s">
        <v>2</v>
      </c>
      <c r="I526" s="60" t="s">
        <v>2</v>
      </c>
      <c r="J526" s="60" t="s">
        <v>2</v>
      </c>
      <c r="K526" s="60">
        <v>0.80879999999999996</v>
      </c>
      <c r="L526" s="60">
        <v>5.5434706888100503E-2</v>
      </c>
      <c r="M526" s="60">
        <v>8.9999999999999993E-3</v>
      </c>
      <c r="N526" s="60" t="s">
        <v>2</v>
      </c>
      <c r="O526" s="60" t="s">
        <v>2</v>
      </c>
      <c r="P526" s="60" t="s">
        <v>2</v>
      </c>
      <c r="Q526" s="35">
        <v>5.3432500813616041E-5</v>
      </c>
      <c r="R526" s="34">
        <v>37.938247793110442</v>
      </c>
      <c r="S526" s="169">
        <v>709986</v>
      </c>
    </row>
    <row r="527" spans="1:19" x14ac:dyDescent="0.3">
      <c r="A527" s="54" t="s">
        <v>2610</v>
      </c>
      <c r="B527" s="26" t="s">
        <v>1367</v>
      </c>
      <c r="C527" s="26">
        <v>21</v>
      </c>
      <c r="D527" s="26">
        <v>41866940</v>
      </c>
      <c r="E527" s="59" t="s">
        <v>1569</v>
      </c>
      <c r="F527" s="26" t="s">
        <v>980</v>
      </c>
      <c r="G527" s="26" t="s">
        <v>979</v>
      </c>
      <c r="H527" s="60" t="s">
        <v>2</v>
      </c>
      <c r="I527" s="60" t="s">
        <v>2</v>
      </c>
      <c r="J527" s="60" t="s">
        <v>2</v>
      </c>
      <c r="K527" s="60">
        <v>0.14349999999999999</v>
      </c>
      <c r="L527" s="60">
        <v>5.9211859631845998E-2</v>
      </c>
      <c r="M527" s="60">
        <v>1.0999999999999999E-2</v>
      </c>
      <c r="N527" s="60" t="s">
        <v>2</v>
      </c>
      <c r="O527" s="60" t="s">
        <v>2</v>
      </c>
      <c r="P527" s="60" t="s">
        <v>2</v>
      </c>
      <c r="Q527" s="35">
        <v>4.0809805283267689E-5</v>
      </c>
      <c r="R527" s="34">
        <v>28.975491278392585</v>
      </c>
      <c r="S527" s="169">
        <v>709986</v>
      </c>
    </row>
    <row r="528" spans="1:19" x14ac:dyDescent="0.3">
      <c r="A528" s="54" t="s">
        <v>2610</v>
      </c>
      <c r="B528" s="26" t="s">
        <v>1368</v>
      </c>
      <c r="C528" s="26">
        <v>17</v>
      </c>
      <c r="D528" s="26">
        <v>63359083</v>
      </c>
      <c r="E528" s="59" t="s">
        <v>672</v>
      </c>
      <c r="F528" s="26" t="s">
        <v>977</v>
      </c>
      <c r="G528" s="26" t="s">
        <v>978</v>
      </c>
      <c r="H528" s="60" t="s">
        <v>2</v>
      </c>
      <c r="I528" s="60" t="s">
        <v>2</v>
      </c>
      <c r="J528" s="60" t="s">
        <v>2</v>
      </c>
      <c r="K528" s="60">
        <v>0.97009999999999996</v>
      </c>
      <c r="L528" s="60">
        <v>0.122217632724249</v>
      </c>
      <c r="M528" s="60">
        <v>2.1999999999999999E-2</v>
      </c>
      <c r="N528" s="60" t="s">
        <v>2</v>
      </c>
      <c r="O528" s="60" t="s">
        <v>2</v>
      </c>
      <c r="P528" s="60" t="s">
        <v>2</v>
      </c>
      <c r="Q528" s="35">
        <v>4.346640383217526E-5</v>
      </c>
      <c r="R528" s="34">
        <v>30.861792709528014</v>
      </c>
      <c r="S528" s="169">
        <v>709986</v>
      </c>
    </row>
    <row r="529" spans="1:19" x14ac:dyDescent="0.3">
      <c r="A529" s="54" t="s">
        <v>2610</v>
      </c>
      <c r="B529" s="26" t="s">
        <v>1369</v>
      </c>
      <c r="C529" s="26">
        <v>10</v>
      </c>
      <c r="D529" s="26">
        <v>102925542</v>
      </c>
      <c r="E529" s="59" t="s">
        <v>1570</v>
      </c>
      <c r="F529" s="26" t="s">
        <v>979</v>
      </c>
      <c r="G529" s="26" t="s">
        <v>977</v>
      </c>
      <c r="H529" s="60" t="s">
        <v>2</v>
      </c>
      <c r="I529" s="60" t="s">
        <v>2</v>
      </c>
      <c r="J529" s="60" t="s">
        <v>2</v>
      </c>
      <c r="K529" s="60">
        <v>0.91969999999999996</v>
      </c>
      <c r="L529" s="60">
        <v>8.4469156626450007E-2</v>
      </c>
      <c r="M529" s="60">
        <v>1.4E-2</v>
      </c>
      <c r="N529" s="60" t="s">
        <v>2</v>
      </c>
      <c r="O529" s="60" t="s">
        <v>2</v>
      </c>
      <c r="P529" s="60" t="s">
        <v>2</v>
      </c>
      <c r="Q529" s="35">
        <v>5.1270575525414871E-5</v>
      </c>
      <c r="R529" s="34">
        <v>36.403154704528795</v>
      </c>
      <c r="S529" s="169">
        <v>709986</v>
      </c>
    </row>
    <row r="530" spans="1:19" x14ac:dyDescent="0.3">
      <c r="A530" s="54" t="s">
        <v>2610</v>
      </c>
      <c r="B530" s="26" t="s">
        <v>1370</v>
      </c>
      <c r="C530" s="26">
        <v>7</v>
      </c>
      <c r="D530" s="26">
        <v>102417732</v>
      </c>
      <c r="E530" s="59" t="s">
        <v>1571</v>
      </c>
      <c r="F530" s="26" t="s">
        <v>979</v>
      </c>
      <c r="G530" s="26" t="s">
        <v>980</v>
      </c>
      <c r="H530" s="60" t="s">
        <v>2</v>
      </c>
      <c r="I530" s="60" t="s">
        <v>2</v>
      </c>
      <c r="J530" s="60" t="s">
        <v>2</v>
      </c>
      <c r="K530" s="60">
        <v>0.75390000000000001</v>
      </c>
      <c r="L530" s="60">
        <v>5.4456185796058897E-2</v>
      </c>
      <c r="M530" s="60">
        <v>8.9999999999999993E-3</v>
      </c>
      <c r="N530" s="60" t="s">
        <v>2</v>
      </c>
      <c r="O530" s="60" t="s">
        <v>2</v>
      </c>
      <c r="P530" s="60" t="s">
        <v>2</v>
      </c>
      <c r="Q530" s="35">
        <v>5.1562888806341628E-5</v>
      </c>
      <c r="R530" s="34">
        <v>36.610713800446469</v>
      </c>
      <c r="S530" s="169">
        <v>709986</v>
      </c>
    </row>
    <row r="531" spans="1:19" x14ac:dyDescent="0.3">
      <c r="A531" s="54" t="s">
        <v>2610</v>
      </c>
      <c r="B531" s="26" t="s">
        <v>1371</v>
      </c>
      <c r="C531" s="26">
        <v>3</v>
      </c>
      <c r="D531" s="26">
        <v>173395251</v>
      </c>
      <c r="E531" s="59" t="s">
        <v>1536</v>
      </c>
      <c r="F531" s="26" t="s">
        <v>977</v>
      </c>
      <c r="G531" s="26" t="s">
        <v>978</v>
      </c>
      <c r="H531" s="60" t="s">
        <v>2</v>
      </c>
      <c r="I531" s="60" t="s">
        <v>2</v>
      </c>
      <c r="J531" s="60" t="s">
        <v>2</v>
      </c>
      <c r="K531" s="60">
        <v>0.51339999999999997</v>
      </c>
      <c r="L531" s="60">
        <v>4.3059489460446999E-2</v>
      </c>
      <c r="M531" s="60">
        <v>7.0000000000000001E-3</v>
      </c>
      <c r="N531" s="60" t="s">
        <v>2</v>
      </c>
      <c r="O531" s="60" t="s">
        <v>2</v>
      </c>
      <c r="P531" s="60" t="s">
        <v>2</v>
      </c>
      <c r="Q531" s="35">
        <v>5.3292824955425095E-5</v>
      </c>
      <c r="R531" s="34">
        <v>37.839069584064347</v>
      </c>
      <c r="S531" s="169">
        <v>709986</v>
      </c>
    </row>
    <row r="532" spans="1:19" x14ac:dyDescent="0.3">
      <c r="A532" s="54" t="s">
        <v>2610</v>
      </c>
      <c r="B532" s="26" t="s">
        <v>1372</v>
      </c>
      <c r="C532" s="26">
        <v>6</v>
      </c>
      <c r="D532" s="26">
        <v>7115694</v>
      </c>
      <c r="E532" s="59" t="s">
        <v>1572</v>
      </c>
      <c r="F532" s="26" t="s">
        <v>978</v>
      </c>
      <c r="G532" s="26" t="s">
        <v>979</v>
      </c>
      <c r="H532" s="60" t="s">
        <v>2</v>
      </c>
      <c r="I532" s="60" t="s">
        <v>2</v>
      </c>
      <c r="J532" s="60" t="s">
        <v>2</v>
      </c>
      <c r="K532" s="60">
        <v>0.27379999999999999</v>
      </c>
      <c r="L532" s="60">
        <v>4.9190244190771802E-2</v>
      </c>
      <c r="M532" s="60">
        <v>8.0000000000000002E-3</v>
      </c>
      <c r="N532" s="60" t="s">
        <v>2</v>
      </c>
      <c r="O532" s="60" t="s">
        <v>2</v>
      </c>
      <c r="P532" s="60" t="s">
        <v>2</v>
      </c>
      <c r="Q532" s="35">
        <v>5.3248217216055732E-5</v>
      </c>
      <c r="R532" s="34">
        <v>37.807395428328256</v>
      </c>
      <c r="S532" s="169">
        <v>709986</v>
      </c>
    </row>
    <row r="533" spans="1:19" x14ac:dyDescent="0.3">
      <c r="A533" s="54" t="s">
        <v>2610</v>
      </c>
      <c r="B533" s="26" t="s">
        <v>1373</v>
      </c>
      <c r="C533" s="26">
        <v>16</v>
      </c>
      <c r="D533" s="26">
        <v>77141806</v>
      </c>
      <c r="E533" s="59" t="s">
        <v>1490</v>
      </c>
      <c r="F533" s="26" t="s">
        <v>978</v>
      </c>
      <c r="G533" s="26" t="s">
        <v>977</v>
      </c>
      <c r="H533" s="60" t="s">
        <v>2</v>
      </c>
      <c r="I533" s="60" t="s">
        <v>2</v>
      </c>
      <c r="J533" s="60" t="s">
        <v>2</v>
      </c>
      <c r="K533" s="60">
        <v>0.57969999999999999</v>
      </c>
      <c r="L533" s="60">
        <v>5.5512709930258801E-2</v>
      </c>
      <c r="M533" s="60">
        <v>8.0000000000000002E-3</v>
      </c>
      <c r="N533" s="60" t="s">
        <v>2</v>
      </c>
      <c r="O533" s="60" t="s">
        <v>2</v>
      </c>
      <c r="P533" s="60" t="s">
        <v>2</v>
      </c>
      <c r="Q533" s="35">
        <v>6.7814981145334586E-5</v>
      </c>
      <c r="R533" s="34">
        <v>48.15081692023081</v>
      </c>
      <c r="S533" s="169">
        <v>709986</v>
      </c>
    </row>
    <row r="534" spans="1:19" x14ac:dyDescent="0.3">
      <c r="A534" s="54" t="s">
        <v>2610</v>
      </c>
      <c r="B534" s="26" t="s">
        <v>1374</v>
      </c>
      <c r="C534" s="26">
        <v>17</v>
      </c>
      <c r="D534" s="26">
        <v>52240310</v>
      </c>
      <c r="E534" s="59" t="s">
        <v>1573</v>
      </c>
      <c r="F534" s="26" t="s">
        <v>980</v>
      </c>
      <c r="G534" s="26" t="s">
        <v>979</v>
      </c>
      <c r="H534" s="60" t="s">
        <v>2</v>
      </c>
      <c r="I534" s="60" t="s">
        <v>2</v>
      </c>
      <c r="J534" s="60" t="s">
        <v>2</v>
      </c>
      <c r="K534" s="60">
        <v>0.4536</v>
      </c>
      <c r="L534" s="60">
        <v>4.4016885416774301E-2</v>
      </c>
      <c r="M534" s="60">
        <v>7.0000000000000001E-3</v>
      </c>
      <c r="N534" s="60" t="s">
        <v>2</v>
      </c>
      <c r="O534" s="60" t="s">
        <v>2</v>
      </c>
      <c r="P534" s="60" t="s">
        <v>2</v>
      </c>
      <c r="Q534" s="35">
        <v>5.5688890713283037E-5</v>
      </c>
      <c r="R534" s="34">
        <v>39.540423346494045</v>
      </c>
      <c r="S534" s="169">
        <v>709986</v>
      </c>
    </row>
    <row r="535" spans="1:19" x14ac:dyDescent="0.3">
      <c r="A535" s="54" t="s">
        <v>2610</v>
      </c>
      <c r="B535" s="26" t="s">
        <v>1375</v>
      </c>
      <c r="C535" s="26">
        <v>5</v>
      </c>
      <c r="D535" s="26">
        <v>136301271</v>
      </c>
      <c r="E535" s="59" t="s">
        <v>1510</v>
      </c>
      <c r="F535" s="26" t="s">
        <v>980</v>
      </c>
      <c r="G535" s="26" t="s">
        <v>979</v>
      </c>
      <c r="H535" s="60" t="s">
        <v>2</v>
      </c>
      <c r="I535" s="60" t="s">
        <v>2</v>
      </c>
      <c r="J535" s="60" t="s">
        <v>2</v>
      </c>
      <c r="K535" s="60">
        <v>0.13270000000000001</v>
      </c>
      <c r="L535" s="60">
        <v>6.1095099359810799E-2</v>
      </c>
      <c r="M535" s="60">
        <v>1.0999999999999999E-2</v>
      </c>
      <c r="N535" s="60" t="s">
        <v>2</v>
      </c>
      <c r="O535" s="60" t="s">
        <v>2</v>
      </c>
      <c r="P535" s="60" t="s">
        <v>2</v>
      </c>
      <c r="Q535" s="35">
        <v>4.3446893195944199E-5</v>
      </c>
      <c r="R535" s="34">
        <v>30.847939265951847</v>
      </c>
      <c r="S535" s="169">
        <v>709986</v>
      </c>
    </row>
    <row r="536" spans="1:19" x14ac:dyDescent="0.3">
      <c r="A536" s="54" t="s">
        <v>2610</v>
      </c>
      <c r="B536" s="26" t="s">
        <v>1376</v>
      </c>
      <c r="C536" s="26">
        <v>7</v>
      </c>
      <c r="D536" s="26">
        <v>107316716</v>
      </c>
      <c r="E536" s="59" t="s">
        <v>1553</v>
      </c>
      <c r="F536" s="26" t="s">
        <v>979</v>
      </c>
      <c r="G536" s="26" t="s">
        <v>977</v>
      </c>
      <c r="H536" s="60" t="s">
        <v>2</v>
      </c>
      <c r="I536" s="60" t="s">
        <v>2</v>
      </c>
      <c r="J536" s="60" t="s">
        <v>2</v>
      </c>
      <c r="K536" s="60">
        <v>0.77890000000000004</v>
      </c>
      <c r="L536" s="60">
        <v>5.1293294387550599E-2</v>
      </c>
      <c r="M536" s="60">
        <v>8.9999999999999993E-3</v>
      </c>
      <c r="N536" s="60" t="s">
        <v>2</v>
      </c>
      <c r="O536" s="60" t="s">
        <v>2</v>
      </c>
      <c r="P536" s="60" t="s">
        <v>2</v>
      </c>
      <c r="Q536" s="35">
        <v>4.5747410279273169E-5</v>
      </c>
      <c r="R536" s="34">
        <v>32.481415280350767</v>
      </c>
      <c r="S536" s="169">
        <v>709986</v>
      </c>
    </row>
    <row r="537" spans="1:19" x14ac:dyDescent="0.3">
      <c r="A537" s="54" t="s">
        <v>2610</v>
      </c>
      <c r="B537" s="26" t="s">
        <v>1377</v>
      </c>
      <c r="C537" s="26">
        <v>7</v>
      </c>
      <c r="D537" s="26">
        <v>21602469</v>
      </c>
      <c r="E537" s="59" t="s">
        <v>1574</v>
      </c>
      <c r="F537" s="26" t="s">
        <v>980</v>
      </c>
      <c r="G537" s="26" t="s">
        <v>977</v>
      </c>
      <c r="H537" s="60" t="s">
        <v>2</v>
      </c>
      <c r="I537" s="60" t="s">
        <v>2</v>
      </c>
      <c r="J537" s="60" t="s">
        <v>2</v>
      </c>
      <c r="K537" s="60">
        <v>5.4100000000000002E-2</v>
      </c>
      <c r="L537" s="60">
        <v>8.9924707527986994E-2</v>
      </c>
      <c r="M537" s="60">
        <v>1.6E-2</v>
      </c>
      <c r="N537" s="60" t="s">
        <v>2</v>
      </c>
      <c r="O537" s="60" t="s">
        <v>2</v>
      </c>
      <c r="P537" s="60" t="s">
        <v>2</v>
      </c>
      <c r="Q537" s="35">
        <v>4.4488626298657506E-5</v>
      </c>
      <c r="R537" s="34">
        <v>31.587618143765315</v>
      </c>
      <c r="S537" s="169">
        <v>709986</v>
      </c>
    </row>
    <row r="538" spans="1:19" x14ac:dyDescent="0.3">
      <c r="A538" s="54" t="s">
        <v>2610</v>
      </c>
      <c r="B538" s="26" t="s">
        <v>1378</v>
      </c>
      <c r="C538" s="26">
        <v>20</v>
      </c>
      <c r="D538" s="26">
        <v>32520305</v>
      </c>
      <c r="E538" s="59" t="s">
        <v>630</v>
      </c>
      <c r="F538" s="26" t="s">
        <v>979</v>
      </c>
      <c r="G538" s="26" t="s">
        <v>977</v>
      </c>
      <c r="H538" s="60" t="s">
        <v>2</v>
      </c>
      <c r="I538" s="60" t="s">
        <v>2</v>
      </c>
      <c r="J538" s="60" t="s">
        <v>2</v>
      </c>
      <c r="K538" s="60">
        <v>0.31109999999999999</v>
      </c>
      <c r="L538" s="60">
        <v>5.1293294387550599E-2</v>
      </c>
      <c r="M538" s="60">
        <v>8.0000000000000002E-3</v>
      </c>
      <c r="N538" s="60" t="s">
        <v>2</v>
      </c>
      <c r="O538" s="60" t="s">
        <v>2</v>
      </c>
      <c r="P538" s="60" t="s">
        <v>2</v>
      </c>
      <c r="Q538" s="35">
        <v>5.7898362573728508E-5</v>
      </c>
      <c r="R538" s="34">
        <v>41.109291214193931</v>
      </c>
      <c r="S538" s="169">
        <v>709986</v>
      </c>
    </row>
    <row r="539" spans="1:19" x14ac:dyDescent="0.3">
      <c r="A539" s="54" t="s">
        <v>2610</v>
      </c>
      <c r="B539" s="26" t="s">
        <v>1379</v>
      </c>
      <c r="C539" s="26">
        <v>15</v>
      </c>
      <c r="D539" s="26">
        <v>89378738</v>
      </c>
      <c r="E539" s="59" t="s">
        <v>1470</v>
      </c>
      <c r="F539" s="26" t="s">
        <v>977</v>
      </c>
      <c r="G539" s="26" t="s">
        <v>979</v>
      </c>
      <c r="H539" s="60" t="s">
        <v>2</v>
      </c>
      <c r="I539" s="60" t="s">
        <v>2</v>
      </c>
      <c r="J539" s="60" t="s">
        <v>2</v>
      </c>
      <c r="K539" s="60">
        <v>0.39500000000000002</v>
      </c>
      <c r="L539" s="60">
        <v>4.6883585898850499E-2</v>
      </c>
      <c r="M539" s="60">
        <v>8.0000000000000002E-3</v>
      </c>
      <c r="N539" s="60" t="s">
        <v>2</v>
      </c>
      <c r="O539" s="60" t="s">
        <v>2</v>
      </c>
      <c r="P539" s="60" t="s">
        <v>2</v>
      </c>
      <c r="Q539" s="35">
        <v>4.837164708261577E-5</v>
      </c>
      <c r="R539" s="34">
        <v>34.344756794758688</v>
      </c>
      <c r="S539" s="169">
        <v>709986</v>
      </c>
    </row>
    <row r="540" spans="1:19" x14ac:dyDescent="0.3">
      <c r="A540" s="54" t="s">
        <v>2610</v>
      </c>
      <c r="B540" s="26" t="s">
        <v>1380</v>
      </c>
      <c r="C540" s="26">
        <v>13</v>
      </c>
      <c r="D540" s="26">
        <v>96325441</v>
      </c>
      <c r="E540" s="59" t="s">
        <v>1477</v>
      </c>
      <c r="F540" s="26" t="s">
        <v>977</v>
      </c>
      <c r="G540" s="26" t="s">
        <v>978</v>
      </c>
      <c r="H540" s="60" t="s">
        <v>2</v>
      </c>
      <c r="I540" s="60" t="s">
        <v>2</v>
      </c>
      <c r="J540" s="60" t="s">
        <v>2</v>
      </c>
      <c r="K540" s="60">
        <v>0.43469999999999998</v>
      </c>
      <c r="L540" s="60">
        <v>4.4016885416774301E-2</v>
      </c>
      <c r="M540" s="60">
        <v>7.0000000000000001E-3</v>
      </c>
      <c r="N540" s="60" t="s">
        <v>2</v>
      </c>
      <c r="O540" s="60" t="s">
        <v>2</v>
      </c>
      <c r="P540" s="60" t="s">
        <v>2</v>
      </c>
      <c r="Q540" s="35">
        <v>5.5688890713283037E-5</v>
      </c>
      <c r="R540" s="34">
        <v>39.540423346494045</v>
      </c>
      <c r="S540" s="169">
        <v>709986</v>
      </c>
    </row>
    <row r="541" spans="1:19" x14ac:dyDescent="0.3">
      <c r="A541" s="54" t="s">
        <v>2610</v>
      </c>
      <c r="B541" s="26" t="s">
        <v>1381</v>
      </c>
      <c r="C541" s="26">
        <v>9</v>
      </c>
      <c r="D541" s="26">
        <v>117757416</v>
      </c>
      <c r="E541" s="59" t="s">
        <v>1472</v>
      </c>
      <c r="F541" s="26" t="s">
        <v>979</v>
      </c>
      <c r="G541" s="26" t="s">
        <v>980</v>
      </c>
      <c r="H541" s="60" t="s">
        <v>2</v>
      </c>
      <c r="I541" s="60" t="s">
        <v>2</v>
      </c>
      <c r="J541" s="60" t="s">
        <v>2</v>
      </c>
      <c r="K541" s="60">
        <v>0.25319999999999998</v>
      </c>
      <c r="L541" s="60">
        <v>4.9190244190771802E-2</v>
      </c>
      <c r="M541" s="60">
        <v>8.9999999999999993E-3</v>
      </c>
      <c r="N541" s="60" t="s">
        <v>2</v>
      </c>
      <c r="O541" s="60" t="s">
        <v>2</v>
      </c>
      <c r="P541" s="60" t="s">
        <v>2</v>
      </c>
      <c r="Q541" s="35">
        <v>4.2073135645166495E-5</v>
      </c>
      <c r="R541" s="34">
        <v>29.872509968061838</v>
      </c>
      <c r="S541" s="169">
        <v>709986</v>
      </c>
    </row>
    <row r="542" spans="1:19" x14ac:dyDescent="0.3">
      <c r="A542" s="54" t="s">
        <v>2610</v>
      </c>
      <c r="B542" s="26" t="s">
        <v>1382</v>
      </c>
      <c r="C542" s="26">
        <v>3</v>
      </c>
      <c r="D542" s="26">
        <v>151100288</v>
      </c>
      <c r="E542" s="59" t="s">
        <v>1575</v>
      </c>
      <c r="F542" s="26" t="s">
        <v>977</v>
      </c>
      <c r="G542" s="26" t="s">
        <v>978</v>
      </c>
      <c r="H542" s="60" t="s">
        <v>2</v>
      </c>
      <c r="I542" s="60" t="s">
        <v>2</v>
      </c>
      <c r="J542" s="60" t="s">
        <v>2</v>
      </c>
      <c r="K542" s="60">
        <v>0.35630000000000001</v>
      </c>
      <c r="L542" s="60">
        <v>4.78373294141601E-2</v>
      </c>
      <c r="M542" s="60">
        <v>8.0000000000000002E-3</v>
      </c>
      <c r="N542" s="60" t="s">
        <v>2</v>
      </c>
      <c r="O542" s="60" t="s">
        <v>2</v>
      </c>
      <c r="P542" s="60" t="s">
        <v>2</v>
      </c>
      <c r="Q542" s="35">
        <v>5.0359594284152403E-5</v>
      </c>
      <c r="R542" s="34">
        <v>35.756306861346296</v>
      </c>
      <c r="S542" s="169">
        <v>709986</v>
      </c>
    </row>
    <row r="543" spans="1:19" x14ac:dyDescent="0.3">
      <c r="A543" s="54" t="s">
        <v>2610</v>
      </c>
      <c r="B543" s="26" t="s">
        <v>1383</v>
      </c>
      <c r="C543" s="26">
        <v>17</v>
      </c>
      <c r="D543" s="26">
        <v>45099436</v>
      </c>
      <c r="E543" s="59" t="s">
        <v>1542</v>
      </c>
      <c r="F543" s="26" t="s">
        <v>980</v>
      </c>
      <c r="G543" s="26" t="s">
        <v>979</v>
      </c>
      <c r="H543" s="60" t="s">
        <v>2</v>
      </c>
      <c r="I543" s="60" t="s">
        <v>2</v>
      </c>
      <c r="J543" s="60" t="s">
        <v>2</v>
      </c>
      <c r="K543" s="60">
        <v>0.28910000000000002</v>
      </c>
      <c r="L543" s="60">
        <v>4.9742091894814003E-2</v>
      </c>
      <c r="M543" s="60">
        <v>8.0000000000000002E-3</v>
      </c>
      <c r="N543" s="60" t="s">
        <v>2</v>
      </c>
      <c r="O543" s="60" t="s">
        <v>2</v>
      </c>
      <c r="P543" s="60" t="s">
        <v>2</v>
      </c>
      <c r="Q543" s="35">
        <v>5.4449598802665615E-5</v>
      </c>
      <c r="R543" s="34">
        <v>38.66044900224945</v>
      </c>
      <c r="S543" s="169">
        <v>709986</v>
      </c>
    </row>
    <row r="544" spans="1:19" x14ac:dyDescent="0.3">
      <c r="A544" s="54" t="s">
        <v>2610</v>
      </c>
      <c r="B544" s="26" t="s">
        <v>1384</v>
      </c>
      <c r="C544" s="26">
        <v>8</v>
      </c>
      <c r="D544" s="26">
        <v>30984006</v>
      </c>
      <c r="E544" s="59" t="s">
        <v>1576</v>
      </c>
      <c r="F544" s="26" t="s">
        <v>977</v>
      </c>
      <c r="G544" s="26" t="s">
        <v>978</v>
      </c>
      <c r="H544" s="60" t="s">
        <v>2</v>
      </c>
      <c r="I544" s="60" t="s">
        <v>2</v>
      </c>
      <c r="J544" s="60" t="s">
        <v>2</v>
      </c>
      <c r="K544" s="60">
        <v>0.53369999999999995</v>
      </c>
      <c r="L544" s="60">
        <v>4.3059489460446999E-2</v>
      </c>
      <c r="M544" s="60">
        <v>7.0000000000000001E-3</v>
      </c>
      <c r="N544" s="60" t="s">
        <v>2</v>
      </c>
      <c r="O544" s="60" t="s">
        <v>2</v>
      </c>
      <c r="P544" s="60" t="s">
        <v>2</v>
      </c>
      <c r="Q544" s="35">
        <v>5.3292824955425095E-5</v>
      </c>
      <c r="R544" s="34">
        <v>37.839069584064347</v>
      </c>
      <c r="S544" s="169">
        <v>709986</v>
      </c>
    </row>
    <row r="545" spans="1:19" x14ac:dyDescent="0.3">
      <c r="A545" s="54" t="s">
        <v>2610</v>
      </c>
      <c r="B545" s="26" t="s">
        <v>1385</v>
      </c>
      <c r="C545" s="26">
        <v>12</v>
      </c>
      <c r="D545" s="26">
        <v>123405729</v>
      </c>
      <c r="E545" s="59" t="s">
        <v>1577</v>
      </c>
      <c r="F545" s="26" t="s">
        <v>979</v>
      </c>
      <c r="G545" s="26" t="s">
        <v>980</v>
      </c>
      <c r="H545" s="60" t="s">
        <v>2</v>
      </c>
      <c r="I545" s="60" t="s">
        <v>2</v>
      </c>
      <c r="J545" s="60" t="s">
        <v>2</v>
      </c>
      <c r="K545" s="60">
        <v>0.79079999999999995</v>
      </c>
      <c r="L545" s="60">
        <v>6.5071996743714805E-2</v>
      </c>
      <c r="M545" s="60">
        <v>8.9999999999999993E-3</v>
      </c>
      <c r="N545" s="60" t="s">
        <v>2</v>
      </c>
      <c r="O545" s="60" t="s">
        <v>2</v>
      </c>
      <c r="P545" s="60" t="s">
        <v>2</v>
      </c>
      <c r="Q545" s="35">
        <v>7.3624352249466573E-5</v>
      </c>
      <c r="R545" s="34">
        <v>52.275960891244111</v>
      </c>
      <c r="S545" s="169">
        <v>709986</v>
      </c>
    </row>
    <row r="546" spans="1:19" x14ac:dyDescent="0.3">
      <c r="A546" s="54" t="s">
        <v>2610</v>
      </c>
      <c r="B546" s="26" t="s">
        <v>1386</v>
      </c>
      <c r="C546" s="26">
        <v>16</v>
      </c>
      <c r="D546" s="26">
        <v>51129209</v>
      </c>
      <c r="E546" s="59" t="s">
        <v>1427</v>
      </c>
      <c r="F546" s="26" t="s">
        <v>979</v>
      </c>
      <c r="G546" s="26" t="s">
        <v>978</v>
      </c>
      <c r="H546" s="60" t="s">
        <v>2</v>
      </c>
      <c r="I546" s="60" t="s">
        <v>2</v>
      </c>
      <c r="J546" s="60" t="s">
        <v>2</v>
      </c>
      <c r="K546" s="60">
        <v>6.7000000000000004E-2</v>
      </c>
      <c r="L546" s="60">
        <v>8.1579986992422804E-2</v>
      </c>
      <c r="M546" s="60">
        <v>1.4999999999999999E-2</v>
      </c>
      <c r="N546" s="60" t="s">
        <v>2</v>
      </c>
      <c r="O546" s="60" t="s">
        <v>2</v>
      </c>
      <c r="P546" s="60" t="s">
        <v>2</v>
      </c>
      <c r="Q546" s="35">
        <v>4.1659769940098238E-5</v>
      </c>
      <c r="R546" s="34">
        <v>29.579002355583899</v>
      </c>
      <c r="S546" s="169">
        <v>709986</v>
      </c>
    </row>
    <row r="547" spans="1:19" x14ac:dyDescent="0.3">
      <c r="A547" s="54" t="s">
        <v>2610</v>
      </c>
      <c r="B547" s="26" t="s">
        <v>1387</v>
      </c>
      <c r="C547" s="26">
        <v>16</v>
      </c>
      <c r="D547" s="26">
        <v>52277667</v>
      </c>
      <c r="E547" s="59" t="s">
        <v>1578</v>
      </c>
      <c r="F547" s="26" t="s">
        <v>977</v>
      </c>
      <c r="G547" s="26" t="s">
        <v>978</v>
      </c>
      <c r="H547" s="60" t="s">
        <v>2</v>
      </c>
      <c r="I547" s="60" t="s">
        <v>2</v>
      </c>
      <c r="J547" s="60" t="s">
        <v>2</v>
      </c>
      <c r="K547" s="60">
        <v>0.81320000000000003</v>
      </c>
      <c r="L547" s="60">
        <v>5.3540766928029802E-2</v>
      </c>
      <c r="M547" s="60">
        <v>0.01</v>
      </c>
      <c r="N547" s="60" t="s">
        <v>2</v>
      </c>
      <c r="O547" s="60" t="s">
        <v>2</v>
      </c>
      <c r="P547" s="60" t="s">
        <v>2</v>
      </c>
      <c r="Q547" s="35">
        <v>4.0374007185473364E-5</v>
      </c>
      <c r="R547" s="34">
        <v>28.666056481141471</v>
      </c>
      <c r="S547" s="169">
        <v>709986</v>
      </c>
    </row>
    <row r="548" spans="1:19" x14ac:dyDescent="0.3">
      <c r="A548" s="54" t="s">
        <v>2610</v>
      </c>
      <c r="B548" s="26" t="s">
        <v>486</v>
      </c>
      <c r="C548" s="26">
        <v>6</v>
      </c>
      <c r="D548" s="26">
        <v>38473194</v>
      </c>
      <c r="E548" s="59" t="s">
        <v>488</v>
      </c>
      <c r="F548" s="26" t="s">
        <v>977</v>
      </c>
      <c r="G548" s="26" t="s">
        <v>978</v>
      </c>
      <c r="H548" s="60" t="s">
        <v>2</v>
      </c>
      <c r="I548" s="60" t="s">
        <v>2</v>
      </c>
      <c r="J548" s="60" t="s">
        <v>2</v>
      </c>
      <c r="K548" s="60">
        <v>0.69289999999999996</v>
      </c>
      <c r="L548" s="60">
        <v>4.4973365642731203E-2</v>
      </c>
      <c r="M548" s="60">
        <v>8.0000000000000002E-3</v>
      </c>
      <c r="N548" s="60" t="s">
        <v>2</v>
      </c>
      <c r="O548" s="60" t="s">
        <v>2</v>
      </c>
      <c r="P548" s="60" t="s">
        <v>2</v>
      </c>
      <c r="Q548" s="35">
        <v>4.4510419710276082E-5</v>
      </c>
      <c r="R548" s="34">
        <v>31.603092494491726</v>
      </c>
      <c r="S548" s="169">
        <v>709986</v>
      </c>
    </row>
    <row r="549" spans="1:19" x14ac:dyDescent="0.3">
      <c r="A549" s="54" t="s">
        <v>2610</v>
      </c>
      <c r="B549" s="26" t="s">
        <v>1388</v>
      </c>
      <c r="C549" s="26">
        <v>5</v>
      </c>
      <c r="D549" s="26">
        <v>102789329</v>
      </c>
      <c r="E549" s="59" t="s">
        <v>927</v>
      </c>
      <c r="F549" s="26" t="s">
        <v>980</v>
      </c>
      <c r="G549" s="26" t="s">
        <v>978</v>
      </c>
      <c r="H549" s="60" t="s">
        <v>2</v>
      </c>
      <c r="I549" s="60" t="s">
        <v>2</v>
      </c>
      <c r="J549" s="60" t="s">
        <v>2</v>
      </c>
      <c r="K549" s="60">
        <v>0.63019999999999998</v>
      </c>
      <c r="L549" s="60">
        <v>4.78373294141601E-2</v>
      </c>
      <c r="M549" s="60">
        <v>8.0000000000000002E-3</v>
      </c>
      <c r="N549" s="60" t="s">
        <v>2</v>
      </c>
      <c r="O549" s="60" t="s">
        <v>2</v>
      </c>
      <c r="P549" s="60" t="s">
        <v>2</v>
      </c>
      <c r="Q549" s="35">
        <v>5.0359594284152403E-5</v>
      </c>
      <c r="R549" s="34">
        <v>35.756306861346296</v>
      </c>
      <c r="S549" s="169">
        <v>709986</v>
      </c>
    </row>
    <row r="550" spans="1:19" x14ac:dyDescent="0.3">
      <c r="A550" s="54" t="s">
        <v>2610</v>
      </c>
      <c r="B550" s="26" t="s">
        <v>1389</v>
      </c>
      <c r="C550" s="26">
        <v>11</v>
      </c>
      <c r="D550" s="26">
        <v>66283241</v>
      </c>
      <c r="E550" s="59" t="s">
        <v>1579</v>
      </c>
      <c r="F550" s="26" t="s">
        <v>978</v>
      </c>
      <c r="G550" s="26" t="s">
        <v>977</v>
      </c>
      <c r="H550" s="60" t="s">
        <v>2</v>
      </c>
      <c r="I550" s="60" t="s">
        <v>2</v>
      </c>
      <c r="J550" s="60" t="s">
        <v>2</v>
      </c>
      <c r="K550" s="60">
        <v>0.65090000000000003</v>
      </c>
      <c r="L550" s="60">
        <v>5.1293294387550599E-2</v>
      </c>
      <c r="M550" s="60">
        <v>8.0000000000000002E-3</v>
      </c>
      <c r="N550" s="60" t="s">
        <v>2</v>
      </c>
      <c r="O550" s="60" t="s">
        <v>2</v>
      </c>
      <c r="P550" s="60" t="s">
        <v>2</v>
      </c>
      <c r="Q550" s="35">
        <v>5.7898362573728508E-5</v>
      </c>
      <c r="R550" s="34">
        <v>41.109291214193931</v>
      </c>
      <c r="S550" s="169">
        <v>709986</v>
      </c>
    </row>
    <row r="551" spans="1:19" x14ac:dyDescent="0.3">
      <c r="A551" s="54" t="s">
        <v>2610</v>
      </c>
      <c r="B551" s="26" t="s">
        <v>1390</v>
      </c>
      <c r="C551" s="26">
        <v>13</v>
      </c>
      <c r="D551" s="26">
        <v>39470830</v>
      </c>
      <c r="E551" s="59" t="s">
        <v>1580</v>
      </c>
      <c r="F551" s="26" t="s">
        <v>977</v>
      </c>
      <c r="G551" s="26" t="s">
        <v>978</v>
      </c>
      <c r="H551" s="60" t="s">
        <v>2</v>
      </c>
      <c r="I551" s="60" t="s">
        <v>2</v>
      </c>
      <c r="J551" s="60" t="s">
        <v>2</v>
      </c>
      <c r="K551" s="60">
        <v>0.40239999999999998</v>
      </c>
      <c r="L551" s="60">
        <v>4.3059489460446999E-2</v>
      </c>
      <c r="M551" s="60">
        <v>8.0000000000000002E-3</v>
      </c>
      <c r="N551" s="60" t="s">
        <v>2</v>
      </c>
      <c r="O551" s="60" t="s">
        <v>2</v>
      </c>
      <c r="P551" s="60" t="s">
        <v>2</v>
      </c>
      <c r="Q551" s="35">
        <v>4.0802828754468555E-5</v>
      </c>
      <c r="R551" s="34">
        <v>28.970537650299274</v>
      </c>
      <c r="S551" s="169">
        <v>709986</v>
      </c>
    </row>
    <row r="552" spans="1:19" x14ac:dyDescent="0.3">
      <c r="A552" s="54" t="s">
        <v>2610</v>
      </c>
      <c r="B552" s="26" t="s">
        <v>1391</v>
      </c>
      <c r="C552" s="26">
        <v>5</v>
      </c>
      <c r="D552" s="26">
        <v>117775016</v>
      </c>
      <c r="E552" s="59" t="s">
        <v>580</v>
      </c>
      <c r="F552" s="26" t="s">
        <v>978</v>
      </c>
      <c r="G552" s="26" t="s">
        <v>980</v>
      </c>
      <c r="H552" s="60" t="s">
        <v>2</v>
      </c>
      <c r="I552" s="60" t="s">
        <v>2</v>
      </c>
      <c r="J552" s="60" t="s">
        <v>2</v>
      </c>
      <c r="K552" s="60">
        <v>0.36709999999999998</v>
      </c>
      <c r="L552" s="60">
        <v>4.2907501011276501E-2</v>
      </c>
      <c r="M552" s="60">
        <v>8.0000000000000002E-3</v>
      </c>
      <c r="N552" s="60" t="s">
        <v>2</v>
      </c>
      <c r="O552" s="60" t="s">
        <v>2</v>
      </c>
      <c r="P552" s="60" t="s">
        <v>2</v>
      </c>
      <c r="Q552" s="35">
        <v>4.0515302682620932E-5</v>
      </c>
      <c r="R552" s="34">
        <v>28.766382138497367</v>
      </c>
      <c r="S552" s="169">
        <v>709986</v>
      </c>
    </row>
    <row r="553" spans="1:19" x14ac:dyDescent="0.3">
      <c r="A553" s="54" t="s">
        <v>2610</v>
      </c>
      <c r="B553" s="26" t="s">
        <v>1392</v>
      </c>
      <c r="C553" s="26">
        <v>6</v>
      </c>
      <c r="D553" s="26">
        <v>35471616</v>
      </c>
      <c r="E553" s="59" t="s">
        <v>1581</v>
      </c>
      <c r="F553" s="26" t="s">
        <v>980</v>
      </c>
      <c r="G553" s="26" t="s">
        <v>978</v>
      </c>
      <c r="H553" s="60" t="s">
        <v>2</v>
      </c>
      <c r="I553" s="60" t="s">
        <v>2</v>
      </c>
      <c r="J553" s="60" t="s">
        <v>2</v>
      </c>
      <c r="K553" s="60">
        <v>0.1022</v>
      </c>
      <c r="L553" s="60">
        <v>7.6034686275997604E-2</v>
      </c>
      <c r="M553" s="60">
        <v>1.2E-2</v>
      </c>
      <c r="N553" s="60" t="s">
        <v>2</v>
      </c>
      <c r="O553" s="60" t="s">
        <v>2</v>
      </c>
      <c r="P553" s="60" t="s">
        <v>2</v>
      </c>
      <c r="Q553" s="35">
        <v>5.6544020083998496E-5</v>
      </c>
      <c r="R553" s="34">
        <v>40.147619663130143</v>
      </c>
      <c r="S553" s="169">
        <v>709986</v>
      </c>
    </row>
    <row r="554" spans="1:19" x14ac:dyDescent="0.3">
      <c r="A554" s="54" t="s">
        <v>2610</v>
      </c>
      <c r="B554" s="26" t="s">
        <v>1393</v>
      </c>
      <c r="C554" s="26">
        <v>9</v>
      </c>
      <c r="D554" s="26">
        <v>122850528</v>
      </c>
      <c r="E554" s="59" t="s">
        <v>1479</v>
      </c>
      <c r="F554" s="26" t="s">
        <v>979</v>
      </c>
      <c r="G554" s="26" t="s">
        <v>980</v>
      </c>
      <c r="H554" s="60" t="s">
        <v>2</v>
      </c>
      <c r="I554" s="60" t="s">
        <v>2</v>
      </c>
      <c r="J554" s="60" t="s">
        <v>2</v>
      </c>
      <c r="K554" s="60">
        <v>0.86539999999999995</v>
      </c>
      <c r="L554" s="60">
        <v>5.9750004405774E-2</v>
      </c>
      <c r="M554" s="60">
        <v>1.0999999999999999E-2</v>
      </c>
      <c r="N554" s="60" t="s">
        <v>2</v>
      </c>
      <c r="O554" s="60" t="s">
        <v>2</v>
      </c>
      <c r="P554" s="60" t="s">
        <v>2</v>
      </c>
      <c r="Q554" s="35">
        <v>4.1554941995108458E-5</v>
      </c>
      <c r="R554" s="34">
        <v>29.504569998149947</v>
      </c>
      <c r="S554" s="169">
        <v>709986</v>
      </c>
    </row>
    <row r="555" spans="1:19" x14ac:dyDescent="0.3">
      <c r="A555" s="54" t="s">
        <v>2610</v>
      </c>
      <c r="B555" s="26" t="s">
        <v>1394</v>
      </c>
      <c r="C555" s="26">
        <v>15</v>
      </c>
      <c r="D555" s="26">
        <v>73735944</v>
      </c>
      <c r="E555" s="59" t="s">
        <v>1582</v>
      </c>
      <c r="F555" s="26" t="s">
        <v>977</v>
      </c>
      <c r="G555" s="26" t="s">
        <v>978</v>
      </c>
      <c r="H555" s="60" t="s">
        <v>2</v>
      </c>
      <c r="I555" s="60" t="s">
        <v>2</v>
      </c>
      <c r="J555" s="60" t="s">
        <v>2</v>
      </c>
      <c r="K555" s="60">
        <v>0.61860000000000004</v>
      </c>
      <c r="L555" s="60">
        <v>4.2101176018635299E-2</v>
      </c>
      <c r="M555" s="60">
        <v>8.0000000000000002E-3</v>
      </c>
      <c r="N555" s="60" t="s">
        <v>2</v>
      </c>
      <c r="O555" s="60" t="s">
        <v>2</v>
      </c>
      <c r="P555" s="60" t="s">
        <v>2</v>
      </c>
      <c r="Q555" s="35">
        <v>3.9006928526129674E-5</v>
      </c>
      <c r="R555" s="34">
        <v>27.695375454226497</v>
      </c>
      <c r="S555" s="169">
        <v>709986</v>
      </c>
    </row>
    <row r="556" spans="1:19" x14ac:dyDescent="0.3">
      <c r="A556" s="54" t="s">
        <v>2610</v>
      </c>
      <c r="B556" s="26" t="s">
        <v>1395</v>
      </c>
      <c r="C556" s="26">
        <v>11</v>
      </c>
      <c r="D556" s="26">
        <v>62917758</v>
      </c>
      <c r="E556" s="59" t="s">
        <v>1583</v>
      </c>
      <c r="F556" s="26" t="s">
        <v>977</v>
      </c>
      <c r="G556" s="26" t="s">
        <v>979</v>
      </c>
      <c r="H556" s="60" t="s">
        <v>2</v>
      </c>
      <c r="I556" s="60" t="s">
        <v>2</v>
      </c>
      <c r="J556" s="60" t="s">
        <v>2</v>
      </c>
      <c r="K556" s="60">
        <v>0.71009999999999995</v>
      </c>
      <c r="L556" s="60">
        <v>4.9742091894814003E-2</v>
      </c>
      <c r="M556" s="60">
        <v>8.0000000000000002E-3</v>
      </c>
      <c r="N556" s="60" t="s">
        <v>2</v>
      </c>
      <c r="O556" s="60" t="s">
        <v>2</v>
      </c>
      <c r="P556" s="60" t="s">
        <v>2</v>
      </c>
      <c r="Q556" s="35">
        <v>5.4449598802665615E-5</v>
      </c>
      <c r="R556" s="34">
        <v>38.66044900224945</v>
      </c>
      <c r="S556" s="169">
        <v>709986</v>
      </c>
    </row>
    <row r="557" spans="1:19" x14ac:dyDescent="0.3">
      <c r="A557" s="54" t="s">
        <v>2610</v>
      </c>
      <c r="B557" s="26" t="s">
        <v>1396</v>
      </c>
      <c r="C557" s="26">
        <v>19</v>
      </c>
      <c r="D557" s="26">
        <v>55624693</v>
      </c>
      <c r="E557" s="59" t="s">
        <v>1563</v>
      </c>
      <c r="F557" s="26" t="s">
        <v>980</v>
      </c>
      <c r="G557" s="26" t="s">
        <v>978</v>
      </c>
      <c r="H557" s="60" t="s">
        <v>2</v>
      </c>
      <c r="I557" s="60" t="s">
        <v>2</v>
      </c>
      <c r="J557" s="60" t="s">
        <v>2</v>
      </c>
      <c r="K557" s="60">
        <v>0.21629999999999999</v>
      </c>
      <c r="L557" s="60">
        <v>5.16432331518384E-2</v>
      </c>
      <c r="M557" s="60">
        <v>8.9999999999999993E-3</v>
      </c>
      <c r="N557" s="60" t="s">
        <v>2</v>
      </c>
      <c r="O557" s="60" t="s">
        <v>2</v>
      </c>
      <c r="P557" s="60" t="s">
        <v>2</v>
      </c>
      <c r="Q557" s="35">
        <v>4.6373716542801078E-5</v>
      </c>
      <c r="R557" s="34">
        <v>32.926123672650128</v>
      </c>
      <c r="S557" s="169">
        <v>709986</v>
      </c>
    </row>
    <row r="558" spans="1:19" x14ac:dyDescent="0.3">
      <c r="A558" s="54" t="s">
        <v>2610</v>
      </c>
      <c r="B558" s="26" t="s">
        <v>1397</v>
      </c>
      <c r="C558" s="26">
        <v>11</v>
      </c>
      <c r="D558" s="26">
        <v>134394248</v>
      </c>
      <c r="E558" s="59" t="s">
        <v>1584</v>
      </c>
      <c r="F558" s="26" t="s">
        <v>979</v>
      </c>
      <c r="G558" s="26" t="s">
        <v>980</v>
      </c>
      <c r="H558" s="60" t="s">
        <v>2</v>
      </c>
      <c r="I558" s="60" t="s">
        <v>2</v>
      </c>
      <c r="J558" s="60" t="s">
        <v>2</v>
      </c>
      <c r="K558" s="60">
        <v>0.16569999999999999</v>
      </c>
      <c r="L558" s="60">
        <v>5.7629112836636402E-2</v>
      </c>
      <c r="M558" s="60">
        <v>0.01</v>
      </c>
      <c r="N558" s="60" t="s">
        <v>2</v>
      </c>
      <c r="O558" s="60" t="s">
        <v>2</v>
      </c>
      <c r="P558" s="60" t="s">
        <v>2</v>
      </c>
      <c r="Q558" s="35">
        <v>4.6774996988816513E-5</v>
      </c>
      <c r="R558" s="34">
        <v>33.211052909007712</v>
      </c>
      <c r="S558" s="169">
        <v>709986</v>
      </c>
    </row>
    <row r="559" spans="1:19" x14ac:dyDescent="0.3">
      <c r="A559" s="54" t="s">
        <v>2610</v>
      </c>
      <c r="B559" s="26" t="s">
        <v>1398</v>
      </c>
      <c r="C559" s="26">
        <v>2</v>
      </c>
      <c r="D559" s="26">
        <v>113327019</v>
      </c>
      <c r="E559" s="59" t="s">
        <v>774</v>
      </c>
      <c r="F559" s="26" t="s">
        <v>980</v>
      </c>
      <c r="G559" s="26" t="s">
        <v>979</v>
      </c>
      <c r="H559" s="60" t="s">
        <v>2</v>
      </c>
      <c r="I559" s="60" t="s">
        <v>2</v>
      </c>
      <c r="J559" s="60" t="s">
        <v>2</v>
      </c>
      <c r="K559" s="60">
        <v>0.78080000000000005</v>
      </c>
      <c r="L559" s="60">
        <v>5.16432331518384E-2</v>
      </c>
      <c r="M559" s="60">
        <v>8.9999999999999993E-3</v>
      </c>
      <c r="N559" s="60" t="s">
        <v>2</v>
      </c>
      <c r="O559" s="60" t="s">
        <v>2</v>
      </c>
      <c r="P559" s="60" t="s">
        <v>2</v>
      </c>
      <c r="Q559" s="35">
        <v>4.6373716542801078E-5</v>
      </c>
      <c r="R559" s="34">
        <v>32.926123672650128</v>
      </c>
      <c r="S559" s="169">
        <v>709986</v>
      </c>
    </row>
    <row r="560" spans="1:19" x14ac:dyDescent="0.3">
      <c r="A560" s="54" t="s">
        <v>2610</v>
      </c>
      <c r="B560" s="26" t="s">
        <v>1399</v>
      </c>
      <c r="C560" s="26">
        <v>3</v>
      </c>
      <c r="D560" s="26">
        <v>10563364</v>
      </c>
      <c r="E560" s="59" t="s">
        <v>1534</v>
      </c>
      <c r="F560" s="26" t="s">
        <v>977</v>
      </c>
      <c r="G560" s="26" t="s">
        <v>978</v>
      </c>
      <c r="H560" s="60" t="s">
        <v>2</v>
      </c>
      <c r="I560" s="60" t="s">
        <v>2</v>
      </c>
      <c r="J560" s="60" t="s">
        <v>2</v>
      </c>
      <c r="K560" s="60">
        <v>0.3402</v>
      </c>
      <c r="L560" s="60">
        <v>4.4973365642731203E-2</v>
      </c>
      <c r="M560" s="60">
        <v>8.0000000000000002E-3</v>
      </c>
      <c r="N560" s="60" t="s">
        <v>2</v>
      </c>
      <c r="O560" s="60" t="s">
        <v>2</v>
      </c>
      <c r="P560" s="60" t="s">
        <v>2</v>
      </c>
      <c r="Q560" s="35">
        <v>4.4510419710276082E-5</v>
      </c>
      <c r="R560" s="34">
        <v>31.603092494491726</v>
      </c>
      <c r="S560" s="169">
        <v>709986</v>
      </c>
    </row>
    <row r="561" spans="1:19" x14ac:dyDescent="0.3">
      <c r="A561" s="54" t="s">
        <v>2610</v>
      </c>
      <c r="B561" s="26" t="s">
        <v>1400</v>
      </c>
      <c r="C561" s="26">
        <v>4</v>
      </c>
      <c r="D561" s="26">
        <v>102191313</v>
      </c>
      <c r="E561" s="59" t="s">
        <v>1585</v>
      </c>
      <c r="F561" s="26" t="s">
        <v>978</v>
      </c>
      <c r="G561" s="26" t="s">
        <v>977</v>
      </c>
      <c r="H561" s="60" t="s">
        <v>2</v>
      </c>
      <c r="I561" s="60" t="s">
        <v>2</v>
      </c>
      <c r="J561" s="60" t="s">
        <v>2</v>
      </c>
      <c r="K561" s="60">
        <v>8.3599999999999994E-2</v>
      </c>
      <c r="L561" s="60">
        <v>0.100925918589961</v>
      </c>
      <c r="M561" s="60">
        <v>1.2999999999999999E-2</v>
      </c>
      <c r="N561" s="60" t="s">
        <v>2</v>
      </c>
      <c r="O561" s="60" t="s">
        <v>2</v>
      </c>
      <c r="P561" s="60" t="s">
        <v>2</v>
      </c>
      <c r="Q561" s="35">
        <v>8.4885217412645271E-5</v>
      </c>
      <c r="R561" s="34">
        <v>60.272262423599322</v>
      </c>
      <c r="S561" s="169">
        <v>709986</v>
      </c>
    </row>
    <row r="562" spans="1:19" x14ac:dyDescent="0.3">
      <c r="A562" s="54" t="s">
        <v>2610</v>
      </c>
      <c r="B562" s="26" t="s">
        <v>1401</v>
      </c>
      <c r="C562" s="26">
        <v>9</v>
      </c>
      <c r="D562" s="26">
        <v>132031876</v>
      </c>
      <c r="E562" s="59" t="s">
        <v>1539</v>
      </c>
      <c r="F562" s="26" t="s">
        <v>980</v>
      </c>
      <c r="G562" s="26" t="s">
        <v>978</v>
      </c>
      <c r="H562" s="60" t="s">
        <v>2</v>
      </c>
      <c r="I562" s="60" t="s">
        <v>2</v>
      </c>
      <c r="J562" s="60" t="s">
        <v>2</v>
      </c>
      <c r="K562" s="60">
        <v>0.30359999999999998</v>
      </c>
      <c r="L562" s="60">
        <v>4.59289318883997E-2</v>
      </c>
      <c r="M562" s="60">
        <v>8.0000000000000002E-3</v>
      </c>
      <c r="N562" s="60" t="s">
        <v>2</v>
      </c>
      <c r="O562" s="60" t="s">
        <v>2</v>
      </c>
      <c r="P562" s="60" t="s">
        <v>2</v>
      </c>
      <c r="Q562" s="35">
        <v>4.642188496905324E-5</v>
      </c>
      <c r="R562" s="34">
        <v>32.960325658314545</v>
      </c>
      <c r="S562" s="169">
        <v>709986</v>
      </c>
    </row>
    <row r="563" spans="1:19" x14ac:dyDescent="0.3">
      <c r="A563" s="54" t="s">
        <v>2610</v>
      </c>
      <c r="B563" s="26" t="s">
        <v>1402</v>
      </c>
      <c r="C563" s="26">
        <v>15</v>
      </c>
      <c r="D563" s="26">
        <v>90885359</v>
      </c>
      <c r="E563" s="59" t="s">
        <v>1586</v>
      </c>
      <c r="F563" s="26" t="s">
        <v>978</v>
      </c>
      <c r="G563" s="26" t="s">
        <v>980</v>
      </c>
      <c r="H563" s="60" t="s">
        <v>2</v>
      </c>
      <c r="I563" s="60" t="s">
        <v>2</v>
      </c>
      <c r="J563" s="60" t="s">
        <v>2</v>
      </c>
      <c r="K563" s="60">
        <v>0.52769999999999995</v>
      </c>
      <c r="L563" s="60">
        <v>4.1864204098698898E-2</v>
      </c>
      <c r="M563" s="60">
        <v>7.0000000000000001E-3</v>
      </c>
      <c r="N563" s="60" t="s">
        <v>2</v>
      </c>
      <c r="O563" s="60" t="s">
        <v>2</v>
      </c>
      <c r="P563" s="60" t="s">
        <v>2</v>
      </c>
      <c r="Q563" s="35">
        <v>5.0375333541338691E-5</v>
      </c>
      <c r="R563" s="34">
        <v>35.767482607880112</v>
      </c>
      <c r="S563" s="169">
        <v>709986</v>
      </c>
    </row>
    <row r="564" spans="1:19" x14ac:dyDescent="0.3">
      <c r="A564" s="54" t="s">
        <v>2610</v>
      </c>
      <c r="B564" s="26" t="s">
        <v>1403</v>
      </c>
      <c r="C564" s="26">
        <v>17</v>
      </c>
      <c r="D564" s="26">
        <v>28779854</v>
      </c>
      <c r="E564" s="59" t="s">
        <v>1587</v>
      </c>
      <c r="F564" s="26" t="s">
        <v>979</v>
      </c>
      <c r="G564" s="26" t="s">
        <v>978</v>
      </c>
      <c r="H564" s="60" t="s">
        <v>2</v>
      </c>
      <c r="I564" s="60" t="s">
        <v>2</v>
      </c>
      <c r="J564" s="60" t="s">
        <v>2</v>
      </c>
      <c r="K564" s="60">
        <v>0.7883</v>
      </c>
      <c r="L564" s="60">
        <v>5.0693114315518199E-2</v>
      </c>
      <c r="M564" s="60">
        <v>8.9999999999999993E-3</v>
      </c>
      <c r="N564" s="60" t="s">
        <v>2</v>
      </c>
      <c r="O564" s="60" t="s">
        <v>2</v>
      </c>
      <c r="P564" s="60" t="s">
        <v>2</v>
      </c>
      <c r="Q564" s="35">
        <v>4.4683145249711454E-5</v>
      </c>
      <c r="R564" s="34">
        <v>31.725735802632162</v>
      </c>
      <c r="S564" s="169">
        <v>709986</v>
      </c>
    </row>
    <row r="565" spans="1:19" x14ac:dyDescent="0.3">
      <c r="A565" s="54" t="s">
        <v>2610</v>
      </c>
      <c r="B565" s="26" t="s">
        <v>1404</v>
      </c>
      <c r="C565" s="26">
        <v>13</v>
      </c>
      <c r="D565" s="26">
        <v>53368522</v>
      </c>
      <c r="E565" s="59" t="s">
        <v>1565</v>
      </c>
      <c r="F565" s="26" t="s">
        <v>980</v>
      </c>
      <c r="G565" s="26" t="s">
        <v>979</v>
      </c>
      <c r="H565" s="60" t="s">
        <v>2</v>
      </c>
      <c r="I565" s="60" t="s">
        <v>2</v>
      </c>
      <c r="J565" s="60" t="s">
        <v>2</v>
      </c>
      <c r="K565" s="60">
        <v>0.28960000000000002</v>
      </c>
      <c r="L565" s="60">
        <v>7.2320661579626105E-2</v>
      </c>
      <c r="M565" s="60">
        <v>8.0000000000000002E-3</v>
      </c>
      <c r="N565" s="60" t="s">
        <v>2</v>
      </c>
      <c r="O565" s="60" t="s">
        <v>2</v>
      </c>
      <c r="P565" s="60" t="s">
        <v>2</v>
      </c>
      <c r="Q565" s="35">
        <v>1.1509197294669847E-4</v>
      </c>
      <c r="R565" s="34">
        <v>81.722864966352603</v>
      </c>
      <c r="S565" s="169">
        <v>709986</v>
      </c>
    </row>
    <row r="566" spans="1:19" x14ac:dyDescent="0.3">
      <c r="A566" s="54" t="s">
        <v>2610</v>
      </c>
      <c r="B566" s="26" t="s">
        <v>1405</v>
      </c>
      <c r="C566" s="26">
        <v>13</v>
      </c>
      <c r="D566" s="26">
        <v>68770002</v>
      </c>
      <c r="E566" s="59" t="s">
        <v>1588</v>
      </c>
      <c r="F566" s="26" t="s">
        <v>978</v>
      </c>
      <c r="G566" s="26" t="s">
        <v>977</v>
      </c>
      <c r="H566" s="60" t="s">
        <v>2</v>
      </c>
      <c r="I566" s="60" t="s">
        <v>2</v>
      </c>
      <c r="J566" s="60" t="s">
        <v>2</v>
      </c>
      <c r="K566" s="60">
        <v>0.32979999999999998</v>
      </c>
      <c r="L566" s="60">
        <v>4.6043938501406798E-2</v>
      </c>
      <c r="M566" s="60">
        <v>8.0000000000000002E-3</v>
      </c>
      <c r="N566" s="60" t="s">
        <v>2</v>
      </c>
      <c r="O566" s="60" t="s">
        <v>2</v>
      </c>
      <c r="P566" s="60" t="s">
        <v>2</v>
      </c>
      <c r="Q566" s="35">
        <v>4.6654647125169935E-5</v>
      </c>
      <c r="R566" s="34">
        <v>33.125598447623034</v>
      </c>
      <c r="S566" s="169">
        <v>709986</v>
      </c>
    </row>
    <row r="567" spans="1:19" x14ac:dyDescent="0.3">
      <c r="A567" s="54" t="s">
        <v>2610</v>
      </c>
      <c r="B567" s="26" t="s">
        <v>1406</v>
      </c>
      <c r="C567" s="26">
        <v>3</v>
      </c>
      <c r="D567" s="26">
        <v>18782806</v>
      </c>
      <c r="E567" s="59" t="s">
        <v>1555</v>
      </c>
      <c r="F567" s="26" t="s">
        <v>978</v>
      </c>
      <c r="G567" s="26" t="s">
        <v>977</v>
      </c>
      <c r="H567" s="60" t="s">
        <v>2</v>
      </c>
      <c r="I567" s="60" t="s">
        <v>2</v>
      </c>
      <c r="J567" s="60" t="s">
        <v>2</v>
      </c>
      <c r="K567" s="60">
        <v>0.71430000000000005</v>
      </c>
      <c r="L567" s="60">
        <v>4.7091607533850603E-2</v>
      </c>
      <c r="M567" s="60">
        <v>8.0000000000000002E-3</v>
      </c>
      <c r="N567" s="60" t="s">
        <v>2</v>
      </c>
      <c r="O567" s="60" t="s">
        <v>2</v>
      </c>
      <c r="P567" s="60" t="s">
        <v>2</v>
      </c>
      <c r="Q567" s="35">
        <v>4.8801826643408485E-5</v>
      </c>
      <c r="R567" s="34">
        <v>34.650207080992857</v>
      </c>
      <c r="S567" s="169">
        <v>709986</v>
      </c>
    </row>
    <row r="568" spans="1:19" x14ac:dyDescent="0.3">
      <c r="A568" s="54" t="s">
        <v>2610</v>
      </c>
      <c r="B568" s="26" t="s">
        <v>1407</v>
      </c>
      <c r="C568" s="26">
        <v>14</v>
      </c>
      <c r="D568" s="26">
        <v>100658733</v>
      </c>
      <c r="E568" s="59" t="s">
        <v>1589</v>
      </c>
      <c r="F568" s="26" t="s">
        <v>978</v>
      </c>
      <c r="G568" s="26" t="s">
        <v>977</v>
      </c>
      <c r="H568" s="60" t="s">
        <v>2</v>
      </c>
      <c r="I568" s="60" t="s">
        <v>2</v>
      </c>
      <c r="J568" s="60" t="s">
        <v>2</v>
      </c>
      <c r="K568" s="60">
        <v>0.17580000000000001</v>
      </c>
      <c r="L568" s="60">
        <v>5.4456185796058897E-2</v>
      </c>
      <c r="M568" s="60">
        <v>0.01</v>
      </c>
      <c r="N568" s="60" t="s">
        <v>2</v>
      </c>
      <c r="O568" s="60" t="s">
        <v>2</v>
      </c>
      <c r="P568" s="60" t="s">
        <v>2</v>
      </c>
      <c r="Q568" s="35">
        <v>4.1766349115923616E-5</v>
      </c>
      <c r="R568" s="34">
        <v>29.654678178361628</v>
      </c>
      <c r="S568" s="169">
        <v>709986</v>
      </c>
    </row>
    <row r="569" spans="1:19" x14ac:dyDescent="0.3">
      <c r="A569" s="54" t="s">
        <v>2610</v>
      </c>
      <c r="B569" s="26" t="s">
        <v>1408</v>
      </c>
      <c r="C569" s="26">
        <v>2</v>
      </c>
      <c r="D569" s="26">
        <v>42499746</v>
      </c>
      <c r="E569" s="59" t="s">
        <v>1533</v>
      </c>
      <c r="F569" s="26" t="s">
        <v>979</v>
      </c>
      <c r="G569" s="26" t="s">
        <v>978</v>
      </c>
      <c r="H569" s="60" t="s">
        <v>2</v>
      </c>
      <c r="I569" s="60" t="s">
        <v>2</v>
      </c>
      <c r="J569" s="60" t="s">
        <v>2</v>
      </c>
      <c r="K569" s="60">
        <v>0.75890000000000002</v>
      </c>
      <c r="L569" s="60">
        <v>5.5434706888100503E-2</v>
      </c>
      <c r="M569" s="60">
        <v>8.9999999999999993E-3</v>
      </c>
      <c r="N569" s="60" t="s">
        <v>2</v>
      </c>
      <c r="O569" s="60" t="s">
        <v>2</v>
      </c>
      <c r="P569" s="60" t="s">
        <v>2</v>
      </c>
      <c r="Q569" s="35">
        <v>5.3432500813616041E-5</v>
      </c>
      <c r="R569" s="34">
        <v>37.938247793110442</v>
      </c>
      <c r="S569" s="169">
        <v>709986</v>
      </c>
    </row>
    <row r="570" spans="1:19" x14ac:dyDescent="0.3">
      <c r="A570" s="54" t="s">
        <v>2610</v>
      </c>
      <c r="B570" s="26" t="s">
        <v>1409</v>
      </c>
      <c r="C570" s="26">
        <v>7</v>
      </c>
      <c r="D570" s="26">
        <v>94712447</v>
      </c>
      <c r="E570" s="59" t="s">
        <v>1590</v>
      </c>
      <c r="F570" s="26" t="s">
        <v>978</v>
      </c>
      <c r="G570" s="26" t="s">
        <v>977</v>
      </c>
      <c r="H570" s="60" t="s">
        <v>2</v>
      </c>
      <c r="I570" s="60" t="s">
        <v>2</v>
      </c>
      <c r="J570" s="60" t="s">
        <v>2</v>
      </c>
      <c r="K570" s="60">
        <v>9.8799999999999999E-2</v>
      </c>
      <c r="L570" s="60">
        <v>7.5801713416281793E-2</v>
      </c>
      <c r="M570" s="60">
        <v>1.2E-2</v>
      </c>
      <c r="N570" s="60" t="s">
        <v>2</v>
      </c>
      <c r="O570" s="60" t="s">
        <v>2</v>
      </c>
      <c r="P570" s="60" t="s">
        <v>2</v>
      </c>
      <c r="Q570" s="35">
        <v>5.6198064785758375E-5</v>
      </c>
      <c r="R570" s="34">
        <v>39.901969242304432</v>
      </c>
      <c r="S570" s="169">
        <v>709986</v>
      </c>
    </row>
    <row r="571" spans="1:19" x14ac:dyDescent="0.3">
      <c r="A571" s="54" t="s">
        <v>2610</v>
      </c>
      <c r="B571" s="26" t="s">
        <v>1410</v>
      </c>
      <c r="C571" s="26">
        <v>9</v>
      </c>
      <c r="D571" s="26">
        <v>93630533</v>
      </c>
      <c r="E571" s="59" t="s">
        <v>688</v>
      </c>
      <c r="F571" s="26" t="s">
        <v>979</v>
      </c>
      <c r="G571" s="26" t="s">
        <v>980</v>
      </c>
      <c r="H571" s="60" t="s">
        <v>2</v>
      </c>
      <c r="I571" s="60" t="s">
        <v>2</v>
      </c>
      <c r="J571" s="60" t="s">
        <v>2</v>
      </c>
      <c r="K571" s="60">
        <v>0.28449999999999998</v>
      </c>
      <c r="L571" s="60">
        <v>4.7091607533850603E-2</v>
      </c>
      <c r="M571" s="60">
        <v>8.0000000000000002E-3</v>
      </c>
      <c r="N571" s="60" t="s">
        <v>2</v>
      </c>
      <c r="O571" s="60" t="s">
        <v>2</v>
      </c>
      <c r="P571" s="60" t="s">
        <v>2</v>
      </c>
      <c r="Q571" s="35">
        <v>4.8801826643408485E-5</v>
      </c>
      <c r="R571" s="34">
        <v>34.650207080992857</v>
      </c>
      <c r="S571" s="169">
        <v>709986</v>
      </c>
    </row>
    <row r="572" spans="1:19" x14ac:dyDescent="0.3">
      <c r="A572" s="54" t="s">
        <v>2610</v>
      </c>
      <c r="B572" s="26" t="s">
        <v>1411</v>
      </c>
      <c r="C572" s="26">
        <v>12</v>
      </c>
      <c r="D572" s="26">
        <v>109552564</v>
      </c>
      <c r="E572" s="59" t="s">
        <v>823</v>
      </c>
      <c r="F572" s="26" t="s">
        <v>979</v>
      </c>
      <c r="G572" s="26" t="s">
        <v>980</v>
      </c>
      <c r="H572" s="60" t="s">
        <v>2</v>
      </c>
      <c r="I572" s="60" t="s">
        <v>2</v>
      </c>
      <c r="J572" s="60" t="s">
        <v>2</v>
      </c>
      <c r="K572" s="60">
        <v>0.19409999999999999</v>
      </c>
      <c r="L572" s="60">
        <v>5.9750004405774E-2</v>
      </c>
      <c r="M572" s="60">
        <v>8.9999999999999993E-3</v>
      </c>
      <c r="N572" s="60" t="s">
        <v>2</v>
      </c>
      <c r="O572" s="60" t="s">
        <v>2</v>
      </c>
      <c r="P572" s="60" t="s">
        <v>2</v>
      </c>
      <c r="Q572" s="35">
        <v>6.2074627174158774E-5</v>
      </c>
      <c r="R572" s="34">
        <v>44.074728021927704</v>
      </c>
      <c r="S572" s="169">
        <v>709986</v>
      </c>
    </row>
    <row r="573" spans="1:19" x14ac:dyDescent="0.3">
      <c r="A573" s="54" t="s">
        <v>2610</v>
      </c>
      <c r="B573" s="26" t="s">
        <v>1412</v>
      </c>
      <c r="C573" s="26">
        <v>8</v>
      </c>
      <c r="D573" s="26">
        <v>35327636</v>
      </c>
      <c r="E573" s="59" t="s">
        <v>536</v>
      </c>
      <c r="F573" s="26" t="s">
        <v>980</v>
      </c>
      <c r="G573" s="26" t="s">
        <v>978</v>
      </c>
      <c r="H573" s="60" t="s">
        <v>2</v>
      </c>
      <c r="I573" s="60" t="s">
        <v>2</v>
      </c>
      <c r="J573" s="60" t="s">
        <v>2</v>
      </c>
      <c r="K573" s="60">
        <v>0.84440000000000004</v>
      </c>
      <c r="L573" s="60">
        <v>5.8268908123975803E-2</v>
      </c>
      <c r="M573" s="60">
        <v>0.01</v>
      </c>
      <c r="N573" s="60" t="s">
        <v>2</v>
      </c>
      <c r="O573" s="60" t="s">
        <v>2</v>
      </c>
      <c r="P573" s="60" t="s">
        <v>2</v>
      </c>
      <c r="Q573" s="35">
        <v>4.7819299179649063E-5</v>
      </c>
      <c r="R573" s="34">
        <v>33.952560896431386</v>
      </c>
      <c r="S573" s="169">
        <v>709986</v>
      </c>
    </row>
    <row r="574" spans="1:19" x14ac:dyDescent="0.3">
      <c r="A574" s="54" t="s">
        <v>2610</v>
      </c>
      <c r="B574" s="26" t="s">
        <v>1413</v>
      </c>
      <c r="C574" s="26">
        <v>18</v>
      </c>
      <c r="D574" s="26">
        <v>55228300</v>
      </c>
      <c r="E574" s="59" t="s">
        <v>730</v>
      </c>
      <c r="F574" s="26" t="s">
        <v>979</v>
      </c>
      <c r="G574" s="26" t="s">
        <v>980</v>
      </c>
      <c r="H574" s="60" t="s">
        <v>2</v>
      </c>
      <c r="I574" s="60" t="s">
        <v>2</v>
      </c>
      <c r="J574" s="60" t="s">
        <v>2</v>
      </c>
      <c r="K574" s="60">
        <v>0.3785</v>
      </c>
      <c r="L574" s="60">
        <v>4.3951887529182797E-2</v>
      </c>
      <c r="M574" s="60">
        <v>8.0000000000000002E-3</v>
      </c>
      <c r="N574" s="60" t="s">
        <v>2</v>
      </c>
      <c r="O574" s="60" t="s">
        <v>2</v>
      </c>
      <c r="P574" s="60" t="s">
        <v>2</v>
      </c>
      <c r="Q574" s="35">
        <v>4.2511540168733568E-5</v>
      </c>
      <c r="R574" s="34">
        <v>30.183796494835271</v>
      </c>
      <c r="S574" s="169">
        <v>709986</v>
      </c>
    </row>
    <row r="575" spans="1:19" x14ac:dyDescent="0.3">
      <c r="A575" s="54" t="s">
        <v>2610</v>
      </c>
      <c r="B575" s="26" t="s">
        <v>1414</v>
      </c>
      <c r="C575" s="26">
        <v>16</v>
      </c>
      <c r="D575" s="26">
        <v>19905573</v>
      </c>
      <c r="E575" s="59" t="s">
        <v>1529</v>
      </c>
      <c r="F575" s="26" t="s">
        <v>978</v>
      </c>
      <c r="G575" s="26" t="s">
        <v>980</v>
      </c>
      <c r="H575" s="60" t="s">
        <v>2</v>
      </c>
      <c r="I575" s="60" t="s">
        <v>2</v>
      </c>
      <c r="J575" s="60" t="s">
        <v>2</v>
      </c>
      <c r="K575" s="60">
        <v>0.19819999999999999</v>
      </c>
      <c r="L575" s="60">
        <v>5.7629112836636402E-2</v>
      </c>
      <c r="M575" s="60">
        <v>8.9999999999999993E-3</v>
      </c>
      <c r="N575" s="60" t="s">
        <v>2</v>
      </c>
      <c r="O575" s="60" t="s">
        <v>2</v>
      </c>
      <c r="P575" s="60" t="s">
        <v>2</v>
      </c>
      <c r="Q575" s="35">
        <v>5.7746276275624366E-5</v>
      </c>
      <c r="R575" s="34">
        <v>41.001299887663862</v>
      </c>
      <c r="S575" s="169">
        <v>709986</v>
      </c>
    </row>
    <row r="576" spans="1:19" x14ac:dyDescent="0.3">
      <c r="A576" s="54" t="s">
        <v>2610</v>
      </c>
      <c r="B576" s="26" t="s">
        <v>1415</v>
      </c>
      <c r="C576" s="26">
        <v>2</v>
      </c>
      <c r="D576" s="26">
        <v>66558048</v>
      </c>
      <c r="E576" s="59" t="s">
        <v>215</v>
      </c>
      <c r="F576" s="26" t="s">
        <v>977</v>
      </c>
      <c r="G576" s="26" t="s">
        <v>978</v>
      </c>
      <c r="H576" s="60">
        <v>4.1140000000000003E-2</v>
      </c>
      <c r="I576" s="60">
        <v>0.26390154378637798</v>
      </c>
      <c r="J576" s="60">
        <v>2.5000000000000001E-2</v>
      </c>
      <c r="K576" s="60" t="s">
        <v>2</v>
      </c>
      <c r="L576" s="60" t="s">
        <v>2</v>
      </c>
      <c r="M576" s="60" t="s">
        <v>2</v>
      </c>
      <c r="N576" s="60" t="s">
        <v>2</v>
      </c>
      <c r="O576" s="60" t="s">
        <v>2</v>
      </c>
      <c r="P576" s="60" t="s">
        <v>2</v>
      </c>
      <c r="Q576" s="35">
        <v>1.7939797705896813E-4</v>
      </c>
      <c r="R576" s="34">
        <v>111.43008084020076</v>
      </c>
      <c r="S576" s="169">
        <v>621024</v>
      </c>
    </row>
    <row r="577" spans="1:21" x14ac:dyDescent="0.3">
      <c r="A577" s="54" t="s">
        <v>2610</v>
      </c>
      <c r="B577" s="26" t="s">
        <v>244</v>
      </c>
      <c r="C577" s="26">
        <v>16</v>
      </c>
      <c r="D577" s="26">
        <v>52651004</v>
      </c>
      <c r="E577" s="59" t="s">
        <v>246</v>
      </c>
      <c r="F577" s="26" t="s">
        <v>978</v>
      </c>
      <c r="G577" s="26" t="s">
        <v>977</v>
      </c>
      <c r="H577" s="60">
        <v>0.27629999999999999</v>
      </c>
      <c r="I577" s="60">
        <v>6.4005329975912406E-2</v>
      </c>
      <c r="J577" s="60">
        <v>1.0999999999999999E-2</v>
      </c>
      <c r="K577" s="60" t="s">
        <v>2</v>
      </c>
      <c r="L577" s="60" t="s">
        <v>2</v>
      </c>
      <c r="M577" s="60" t="s">
        <v>2</v>
      </c>
      <c r="N577" s="60" t="s">
        <v>2</v>
      </c>
      <c r="O577" s="60" t="s">
        <v>2</v>
      </c>
      <c r="P577" s="60" t="s">
        <v>2</v>
      </c>
      <c r="Q577" s="35">
        <v>5.4514853730396511E-5</v>
      </c>
      <c r="R577" s="34">
        <v>33.85676919017849</v>
      </c>
      <c r="S577" s="169">
        <v>621024</v>
      </c>
    </row>
    <row r="578" spans="1:21" x14ac:dyDescent="0.3">
      <c r="A578" s="54" t="s">
        <v>2610</v>
      </c>
      <c r="B578" s="26" t="s">
        <v>1416</v>
      </c>
      <c r="C578" s="26">
        <v>1</v>
      </c>
      <c r="D578" s="26">
        <v>72298606</v>
      </c>
      <c r="E578" s="59" t="s">
        <v>738</v>
      </c>
      <c r="F578" s="26" t="s">
        <v>980</v>
      </c>
      <c r="G578" s="26" t="s">
        <v>979</v>
      </c>
      <c r="H578" s="60">
        <v>0.80889999999999995</v>
      </c>
      <c r="I578" s="60">
        <v>7.6961041136128394E-2</v>
      </c>
      <c r="J578" s="60">
        <v>1.2E-2</v>
      </c>
      <c r="K578" s="60" t="s">
        <v>2</v>
      </c>
      <c r="L578" s="60" t="s">
        <v>2</v>
      </c>
      <c r="M578" s="60" t="s">
        <v>2</v>
      </c>
      <c r="N578" s="60" t="s">
        <v>2</v>
      </c>
      <c r="O578" s="60" t="s">
        <v>2</v>
      </c>
      <c r="P578" s="60" t="s">
        <v>2</v>
      </c>
      <c r="Q578" s="35">
        <v>6.6228089767626265E-5</v>
      </c>
      <c r="R578" s="34">
        <v>41.131824845859001</v>
      </c>
      <c r="S578" s="169">
        <v>621024</v>
      </c>
    </row>
    <row r="579" spans="1:21" x14ac:dyDescent="0.3">
      <c r="A579" s="54" t="s">
        <v>2610</v>
      </c>
      <c r="B579" s="26" t="s">
        <v>1417</v>
      </c>
      <c r="C579" s="26">
        <v>6</v>
      </c>
      <c r="D579" s="26">
        <v>33821630</v>
      </c>
      <c r="E579" s="59" t="s">
        <v>964</v>
      </c>
      <c r="F579" s="26" t="s">
        <v>980</v>
      </c>
      <c r="G579" s="26" t="s">
        <v>978</v>
      </c>
      <c r="H579" s="60">
        <v>0.1893</v>
      </c>
      <c r="I579" s="60">
        <v>7.2320661579626105E-2</v>
      </c>
      <c r="J579" s="60">
        <v>1.2E-2</v>
      </c>
      <c r="K579" s="60" t="s">
        <v>2</v>
      </c>
      <c r="L579" s="60" t="s">
        <v>2</v>
      </c>
      <c r="M579" s="60" t="s">
        <v>2</v>
      </c>
      <c r="N579" s="60" t="s">
        <v>2</v>
      </c>
      <c r="O579" s="60" t="s">
        <v>2</v>
      </c>
      <c r="P579" s="60" t="s">
        <v>2</v>
      </c>
      <c r="Q579" s="35">
        <v>5.8482846808953444E-5</v>
      </c>
      <c r="R579" s="34">
        <v>36.321258661596104</v>
      </c>
      <c r="S579" s="169">
        <v>621024</v>
      </c>
    </row>
    <row r="580" spans="1:21" x14ac:dyDescent="0.3">
      <c r="A580" s="54" t="s">
        <v>2610</v>
      </c>
      <c r="B580" s="26" t="s">
        <v>1418</v>
      </c>
      <c r="C580" s="26">
        <v>13</v>
      </c>
      <c r="D580" s="26">
        <v>53304927</v>
      </c>
      <c r="E580" s="59" t="s">
        <v>1565</v>
      </c>
      <c r="F580" s="26" t="s">
        <v>979</v>
      </c>
      <c r="G580" s="26" t="s">
        <v>977</v>
      </c>
      <c r="H580" s="60">
        <v>0.45540000000000003</v>
      </c>
      <c r="I580" s="60">
        <v>9.2115288907805598E-2</v>
      </c>
      <c r="J580" s="60">
        <v>0.01</v>
      </c>
      <c r="K580" s="60" t="s">
        <v>2</v>
      </c>
      <c r="L580" s="60" t="s">
        <v>2</v>
      </c>
      <c r="M580" s="60" t="s">
        <v>2</v>
      </c>
      <c r="N580" s="60" t="s">
        <v>2</v>
      </c>
      <c r="O580" s="60" t="s">
        <v>2</v>
      </c>
      <c r="P580" s="60" t="s">
        <v>2</v>
      </c>
      <c r="Q580" s="35">
        <v>1.3661416061986779E-4</v>
      </c>
      <c r="R580" s="34">
        <v>84.851991240031722</v>
      </c>
      <c r="S580" s="169">
        <v>621024</v>
      </c>
    </row>
    <row r="581" spans="1:21" x14ac:dyDescent="0.3">
      <c r="A581" s="54" t="s">
        <v>2610</v>
      </c>
      <c r="B581" s="26" t="s">
        <v>1419</v>
      </c>
      <c r="C581" s="26">
        <v>5</v>
      </c>
      <c r="D581" s="26">
        <v>88364163</v>
      </c>
      <c r="E581" s="59" t="s">
        <v>502</v>
      </c>
      <c r="F581" s="26" t="s">
        <v>978</v>
      </c>
      <c r="G581" s="26" t="s">
        <v>980</v>
      </c>
      <c r="H581" s="60">
        <v>0.252</v>
      </c>
      <c r="I581" s="60">
        <v>7.4723546195936394E-2</v>
      </c>
      <c r="J581" s="60">
        <v>1.0999999999999999E-2</v>
      </c>
      <c r="K581" s="60" t="s">
        <v>2</v>
      </c>
      <c r="L581" s="60" t="s">
        <v>2</v>
      </c>
      <c r="M581" s="60" t="s">
        <v>2</v>
      </c>
      <c r="N581" s="60" t="s">
        <v>2</v>
      </c>
      <c r="O581" s="60" t="s">
        <v>2</v>
      </c>
      <c r="P581" s="60" t="s">
        <v>2</v>
      </c>
      <c r="Q581" s="35">
        <v>7.430001898609597E-5</v>
      </c>
      <c r="R581" s="34">
        <v>46.145374993021392</v>
      </c>
      <c r="S581" s="169">
        <v>621024</v>
      </c>
    </row>
    <row r="582" spans="1:21" x14ac:dyDescent="0.3">
      <c r="A582" s="54" t="s">
        <v>2610</v>
      </c>
      <c r="B582" s="26" t="s">
        <v>1420</v>
      </c>
      <c r="C582" s="26">
        <v>5</v>
      </c>
      <c r="D582" s="26">
        <v>107887675</v>
      </c>
      <c r="E582" s="59" t="s">
        <v>1559</v>
      </c>
      <c r="F582" s="26" t="s">
        <v>978</v>
      </c>
      <c r="G582" s="26" t="s">
        <v>977</v>
      </c>
      <c r="H582" s="60">
        <v>0.84250000000000003</v>
      </c>
      <c r="I582" s="60">
        <v>7.3646540168298497E-2</v>
      </c>
      <c r="J582" s="60">
        <v>1.2999999999999999E-2</v>
      </c>
      <c r="K582" s="60" t="s">
        <v>2</v>
      </c>
      <c r="L582" s="60" t="s">
        <v>2</v>
      </c>
      <c r="M582" s="60" t="s">
        <v>2</v>
      </c>
      <c r="N582" s="60" t="s">
        <v>2</v>
      </c>
      <c r="O582" s="60" t="s">
        <v>2</v>
      </c>
      <c r="P582" s="60" t="s">
        <v>2</v>
      </c>
      <c r="Q582" s="35">
        <v>5.1675794927960495E-5</v>
      </c>
      <c r="R582" s="34">
        <v>32.093463973014678</v>
      </c>
      <c r="S582" s="169">
        <v>621024</v>
      </c>
    </row>
    <row r="583" spans="1:21" x14ac:dyDescent="0.3">
      <c r="A583" s="54" t="s">
        <v>2610</v>
      </c>
      <c r="B583" s="26" t="s">
        <v>1421</v>
      </c>
      <c r="C583" s="26">
        <v>5</v>
      </c>
      <c r="D583" s="26">
        <v>10900282</v>
      </c>
      <c r="E583" s="59" t="s">
        <v>1591</v>
      </c>
      <c r="F583" s="26" t="s">
        <v>978</v>
      </c>
      <c r="G583" s="26" t="s">
        <v>977</v>
      </c>
      <c r="H583" s="60">
        <v>0.53979999999999995</v>
      </c>
      <c r="I583" s="60">
        <v>5.3400776727115302E-2</v>
      </c>
      <c r="J583" s="60">
        <v>0.01</v>
      </c>
      <c r="K583" s="60" t="s">
        <v>2</v>
      </c>
      <c r="L583" s="60" t="s">
        <v>2</v>
      </c>
      <c r="M583" s="60" t="s">
        <v>2</v>
      </c>
      <c r="N583" s="60" t="s">
        <v>2</v>
      </c>
      <c r="O583" s="60" t="s">
        <v>2</v>
      </c>
      <c r="P583" s="60" t="s">
        <v>2</v>
      </c>
      <c r="Q583" s="35">
        <v>4.5916293382939652E-5</v>
      </c>
      <c r="R583" s="34">
        <v>28.516337713788623</v>
      </c>
      <c r="S583" s="169">
        <v>621024</v>
      </c>
    </row>
    <row r="584" spans="1:21" x14ac:dyDescent="0.3">
      <c r="A584" s="54" t="s">
        <v>2610</v>
      </c>
      <c r="B584" s="26" t="s">
        <v>1422</v>
      </c>
      <c r="C584" s="26">
        <v>18</v>
      </c>
      <c r="D584" s="26">
        <v>53016932</v>
      </c>
      <c r="E584" s="59" t="s">
        <v>1429</v>
      </c>
      <c r="F584" s="26" t="s">
        <v>978</v>
      </c>
      <c r="G584" s="26" t="s">
        <v>977</v>
      </c>
      <c r="H584" s="60">
        <v>0.41949999999999998</v>
      </c>
      <c r="I584" s="60">
        <v>5.8688996348679599E-2</v>
      </c>
      <c r="J584" s="60">
        <v>0.01</v>
      </c>
      <c r="K584" s="60" t="s">
        <v>2</v>
      </c>
      <c r="L584" s="60" t="s">
        <v>2</v>
      </c>
      <c r="M584" s="60" t="s">
        <v>2</v>
      </c>
      <c r="N584" s="60" t="s">
        <v>2</v>
      </c>
      <c r="O584" s="60" t="s">
        <v>2</v>
      </c>
      <c r="P584" s="60" t="s">
        <v>2</v>
      </c>
      <c r="Q584" s="35">
        <v>5.5460131422189145E-5</v>
      </c>
      <c r="R584" s="34">
        <v>34.443871997738427</v>
      </c>
      <c r="S584" s="169">
        <v>621024</v>
      </c>
    </row>
    <row r="585" spans="1:21" x14ac:dyDescent="0.3">
      <c r="A585" s="54" t="s">
        <v>2610</v>
      </c>
      <c r="B585" s="26" t="s">
        <v>1423</v>
      </c>
      <c r="C585" s="26">
        <v>9</v>
      </c>
      <c r="D585" s="26">
        <v>8856375</v>
      </c>
      <c r="E585" s="59" t="s">
        <v>136</v>
      </c>
      <c r="F585" s="26" t="s">
        <v>977</v>
      </c>
      <c r="G585" s="26" t="s">
        <v>978</v>
      </c>
      <c r="H585" s="60">
        <v>0.16</v>
      </c>
      <c r="I585" s="60">
        <v>8.5259843950823394E-2</v>
      </c>
      <c r="J585" s="60">
        <v>1.2999999999999999E-2</v>
      </c>
      <c r="K585" s="60" t="s">
        <v>2</v>
      </c>
      <c r="L585" s="60" t="s">
        <v>2</v>
      </c>
      <c r="M585" s="60" t="s">
        <v>2</v>
      </c>
      <c r="N585" s="60" t="s">
        <v>2</v>
      </c>
      <c r="O585" s="60" t="s">
        <v>2</v>
      </c>
      <c r="P585" s="60" t="s">
        <v>2</v>
      </c>
      <c r="Q585" s="35">
        <v>6.9257035683039929E-5</v>
      </c>
      <c r="R585" s="34">
        <v>43.013121775262455</v>
      </c>
      <c r="S585" s="169">
        <v>621024</v>
      </c>
    </row>
    <row r="586" spans="1:21" x14ac:dyDescent="0.3">
      <c r="A586" s="54" t="s">
        <v>2610</v>
      </c>
      <c r="B586" s="26" t="s">
        <v>1424</v>
      </c>
      <c r="C586" s="26">
        <v>6</v>
      </c>
      <c r="D586" s="26">
        <v>38496850</v>
      </c>
      <c r="E586" s="59" t="s">
        <v>488</v>
      </c>
      <c r="F586" s="26" t="s">
        <v>977</v>
      </c>
      <c r="G586" s="26" t="s">
        <v>979</v>
      </c>
      <c r="H586" s="60">
        <v>0.60140000000000005</v>
      </c>
      <c r="I586" s="60">
        <v>6.9526062648610304E-2</v>
      </c>
      <c r="J586" s="60">
        <v>0.01</v>
      </c>
      <c r="K586" s="60" t="s">
        <v>2</v>
      </c>
      <c r="L586" s="60" t="s">
        <v>2</v>
      </c>
      <c r="M586" s="60" t="s">
        <v>2</v>
      </c>
      <c r="N586" s="60" t="s">
        <v>2</v>
      </c>
      <c r="O586" s="60" t="s">
        <v>2</v>
      </c>
      <c r="P586" s="60" t="s">
        <v>2</v>
      </c>
      <c r="Q586" s="35">
        <v>7.783108481812085E-5</v>
      </c>
      <c r="R586" s="34">
        <v>48.338578199898912</v>
      </c>
      <c r="S586" s="169">
        <v>621024</v>
      </c>
    </row>
    <row r="587" spans="1:21" x14ac:dyDescent="0.3">
      <c r="A587" s="54" t="s">
        <v>2610</v>
      </c>
      <c r="B587" s="26" t="s">
        <v>1425</v>
      </c>
      <c r="C587" s="26">
        <v>3</v>
      </c>
      <c r="D587" s="26">
        <v>117918448</v>
      </c>
      <c r="E587" s="59" t="s">
        <v>1517</v>
      </c>
      <c r="F587" s="26" t="s">
        <v>978</v>
      </c>
      <c r="G587" s="26" t="s">
        <v>977</v>
      </c>
      <c r="H587" s="60">
        <v>0.82030000000000003</v>
      </c>
      <c r="I587" s="60">
        <v>7.4723546195936394E-2</v>
      </c>
      <c r="J587" s="60">
        <v>1.2999999999999999E-2</v>
      </c>
      <c r="K587" s="60" t="s">
        <v>2</v>
      </c>
      <c r="L587" s="60" t="s">
        <v>2</v>
      </c>
      <c r="M587" s="60" t="s">
        <v>2</v>
      </c>
      <c r="N587" s="60" t="s">
        <v>2</v>
      </c>
      <c r="O587" s="60" t="s">
        <v>2</v>
      </c>
      <c r="P587" s="60" t="s">
        <v>2</v>
      </c>
      <c r="Q587" s="35">
        <v>5.3198177652940083E-5</v>
      </c>
      <c r="R587" s="34">
        <v>33.038996296778627</v>
      </c>
      <c r="S587" s="169">
        <v>621024</v>
      </c>
    </row>
    <row r="588" spans="1:21" x14ac:dyDescent="0.3">
      <c r="A588" s="54" t="s">
        <v>2610</v>
      </c>
      <c r="B588" s="26" t="s">
        <v>1426</v>
      </c>
      <c r="C588" s="26">
        <v>16</v>
      </c>
      <c r="D588" s="26">
        <v>12257397</v>
      </c>
      <c r="E588" s="59" t="s">
        <v>1561</v>
      </c>
      <c r="F588" s="26" t="s">
        <v>977</v>
      </c>
      <c r="G588" s="26" t="s">
        <v>978</v>
      </c>
      <c r="H588" s="60">
        <v>0.71919999999999995</v>
      </c>
      <c r="I588" s="60">
        <v>6.3913325743652896E-2</v>
      </c>
      <c r="J588" s="60">
        <v>1.0999999999999999E-2</v>
      </c>
      <c r="K588" s="60" t="s">
        <v>2</v>
      </c>
      <c r="L588" s="60" t="s">
        <v>2</v>
      </c>
      <c r="M588" s="60" t="s">
        <v>2</v>
      </c>
      <c r="N588" s="60" t="s">
        <v>2</v>
      </c>
      <c r="O588" s="60" t="s">
        <v>2</v>
      </c>
      <c r="P588" s="60" t="s">
        <v>2</v>
      </c>
      <c r="Q588" s="35">
        <v>5.4358250522607688E-5</v>
      </c>
      <c r="R588" s="34">
        <v>33.759504563657458</v>
      </c>
      <c r="S588" s="169">
        <v>621024</v>
      </c>
    </row>
    <row r="589" spans="1:21" x14ac:dyDescent="0.3">
      <c r="A589" s="54" t="s">
        <v>801</v>
      </c>
      <c r="B589" s="26" t="s">
        <v>986</v>
      </c>
      <c r="C589" s="26">
        <v>2</v>
      </c>
      <c r="D589" s="26">
        <v>209513121</v>
      </c>
      <c r="E589" s="59" t="s">
        <v>987</v>
      </c>
      <c r="F589" s="26" t="s">
        <v>979</v>
      </c>
      <c r="G589" s="26" t="s">
        <v>980</v>
      </c>
      <c r="H589" s="60">
        <v>0.604715</v>
      </c>
      <c r="I589" s="60">
        <v>1.03778E-2</v>
      </c>
      <c r="J589" s="60">
        <v>3.3589399999999999E-3</v>
      </c>
      <c r="K589" s="60">
        <v>0.60752399999999995</v>
      </c>
      <c r="L589" s="60">
        <v>1.4574500000000001E-2</v>
      </c>
      <c r="M589" s="60">
        <v>3.19017E-3</v>
      </c>
      <c r="N589" s="60">
        <v>0.60599999999999998</v>
      </c>
      <c r="O589" s="60">
        <v>0.77</v>
      </c>
      <c r="P589" s="60">
        <v>0.13879320000000001</v>
      </c>
      <c r="Q589" s="63">
        <v>6.8986698975575966E-5</v>
      </c>
      <c r="R589" s="60">
        <v>30.77819348615709</v>
      </c>
      <c r="S589" s="169">
        <v>446118</v>
      </c>
      <c r="U589" s="61"/>
    </row>
    <row r="590" spans="1:21" x14ac:dyDescent="0.3">
      <c r="A590" s="54" t="s">
        <v>801</v>
      </c>
      <c r="B590" s="26" t="s">
        <v>786</v>
      </c>
      <c r="C590" s="26">
        <v>7</v>
      </c>
      <c r="D590" s="26">
        <v>107617676</v>
      </c>
      <c r="E590" s="59" t="s">
        <v>788</v>
      </c>
      <c r="F590" s="26" t="s">
        <v>979</v>
      </c>
      <c r="G590" s="26" t="s">
        <v>980</v>
      </c>
      <c r="H590" s="60">
        <v>0.71518599999999999</v>
      </c>
      <c r="I590" s="60">
        <v>1.37073E-2</v>
      </c>
      <c r="J590" s="60">
        <v>3.6500700000000001E-3</v>
      </c>
      <c r="K590" s="60">
        <v>0.71504299999999998</v>
      </c>
      <c r="L590" s="60">
        <v>1.2806700000000001E-2</v>
      </c>
      <c r="M590" s="60">
        <v>3.4581E-3</v>
      </c>
      <c r="N590" s="60" t="s">
        <v>2</v>
      </c>
      <c r="O590" s="60">
        <v>0.78600000000000003</v>
      </c>
      <c r="P590" s="60">
        <v>0.14399999999999999</v>
      </c>
      <c r="Q590" s="63">
        <v>6.0392710842976855E-5</v>
      </c>
      <c r="R590" s="60">
        <v>29.7932819850611</v>
      </c>
      <c r="S590" s="169">
        <v>493298</v>
      </c>
      <c r="U590" s="61"/>
    </row>
    <row r="591" spans="1:21" x14ac:dyDescent="0.3">
      <c r="A591" s="54" t="s">
        <v>801</v>
      </c>
      <c r="B591" s="29" t="s">
        <v>789</v>
      </c>
      <c r="C591" s="26">
        <v>14</v>
      </c>
      <c r="D591" s="26">
        <v>29346949</v>
      </c>
      <c r="E591" s="59" t="s">
        <v>791</v>
      </c>
      <c r="F591" s="26" t="s">
        <v>978</v>
      </c>
      <c r="G591" s="26" t="s">
        <v>977</v>
      </c>
      <c r="H591" s="60">
        <v>0.19583200000000001</v>
      </c>
      <c r="I591" s="60">
        <v>1.61596E-2</v>
      </c>
      <c r="J591" s="60">
        <v>4.1599200000000001E-3</v>
      </c>
      <c r="K591" s="60">
        <v>0.19506799999999999</v>
      </c>
      <c r="L591" s="60">
        <v>1.8721000000000002E-2</v>
      </c>
      <c r="M591" s="60">
        <v>3.95518E-3</v>
      </c>
      <c r="N591" s="60">
        <v>0.19500000000000001</v>
      </c>
      <c r="O591" s="60">
        <v>1.042</v>
      </c>
      <c r="P591" s="60">
        <v>0.17205599999999999</v>
      </c>
      <c r="Q591" s="63">
        <v>8.2207292237785221E-5</v>
      </c>
      <c r="R591" s="60">
        <v>36.677003501097012</v>
      </c>
      <c r="S591" s="169">
        <v>446118</v>
      </c>
    </row>
    <row r="592" spans="1:21" x14ac:dyDescent="0.3">
      <c r="A592" s="54" t="s">
        <v>801</v>
      </c>
      <c r="B592" s="29" t="s">
        <v>793</v>
      </c>
      <c r="C592" s="26">
        <v>11</v>
      </c>
      <c r="D592" s="26">
        <v>122959543</v>
      </c>
      <c r="E592" s="59" t="s">
        <v>376</v>
      </c>
      <c r="F592" s="26" t="s">
        <v>978</v>
      </c>
      <c r="G592" s="26" t="s">
        <v>980</v>
      </c>
      <c r="H592" s="60">
        <v>0.14683099999999999</v>
      </c>
      <c r="I592" s="60">
        <v>1.85652E-2</v>
      </c>
      <c r="J592" s="60">
        <v>4.6568E-3</v>
      </c>
      <c r="K592" s="60">
        <v>0.14641899999999999</v>
      </c>
      <c r="L592" s="60">
        <v>1.9837799999999999E-2</v>
      </c>
      <c r="M592" s="60">
        <v>4.4203300000000001E-3</v>
      </c>
      <c r="N592" s="60">
        <v>0.14699999999999999</v>
      </c>
      <c r="O592" s="60">
        <v>1.1639999999999999</v>
      </c>
      <c r="P592" s="60">
        <v>0.1923966</v>
      </c>
      <c r="Q592" s="63">
        <v>8.2040027469837989E-5</v>
      </c>
      <c r="R592" s="60">
        <v>36.602371754318433</v>
      </c>
      <c r="S592" s="169">
        <v>446118</v>
      </c>
    </row>
    <row r="593" spans="1:19" x14ac:dyDescent="0.3">
      <c r="A593" s="54" t="s">
        <v>801</v>
      </c>
      <c r="B593" s="26" t="s">
        <v>795</v>
      </c>
      <c r="C593" s="26">
        <v>10</v>
      </c>
      <c r="D593" s="26">
        <v>62858580</v>
      </c>
      <c r="E593" s="59" t="s">
        <v>797</v>
      </c>
      <c r="F593" s="26" t="s">
        <v>979</v>
      </c>
      <c r="G593" s="26" t="s">
        <v>980</v>
      </c>
      <c r="H593" s="60">
        <v>0.47767799999999999</v>
      </c>
      <c r="I593" s="60">
        <v>1.3082699999999999E-2</v>
      </c>
      <c r="J593" s="60">
        <v>3.29006E-3</v>
      </c>
      <c r="K593" s="60">
        <v>0.47704299999999999</v>
      </c>
      <c r="L593" s="60">
        <v>1.0918000000000001E-2</v>
      </c>
      <c r="M593" s="60">
        <v>3.1231000000000002E-3</v>
      </c>
      <c r="N593" s="60">
        <v>0.47699999999999998</v>
      </c>
      <c r="O593" s="60">
        <v>0.74</v>
      </c>
      <c r="P593" s="60">
        <v>0.13595460000000001</v>
      </c>
      <c r="Q593" s="63">
        <v>6.6404427984853364E-5</v>
      </c>
      <c r="R593" s="60">
        <v>29.626045095468864</v>
      </c>
      <c r="S593" s="169">
        <v>446118</v>
      </c>
    </row>
    <row r="594" spans="1:19" x14ac:dyDescent="0.3">
      <c r="A594" s="54" t="s">
        <v>801</v>
      </c>
      <c r="B594" s="29" t="s">
        <v>799</v>
      </c>
      <c r="C594" s="26">
        <v>9</v>
      </c>
      <c r="D594" s="26">
        <v>37100528</v>
      </c>
      <c r="E594" s="59" t="s">
        <v>800</v>
      </c>
      <c r="F594" s="26" t="s">
        <v>980</v>
      </c>
      <c r="G594" s="26" t="s">
        <v>978</v>
      </c>
      <c r="H594" s="60">
        <v>0.15801899999999999</v>
      </c>
      <c r="I594" s="60">
        <v>1.8361599999999999E-2</v>
      </c>
      <c r="J594" s="60">
        <v>4.53398E-3</v>
      </c>
      <c r="K594" s="60">
        <v>0.157386</v>
      </c>
      <c r="L594" s="60">
        <v>2.1114399999999998E-2</v>
      </c>
      <c r="M594" s="60">
        <v>4.3076800000000004E-3</v>
      </c>
      <c r="N594" s="60">
        <v>0.158</v>
      </c>
      <c r="O594" s="60">
        <v>1.226</v>
      </c>
      <c r="P594" s="60">
        <v>0.1874364</v>
      </c>
      <c r="Q594" s="63">
        <v>9.5891845671031243E-5</v>
      </c>
      <c r="R594" s="60">
        <v>42.782989163171955</v>
      </c>
      <c r="S594" s="169">
        <v>446118</v>
      </c>
    </row>
    <row r="595" spans="1:19" x14ac:dyDescent="0.3">
      <c r="A595" s="54" t="s">
        <v>801</v>
      </c>
      <c r="B595" s="26" t="s">
        <v>802</v>
      </c>
      <c r="C595" s="26">
        <v>5</v>
      </c>
      <c r="D595" s="26">
        <v>92449834</v>
      </c>
      <c r="E595" s="59" t="s">
        <v>804</v>
      </c>
      <c r="F595" s="26" t="s">
        <v>978</v>
      </c>
      <c r="G595" s="26" t="s">
        <v>977</v>
      </c>
      <c r="H595" s="60">
        <v>0.67642000000000002</v>
      </c>
      <c r="I595" s="60">
        <v>8.6556700000000007E-3</v>
      </c>
      <c r="J595" s="60">
        <v>3.5322399999999999E-3</v>
      </c>
      <c r="K595" s="60">
        <v>0.67833600000000005</v>
      </c>
      <c r="L595" s="60">
        <v>1.5769600000000002E-2</v>
      </c>
      <c r="M595" s="60">
        <v>3.35601E-3</v>
      </c>
      <c r="N595" s="60" t="s">
        <v>2</v>
      </c>
      <c r="O595" s="60">
        <v>0.77400000000000002</v>
      </c>
      <c r="P595" s="60">
        <v>0.13800000000000001</v>
      </c>
      <c r="Q595" s="63">
        <v>6.3765636619872836E-5</v>
      </c>
      <c r="R595" s="60">
        <v>31.457339379308678</v>
      </c>
      <c r="S595" s="169">
        <v>493298</v>
      </c>
    </row>
    <row r="596" spans="1:19" x14ac:dyDescent="0.3">
      <c r="A596" s="54" t="s">
        <v>801</v>
      </c>
      <c r="B596" s="26" t="s">
        <v>805</v>
      </c>
      <c r="C596" s="26">
        <v>6</v>
      </c>
      <c r="D596" s="26">
        <v>100716039</v>
      </c>
      <c r="E596" s="59" t="s">
        <v>778</v>
      </c>
      <c r="F596" s="26" t="s">
        <v>980</v>
      </c>
      <c r="G596" s="26" t="s">
        <v>979</v>
      </c>
      <c r="H596" s="60">
        <v>0.53045100000000001</v>
      </c>
      <c r="I596" s="60">
        <v>1.0841699999999999E-2</v>
      </c>
      <c r="J596" s="60">
        <v>3.3031699999999998E-3</v>
      </c>
      <c r="K596" s="60">
        <v>0.52888000000000002</v>
      </c>
      <c r="L596" s="60">
        <v>1.17284E-2</v>
      </c>
      <c r="M596" s="60">
        <v>3.1295099999999998E-3</v>
      </c>
      <c r="N596" s="60" t="s">
        <v>2</v>
      </c>
      <c r="O596" s="60">
        <v>0.72</v>
      </c>
      <c r="P596" s="60">
        <v>0.13200000000000001</v>
      </c>
      <c r="Q596" s="63">
        <v>6.0308924424172884E-5</v>
      </c>
      <c r="R596" s="60">
        <v>29.751945490578851</v>
      </c>
      <c r="S596" s="169">
        <v>493298</v>
      </c>
    </row>
    <row r="597" spans="1:19" x14ac:dyDescent="0.3">
      <c r="A597" s="54" t="s">
        <v>801</v>
      </c>
      <c r="B597" s="26" t="s">
        <v>808</v>
      </c>
      <c r="C597" s="26">
        <v>10</v>
      </c>
      <c r="D597" s="26">
        <v>101368575</v>
      </c>
      <c r="E597" s="59" t="s">
        <v>810</v>
      </c>
      <c r="F597" s="26" t="s">
        <v>978</v>
      </c>
      <c r="G597" s="26" t="s">
        <v>977</v>
      </c>
      <c r="H597" s="60">
        <v>0.79868099999999997</v>
      </c>
      <c r="I597" s="60">
        <v>1.15475E-2</v>
      </c>
      <c r="J597" s="60">
        <v>4.1003799999999998E-3</v>
      </c>
      <c r="K597" s="60">
        <v>0.79864400000000002</v>
      </c>
      <c r="L597" s="60">
        <v>1.79261E-2</v>
      </c>
      <c r="M597" s="60">
        <v>3.8902300000000002E-3</v>
      </c>
      <c r="N597" s="60">
        <v>0.79900000000000004</v>
      </c>
      <c r="O597" s="60">
        <v>0.92300000000000004</v>
      </c>
      <c r="P597" s="60">
        <v>0.16939080000000001</v>
      </c>
      <c r="Q597" s="63">
        <v>6.6549548628403669E-5</v>
      </c>
      <c r="R597" s="60">
        <v>29.690794344871001</v>
      </c>
      <c r="S597" s="169">
        <v>446118</v>
      </c>
    </row>
    <row r="598" spans="1:19" x14ac:dyDescent="0.3">
      <c r="A598" s="54" t="s">
        <v>801</v>
      </c>
      <c r="B598" s="26" t="s">
        <v>812</v>
      </c>
      <c r="C598" s="26">
        <v>3</v>
      </c>
      <c r="D598" s="26">
        <v>55845241</v>
      </c>
      <c r="E598" s="59" t="s">
        <v>814</v>
      </c>
      <c r="F598" s="26" t="s">
        <v>977</v>
      </c>
      <c r="G598" s="26" t="s">
        <v>978</v>
      </c>
      <c r="H598" s="60">
        <v>0.95021500000000003</v>
      </c>
      <c r="I598" s="60">
        <v>3.2812599999999997E-2</v>
      </c>
      <c r="J598" s="60">
        <v>7.6367900000000001E-3</v>
      </c>
      <c r="K598" s="60">
        <v>0.94952300000000001</v>
      </c>
      <c r="L598" s="60">
        <v>3.0060900000000002E-2</v>
      </c>
      <c r="M598" s="60">
        <v>7.1718499999999996E-3</v>
      </c>
      <c r="N598" s="60">
        <v>0.95</v>
      </c>
      <c r="O598" s="60">
        <v>1.8920000000000001</v>
      </c>
      <c r="P598" s="60">
        <v>0.31367220000000001</v>
      </c>
      <c r="Q598" s="63">
        <v>8.1546446553369662E-5</v>
      </c>
      <c r="R598" s="60">
        <v>36.382141384951005</v>
      </c>
      <c r="S598" s="169">
        <v>446118</v>
      </c>
    </row>
    <row r="599" spans="1:19" x14ac:dyDescent="0.3">
      <c r="A599" s="54" t="s">
        <v>801</v>
      </c>
      <c r="B599" s="26" t="s">
        <v>815</v>
      </c>
      <c r="C599" s="26">
        <v>6</v>
      </c>
      <c r="D599" s="26">
        <v>43192637</v>
      </c>
      <c r="E599" s="59" t="s">
        <v>817</v>
      </c>
      <c r="F599" s="26" t="s">
        <v>980</v>
      </c>
      <c r="G599" s="26" t="s">
        <v>979</v>
      </c>
      <c r="H599" s="60">
        <v>0.77970499999999998</v>
      </c>
      <c r="I599" s="60">
        <v>7.7163600000000002E-3</v>
      </c>
      <c r="J599" s="60">
        <v>3.9713700000000001E-3</v>
      </c>
      <c r="K599" s="60">
        <v>0.78025</v>
      </c>
      <c r="L599" s="60">
        <v>2.3201900000000001E-2</v>
      </c>
      <c r="M599" s="60">
        <v>3.7771599999999999E-3</v>
      </c>
      <c r="N599" s="60">
        <v>0.78</v>
      </c>
      <c r="O599" s="60">
        <v>0.96799999999999997</v>
      </c>
      <c r="P599" s="60">
        <v>0.1642392</v>
      </c>
      <c r="Q599" s="63">
        <v>7.7859840691366959E-5</v>
      </c>
      <c r="R599" s="60">
        <v>34.7372253246997</v>
      </c>
      <c r="S599" s="169">
        <v>446118</v>
      </c>
    </row>
    <row r="600" spans="1:19" x14ac:dyDescent="0.3">
      <c r="A600" s="54" t="s">
        <v>801</v>
      </c>
      <c r="B600" s="26" t="s">
        <v>819</v>
      </c>
      <c r="C600" s="26">
        <v>5</v>
      </c>
      <c r="D600" s="26">
        <v>138318529</v>
      </c>
      <c r="E600" s="59" t="s">
        <v>821</v>
      </c>
      <c r="F600" s="26" t="s">
        <v>980</v>
      </c>
      <c r="G600" s="26" t="s">
        <v>979</v>
      </c>
      <c r="H600" s="60">
        <v>0.57156700000000005</v>
      </c>
      <c r="I600" s="60">
        <v>1.36665E-2</v>
      </c>
      <c r="J600" s="60">
        <v>3.3256700000000002E-3</v>
      </c>
      <c r="K600" s="60">
        <v>0.57034899999999999</v>
      </c>
      <c r="L600" s="60">
        <v>1.21548E-2</v>
      </c>
      <c r="M600" s="60">
        <v>3.1442200000000001E-3</v>
      </c>
      <c r="N600" s="60">
        <v>0.57099999999999995</v>
      </c>
      <c r="O600" s="60">
        <v>0.76800000000000002</v>
      </c>
      <c r="P600" s="60">
        <v>0.1371096</v>
      </c>
      <c r="Q600" s="63">
        <v>7.0324462785927201E-5</v>
      </c>
      <c r="R600" s="60">
        <v>31.375074475464054</v>
      </c>
      <c r="S600" s="169">
        <v>446118</v>
      </c>
    </row>
    <row r="601" spans="1:19" x14ac:dyDescent="0.3">
      <c r="A601" s="54" t="s">
        <v>801</v>
      </c>
      <c r="B601" s="26" t="s">
        <v>982</v>
      </c>
      <c r="C601" s="26">
        <v>11</v>
      </c>
      <c r="D601" s="26">
        <v>48140901</v>
      </c>
      <c r="E601" s="59" t="s">
        <v>983</v>
      </c>
      <c r="F601" s="26" t="s">
        <v>979</v>
      </c>
      <c r="G601" s="26" t="s">
        <v>980</v>
      </c>
      <c r="H601" s="60">
        <v>0.83715499999999998</v>
      </c>
      <c r="I601" s="60">
        <v>1.9027100000000002E-2</v>
      </c>
      <c r="J601" s="60">
        <v>4.4597700000000001E-3</v>
      </c>
      <c r="K601" s="60">
        <v>0.83616800000000002</v>
      </c>
      <c r="L601" s="60">
        <v>1.7011499999999999E-2</v>
      </c>
      <c r="M601" s="60">
        <v>4.2202100000000003E-3</v>
      </c>
      <c r="N601" s="60">
        <v>0.83699999999999997</v>
      </c>
      <c r="O601" s="60">
        <v>1.095</v>
      </c>
      <c r="P601" s="60">
        <v>0.183948</v>
      </c>
      <c r="Q601" s="63">
        <v>7.9424384206681935E-5</v>
      </c>
      <c r="R601" s="60">
        <v>35.435303011869017</v>
      </c>
      <c r="S601" s="169">
        <v>446118</v>
      </c>
    </row>
    <row r="602" spans="1:19" x14ac:dyDescent="0.3">
      <c r="A602" s="54" t="s">
        <v>801</v>
      </c>
      <c r="B602" s="26" t="s">
        <v>824</v>
      </c>
      <c r="C602" s="26">
        <v>14</v>
      </c>
      <c r="D602" s="26">
        <v>78029418</v>
      </c>
      <c r="E602" s="59" t="s">
        <v>826</v>
      </c>
      <c r="F602" s="26" t="s">
        <v>979</v>
      </c>
      <c r="G602" s="26" t="s">
        <v>980</v>
      </c>
      <c r="H602" s="60">
        <v>0.91741200000000001</v>
      </c>
      <c r="I602" s="60">
        <v>2.2323599999999999E-2</v>
      </c>
      <c r="J602" s="60">
        <v>6.0686400000000001E-3</v>
      </c>
      <c r="K602" s="60">
        <v>0.91691100000000003</v>
      </c>
      <c r="L602" s="60">
        <v>2.5692199999999998E-2</v>
      </c>
      <c r="M602" s="60">
        <v>5.7182400000000003E-3</v>
      </c>
      <c r="N602" s="60">
        <v>0.91700000000000004</v>
      </c>
      <c r="O602" s="60">
        <v>1.446</v>
      </c>
      <c r="P602" s="60">
        <v>0.2497788</v>
      </c>
      <c r="Q602" s="63">
        <v>7.5117835482463533E-5</v>
      </c>
      <c r="R602" s="60">
        <v>33.513785777141095</v>
      </c>
      <c r="S602" s="169">
        <v>446118</v>
      </c>
    </row>
    <row r="603" spans="1:19" x14ac:dyDescent="0.3">
      <c r="A603" s="54" t="s">
        <v>801</v>
      </c>
      <c r="B603" s="26" t="s">
        <v>827</v>
      </c>
      <c r="C603" s="26">
        <v>16</v>
      </c>
      <c r="D603" s="26">
        <v>23898217</v>
      </c>
      <c r="E603" s="59" t="s">
        <v>828</v>
      </c>
      <c r="F603" s="26" t="s">
        <v>978</v>
      </c>
      <c r="G603" s="26" t="s">
        <v>979</v>
      </c>
      <c r="H603" s="60">
        <v>0.29014600000000002</v>
      </c>
      <c r="I603" s="60">
        <v>1.5500099999999999E-2</v>
      </c>
      <c r="J603" s="60">
        <v>3.6229500000000002E-3</v>
      </c>
      <c r="K603" s="60">
        <v>0.29161700000000002</v>
      </c>
      <c r="L603" s="60">
        <v>1.24841E-2</v>
      </c>
      <c r="M603" s="60">
        <v>3.4428599999999998E-3</v>
      </c>
      <c r="N603" s="60">
        <v>0.29099999999999998</v>
      </c>
      <c r="O603" s="60">
        <v>0.83399999999999996</v>
      </c>
      <c r="P603" s="60">
        <v>0.14979480000000001</v>
      </c>
      <c r="Q603" s="63">
        <v>6.9479823104992669E-5</v>
      </c>
      <c r="R603" s="60">
        <v>30.99821451476797</v>
      </c>
      <c r="S603" s="169">
        <v>446118</v>
      </c>
    </row>
    <row r="604" spans="1:19" x14ac:dyDescent="0.3">
      <c r="A604" s="54" t="s">
        <v>801</v>
      </c>
      <c r="B604" s="29" t="s">
        <v>829</v>
      </c>
      <c r="C604" s="26">
        <v>2</v>
      </c>
      <c r="D604" s="26">
        <v>166087494</v>
      </c>
      <c r="E604" s="59" t="s">
        <v>831</v>
      </c>
      <c r="F604" s="26" t="s">
        <v>980</v>
      </c>
      <c r="G604" s="26" t="s">
        <v>979</v>
      </c>
      <c r="H604" s="60">
        <v>0.248614</v>
      </c>
      <c r="I604" s="60">
        <v>1.8451100000000002E-2</v>
      </c>
      <c r="J604" s="60">
        <v>3.7977800000000002E-3</v>
      </c>
      <c r="K604" s="60">
        <v>0.24712600000000001</v>
      </c>
      <c r="L604" s="60">
        <v>1.45209E-2</v>
      </c>
      <c r="M604" s="60">
        <v>3.6138199999999998E-3</v>
      </c>
      <c r="N604" s="60">
        <v>0.248</v>
      </c>
      <c r="O604" s="60">
        <v>0.97299999999999998</v>
      </c>
      <c r="P604" s="60">
        <v>0.15708659999999999</v>
      </c>
      <c r="Q604" s="63">
        <v>8.5992446837410429E-5</v>
      </c>
      <c r="R604" s="60">
        <v>38.365905591415128</v>
      </c>
      <c r="S604" s="169">
        <v>446118</v>
      </c>
    </row>
    <row r="605" spans="1:19" x14ac:dyDescent="0.3">
      <c r="A605" s="54" t="s">
        <v>801</v>
      </c>
      <c r="B605" s="26" t="s">
        <v>833</v>
      </c>
      <c r="C605" s="26">
        <v>10</v>
      </c>
      <c r="D605" s="26">
        <v>21541651</v>
      </c>
      <c r="E605" s="59" t="s">
        <v>835</v>
      </c>
      <c r="F605" s="26" t="s">
        <v>977</v>
      </c>
      <c r="G605" s="26" t="s">
        <v>978</v>
      </c>
      <c r="H605" s="60">
        <v>0.46027499999999999</v>
      </c>
      <c r="I605" s="60">
        <v>8.0829100000000004E-3</v>
      </c>
      <c r="J605" s="60">
        <v>3.3035899999999999E-3</v>
      </c>
      <c r="K605" s="60">
        <v>0.459424</v>
      </c>
      <c r="L605" s="60">
        <v>1.7209499999999999E-2</v>
      </c>
      <c r="M605" s="60">
        <v>3.1334700000000002E-3</v>
      </c>
      <c r="N605" s="60">
        <v>0.46</v>
      </c>
      <c r="O605" s="60">
        <v>0.80400000000000005</v>
      </c>
      <c r="P605" s="60">
        <v>0.13645499999999999</v>
      </c>
      <c r="Q605" s="63">
        <v>7.7812550126947217E-5</v>
      </c>
      <c r="R605" s="60">
        <v>34.716124962647051</v>
      </c>
      <c r="S605" s="169">
        <v>446118</v>
      </c>
    </row>
    <row r="606" spans="1:19" x14ac:dyDescent="0.3">
      <c r="A606" s="54" t="s">
        <v>801</v>
      </c>
      <c r="B606" s="26" t="s">
        <v>837</v>
      </c>
      <c r="C606" s="26">
        <v>1</v>
      </c>
      <c r="D606" s="26">
        <v>98062395</v>
      </c>
      <c r="E606" s="59" t="s">
        <v>839</v>
      </c>
      <c r="F606" s="26" t="s">
        <v>977</v>
      </c>
      <c r="G606" s="26" t="s">
        <v>978</v>
      </c>
      <c r="H606" s="60">
        <v>0.275009</v>
      </c>
      <c r="I606" s="60">
        <v>1.82183E-2</v>
      </c>
      <c r="J606" s="60">
        <v>3.6914199999999999E-3</v>
      </c>
      <c r="K606" s="60">
        <v>0.27647300000000002</v>
      </c>
      <c r="L606" s="60">
        <v>1.1691999999999999E-2</v>
      </c>
      <c r="M606" s="60">
        <v>3.5006500000000001E-3</v>
      </c>
      <c r="N606" s="60">
        <v>0.27600000000000002</v>
      </c>
      <c r="O606" s="60">
        <v>0.89</v>
      </c>
      <c r="P606" s="60">
        <v>0.152418</v>
      </c>
      <c r="Q606" s="63">
        <v>7.6423083789982504E-5</v>
      </c>
      <c r="R606" s="60">
        <v>34.096166182216891</v>
      </c>
      <c r="S606" s="169">
        <v>446118</v>
      </c>
    </row>
    <row r="607" spans="1:19" x14ac:dyDescent="0.3">
      <c r="A607" s="54" t="s">
        <v>801</v>
      </c>
      <c r="B607" s="26" t="s">
        <v>840</v>
      </c>
      <c r="C607" s="26">
        <v>18</v>
      </c>
      <c r="D607" s="26">
        <v>55392517</v>
      </c>
      <c r="E607" s="59" t="s">
        <v>730</v>
      </c>
      <c r="F607" s="26" t="s">
        <v>980</v>
      </c>
      <c r="G607" s="26" t="s">
        <v>979</v>
      </c>
      <c r="H607" s="60">
        <v>0.73727600000000004</v>
      </c>
      <c r="I607" s="60">
        <v>1.7820599999999999E-2</v>
      </c>
      <c r="J607" s="60">
        <v>3.7697199999999998E-3</v>
      </c>
      <c r="K607" s="60">
        <v>0.73809000000000002</v>
      </c>
      <c r="L607" s="60">
        <v>2.1368600000000001E-2</v>
      </c>
      <c r="M607" s="60">
        <v>3.5691999999999998E-3</v>
      </c>
      <c r="N607" s="60">
        <v>0.73799999999999999</v>
      </c>
      <c r="O607" s="60">
        <v>1.208</v>
      </c>
      <c r="P607" s="60">
        <v>0.1555704</v>
      </c>
      <c r="Q607" s="63">
        <v>1.3513613464486324E-4</v>
      </c>
      <c r="R607" s="60">
        <v>60.294539814278508</v>
      </c>
      <c r="S607" s="169">
        <v>446118</v>
      </c>
    </row>
    <row r="608" spans="1:19" x14ac:dyDescent="0.3">
      <c r="A608" s="54" t="s">
        <v>801</v>
      </c>
      <c r="B608" s="26" t="s">
        <v>989</v>
      </c>
      <c r="C608" s="26">
        <v>2</v>
      </c>
      <c r="D608" s="26">
        <v>138437758</v>
      </c>
      <c r="E608" s="59" t="s">
        <v>990</v>
      </c>
      <c r="F608" s="26" t="s">
        <v>977</v>
      </c>
      <c r="G608" s="26" t="s">
        <v>978</v>
      </c>
      <c r="H608" s="60">
        <v>0.54421799999999998</v>
      </c>
      <c r="I608" s="60">
        <v>9.8085199999999994E-3</v>
      </c>
      <c r="J608" s="60">
        <v>3.3115900000000001E-3</v>
      </c>
      <c r="K608" s="60">
        <v>0.54611500000000002</v>
      </c>
      <c r="L608" s="60">
        <v>1.44729E-2</v>
      </c>
      <c r="M608" s="60">
        <v>3.1341799999999999E-3</v>
      </c>
      <c r="N608" s="60">
        <v>0.54500000000000004</v>
      </c>
      <c r="O608" s="60">
        <v>0.75800000000000001</v>
      </c>
      <c r="P608" s="60">
        <v>0.13657620000000001</v>
      </c>
      <c r="Q608" s="63">
        <v>6.9041247398006966E-5</v>
      </c>
      <c r="R608" s="60">
        <v>30.802531769425656</v>
      </c>
      <c r="S608" s="169">
        <v>446118</v>
      </c>
    </row>
    <row r="609" spans="1:19" x14ac:dyDescent="0.3">
      <c r="A609" s="54" t="s">
        <v>801</v>
      </c>
      <c r="B609" s="26" t="s">
        <v>843</v>
      </c>
      <c r="C609" s="26">
        <v>11</v>
      </c>
      <c r="D609" s="26">
        <v>116705699</v>
      </c>
      <c r="E609" s="59" t="s">
        <v>845</v>
      </c>
      <c r="F609" s="26" t="s">
        <v>977</v>
      </c>
      <c r="G609" s="26" t="s">
        <v>978</v>
      </c>
      <c r="H609" s="60">
        <v>0.51867300000000005</v>
      </c>
      <c r="I609" s="60">
        <v>9.2856799999999993E-3</v>
      </c>
      <c r="J609" s="60">
        <v>3.3093699999999998E-3</v>
      </c>
      <c r="K609" s="60">
        <v>0.51946099999999995</v>
      </c>
      <c r="L609" s="60">
        <v>1.5902300000000001E-2</v>
      </c>
      <c r="M609" s="60">
        <v>3.1373199999999999E-3</v>
      </c>
      <c r="N609" s="60">
        <v>0.51900000000000002</v>
      </c>
      <c r="O609" s="60">
        <v>0.76800000000000002</v>
      </c>
      <c r="P609" s="60">
        <v>0.13663320000000001</v>
      </c>
      <c r="Q609" s="63">
        <v>7.0815684601197975E-5</v>
      </c>
      <c r="R609" s="60">
        <v>31.594247319801447</v>
      </c>
      <c r="S609" s="169">
        <v>446118</v>
      </c>
    </row>
    <row r="610" spans="1:19" x14ac:dyDescent="0.3">
      <c r="A610" s="54" t="s">
        <v>801</v>
      </c>
      <c r="B610" s="26" t="s">
        <v>846</v>
      </c>
      <c r="C610" s="26">
        <v>11</v>
      </c>
      <c r="D610" s="26">
        <v>80974138</v>
      </c>
      <c r="E610" s="59" t="s">
        <v>847</v>
      </c>
      <c r="F610" s="26" t="s">
        <v>980</v>
      </c>
      <c r="G610" s="26" t="s">
        <v>977</v>
      </c>
      <c r="H610" s="60">
        <v>8.0574999999999994E-2</v>
      </c>
      <c r="I610" s="60">
        <v>2.2219800000000001E-2</v>
      </c>
      <c r="J610" s="60">
        <v>6.14329E-3</v>
      </c>
      <c r="K610" s="60">
        <v>8.1525E-2</v>
      </c>
      <c r="L610" s="60">
        <v>2.6373400000000002E-2</v>
      </c>
      <c r="M610" s="60">
        <v>5.7975300000000004E-3</v>
      </c>
      <c r="N610" s="60">
        <v>8.1000000000000003E-2</v>
      </c>
      <c r="O610" s="60">
        <v>1.413</v>
      </c>
      <c r="P610" s="60">
        <v>0.25301400000000002</v>
      </c>
      <c r="Q610" s="63">
        <v>6.9906105976765291E-5</v>
      </c>
      <c r="R610" s="60">
        <v>31.188412634409495</v>
      </c>
      <c r="S610" s="169">
        <v>446118</v>
      </c>
    </row>
    <row r="611" spans="1:19" x14ac:dyDescent="0.3">
      <c r="A611" s="54" t="s">
        <v>801</v>
      </c>
      <c r="B611" s="26" t="s">
        <v>848</v>
      </c>
      <c r="C611" s="26">
        <v>3</v>
      </c>
      <c r="D611" s="26">
        <v>136119756</v>
      </c>
      <c r="E611" s="59" t="s">
        <v>850</v>
      </c>
      <c r="F611" s="26" t="s">
        <v>978</v>
      </c>
      <c r="G611" s="26" t="s">
        <v>980</v>
      </c>
      <c r="H611" s="60">
        <v>0.336536</v>
      </c>
      <c r="I611" s="60">
        <v>1.21317E-2</v>
      </c>
      <c r="J611" s="60">
        <v>3.4881500000000002E-3</v>
      </c>
      <c r="K611" s="60">
        <v>0.33613100000000001</v>
      </c>
      <c r="L611" s="60">
        <v>2.0039499999999998E-2</v>
      </c>
      <c r="M611" s="60">
        <v>3.3125199999999998E-3</v>
      </c>
      <c r="N611" s="60">
        <v>0.33600000000000002</v>
      </c>
      <c r="O611" s="60">
        <v>0.97599999999999998</v>
      </c>
      <c r="P611" s="60">
        <v>0.14414100000000002</v>
      </c>
      <c r="Q611" s="63">
        <v>6.5697319392099524E-5</v>
      </c>
      <c r="R611" s="60">
        <v>45.848309713158059</v>
      </c>
      <c r="S611" s="169">
        <v>446118</v>
      </c>
    </row>
    <row r="612" spans="1:19" x14ac:dyDescent="0.3">
      <c r="A612" s="54" t="s">
        <v>801</v>
      </c>
      <c r="B612" s="26" t="s">
        <v>851</v>
      </c>
      <c r="C612" s="26">
        <v>4</v>
      </c>
      <c r="D612" s="26">
        <v>101975434</v>
      </c>
      <c r="E612" s="59" t="s">
        <v>853</v>
      </c>
      <c r="F612" s="26" t="s">
        <v>980</v>
      </c>
      <c r="G612" s="26" t="s">
        <v>978</v>
      </c>
      <c r="H612" s="60">
        <v>0.92723100000000003</v>
      </c>
      <c r="I612" s="60">
        <v>2.6067300000000002E-2</v>
      </c>
      <c r="J612" s="60">
        <v>6.3680500000000001E-3</v>
      </c>
      <c r="K612" s="60">
        <v>0.92869699999999999</v>
      </c>
      <c r="L612" s="60">
        <v>3.59996E-2</v>
      </c>
      <c r="M612" s="60">
        <v>6.1038400000000001E-3</v>
      </c>
      <c r="N612" s="60">
        <v>0.92800000000000005</v>
      </c>
      <c r="O612" s="60">
        <v>1.8720000000000001</v>
      </c>
      <c r="P612" s="60">
        <v>0.26449739999999999</v>
      </c>
      <c r="Q612" s="63">
        <v>1.1227171738306354E-4</v>
      </c>
      <c r="R612" s="60">
        <v>50.091833368221891</v>
      </c>
      <c r="S612" s="169">
        <v>446118</v>
      </c>
    </row>
    <row r="613" spans="1:19" x14ac:dyDescent="0.3">
      <c r="A613" s="54" t="s">
        <v>801</v>
      </c>
      <c r="B613" s="26" t="s">
        <v>854</v>
      </c>
      <c r="C613" s="26">
        <v>5</v>
      </c>
      <c r="D613" s="26">
        <v>177324058</v>
      </c>
      <c r="E613" s="59" t="s">
        <v>580</v>
      </c>
      <c r="F613" s="26" t="s">
        <v>977</v>
      </c>
      <c r="G613" s="26" t="s">
        <v>978</v>
      </c>
      <c r="H613" s="60">
        <v>0.20602699999999999</v>
      </c>
      <c r="I613" s="60">
        <v>1.2897E-2</v>
      </c>
      <c r="J613" s="60">
        <v>4.1002299999999998E-3</v>
      </c>
      <c r="K613" s="60">
        <v>0.206453</v>
      </c>
      <c r="L613" s="60">
        <v>1.7835299999999998E-2</v>
      </c>
      <c r="M613" s="60">
        <v>3.8820299999999999E-3</v>
      </c>
      <c r="N613" s="60">
        <v>0.20599999999999999</v>
      </c>
      <c r="O613" s="60">
        <v>0.96599999999999997</v>
      </c>
      <c r="P613" s="60">
        <v>0.16917479999999999</v>
      </c>
      <c r="Q613" s="63">
        <v>7.3080485391975472E-5</v>
      </c>
      <c r="R613" s="60">
        <v>32.604756592564399</v>
      </c>
      <c r="S613" s="169">
        <v>446118</v>
      </c>
    </row>
    <row r="614" spans="1:19" x14ac:dyDescent="0.3">
      <c r="A614" s="54" t="s">
        <v>801</v>
      </c>
      <c r="B614" s="29" t="s">
        <v>856</v>
      </c>
      <c r="C614" s="26">
        <v>11</v>
      </c>
      <c r="D614" s="26">
        <v>28808335</v>
      </c>
      <c r="E614" s="59" t="s">
        <v>858</v>
      </c>
      <c r="F614" s="26" t="s">
        <v>979</v>
      </c>
      <c r="G614" s="26" t="s">
        <v>977</v>
      </c>
      <c r="H614" s="60">
        <v>0.58081099999999997</v>
      </c>
      <c r="I614" s="60">
        <v>1.6826600000000001E-2</v>
      </c>
      <c r="J614" s="60">
        <v>3.33425E-3</v>
      </c>
      <c r="K614" s="60">
        <v>0.58030300000000001</v>
      </c>
      <c r="L614" s="60">
        <v>1.2931700000000001E-2</v>
      </c>
      <c r="M614" s="60">
        <v>3.1618000000000002E-3</v>
      </c>
      <c r="N614" s="60">
        <v>0.58099999999999996</v>
      </c>
      <c r="O614" s="60">
        <v>0.879</v>
      </c>
      <c r="P614" s="60">
        <v>0.1376802</v>
      </c>
      <c r="Q614" s="63">
        <v>9.1357740368203593E-5</v>
      </c>
      <c r="R614" s="60">
        <v>40.75987343203596</v>
      </c>
      <c r="S614" s="169">
        <v>446118</v>
      </c>
    </row>
    <row r="615" spans="1:19" x14ac:dyDescent="0.3">
      <c r="A615" s="54" t="s">
        <v>801</v>
      </c>
      <c r="B615" s="26" t="s">
        <v>859</v>
      </c>
      <c r="C615" s="26">
        <v>11</v>
      </c>
      <c r="D615" s="26">
        <v>88564572</v>
      </c>
      <c r="E615" s="59" t="s">
        <v>861</v>
      </c>
      <c r="F615" s="26" t="s">
        <v>978</v>
      </c>
      <c r="G615" s="26" t="s">
        <v>977</v>
      </c>
      <c r="H615" s="60">
        <v>0.25825199999999998</v>
      </c>
      <c r="I615" s="60">
        <v>1.3588299999999999E-2</v>
      </c>
      <c r="J615" s="60">
        <v>3.75603E-3</v>
      </c>
      <c r="K615" s="60">
        <v>0.25858700000000001</v>
      </c>
      <c r="L615" s="60">
        <v>1.52306E-2</v>
      </c>
      <c r="M615" s="60">
        <v>3.5605200000000002E-3</v>
      </c>
      <c r="N615" s="60">
        <v>0.25800000000000001</v>
      </c>
      <c r="O615" s="60">
        <v>0.87</v>
      </c>
      <c r="P615" s="60">
        <v>0.15506819999999999</v>
      </c>
      <c r="Q615" s="63">
        <v>7.055253544629681E-5</v>
      </c>
      <c r="R615" s="60">
        <v>31.476835673724757</v>
      </c>
      <c r="S615" s="169">
        <v>446118</v>
      </c>
    </row>
    <row r="616" spans="1:19" x14ac:dyDescent="0.3">
      <c r="A616" s="54" t="s">
        <v>801</v>
      </c>
      <c r="B616" s="26" t="s">
        <v>862</v>
      </c>
      <c r="C616" s="26">
        <v>4</v>
      </c>
      <c r="D616" s="26">
        <v>81333754</v>
      </c>
      <c r="E616" s="59" t="s">
        <v>864</v>
      </c>
      <c r="F616" s="26" t="s">
        <v>977</v>
      </c>
      <c r="G616" s="26" t="s">
        <v>978</v>
      </c>
      <c r="H616" s="60">
        <v>0.68415099999999995</v>
      </c>
      <c r="I616" s="60">
        <v>1.0364999999999999E-2</v>
      </c>
      <c r="J616" s="60">
        <v>3.5399199999999998E-3</v>
      </c>
      <c r="K616" s="60">
        <v>0.68445</v>
      </c>
      <c r="L616" s="60">
        <v>1.5872899999999999E-2</v>
      </c>
      <c r="M616" s="60">
        <v>3.3543800000000001E-3</v>
      </c>
      <c r="N616" s="60">
        <v>0.68400000000000005</v>
      </c>
      <c r="O616" s="60">
        <v>0.83</v>
      </c>
      <c r="P616" s="60">
        <v>0.14612639999999999</v>
      </c>
      <c r="Q616" s="63">
        <v>7.2313213553937646E-5</v>
      </c>
      <c r="R616" s="60">
        <v>32.262414576703492</v>
      </c>
      <c r="S616" s="169">
        <v>446118</v>
      </c>
    </row>
    <row r="617" spans="1:19" x14ac:dyDescent="0.3">
      <c r="A617" s="54" t="s">
        <v>801</v>
      </c>
      <c r="B617" s="26" t="s">
        <v>11</v>
      </c>
      <c r="C617" s="26">
        <v>11</v>
      </c>
      <c r="D617" s="26">
        <v>61814292</v>
      </c>
      <c r="E617" s="59" t="s">
        <v>866</v>
      </c>
      <c r="F617" s="26" t="s">
        <v>979</v>
      </c>
      <c r="G617" s="26" t="s">
        <v>980</v>
      </c>
      <c r="H617" s="60">
        <v>0.31490000000000001</v>
      </c>
      <c r="I617" s="60">
        <v>1.63576E-2</v>
      </c>
      <c r="J617" s="60">
        <v>3.5407199999999998E-3</v>
      </c>
      <c r="K617" s="60">
        <v>0.31363400000000002</v>
      </c>
      <c r="L617" s="60">
        <v>1.0403600000000001E-2</v>
      </c>
      <c r="M617" s="60">
        <v>3.3574500000000001E-3</v>
      </c>
      <c r="N617" s="60">
        <v>0.314</v>
      </c>
      <c r="O617" s="60">
        <v>0.81499999999999995</v>
      </c>
      <c r="P617" s="60">
        <v>0.146205</v>
      </c>
      <c r="Q617" s="63">
        <v>6.9648340297889891E-5</v>
      </c>
      <c r="R617" s="60">
        <v>31.073403191293128</v>
      </c>
      <c r="S617" s="169">
        <v>446118</v>
      </c>
    </row>
    <row r="618" spans="1:19" x14ac:dyDescent="0.3">
      <c r="A618" s="54" t="s">
        <v>801</v>
      </c>
      <c r="B618" s="26" t="s">
        <v>868</v>
      </c>
      <c r="C618" s="26">
        <v>9</v>
      </c>
      <c r="D618" s="26">
        <v>137602620</v>
      </c>
      <c r="E618" s="59" t="s">
        <v>870</v>
      </c>
      <c r="F618" s="26" t="s">
        <v>980</v>
      </c>
      <c r="G618" s="26" t="s">
        <v>979</v>
      </c>
      <c r="H618" s="60">
        <v>0.87355400000000005</v>
      </c>
      <c r="I618" s="60">
        <v>1.8822700000000001E-2</v>
      </c>
      <c r="J618" s="60">
        <v>4.9463199999999997E-3</v>
      </c>
      <c r="K618" s="60">
        <v>0.87406700000000004</v>
      </c>
      <c r="L618" s="60">
        <v>1.9854699999999999E-2</v>
      </c>
      <c r="M618" s="60">
        <v>4.7063000000000001E-3</v>
      </c>
      <c r="N618" s="60">
        <v>0.874</v>
      </c>
      <c r="O618" s="60">
        <v>1.198</v>
      </c>
      <c r="P618" s="60">
        <v>0.20464260000000001</v>
      </c>
      <c r="Q618" s="63">
        <v>7.6813656452059796E-5</v>
      </c>
      <c r="R618" s="60">
        <v>34.27043359908005</v>
      </c>
      <c r="S618" s="169">
        <v>446118</v>
      </c>
    </row>
    <row r="619" spans="1:19" x14ac:dyDescent="0.3">
      <c r="A619" s="54" t="s">
        <v>801</v>
      </c>
      <c r="B619" s="26" t="s">
        <v>872</v>
      </c>
      <c r="C619" s="26">
        <v>11</v>
      </c>
      <c r="D619" s="26">
        <v>101650155</v>
      </c>
      <c r="E619" s="59" t="s">
        <v>873</v>
      </c>
      <c r="F619" s="26" t="s">
        <v>978</v>
      </c>
      <c r="G619" s="26" t="s">
        <v>980</v>
      </c>
      <c r="H619" s="60">
        <v>0.87925900000000001</v>
      </c>
      <c r="I619" s="60">
        <v>1.9911100000000001E-2</v>
      </c>
      <c r="J619" s="60">
        <v>5.1662599999999998E-3</v>
      </c>
      <c r="K619" s="60">
        <v>0.87960400000000005</v>
      </c>
      <c r="L619" s="60">
        <v>2.1048799999999999E-2</v>
      </c>
      <c r="M619" s="60">
        <v>4.9135200000000002E-3</v>
      </c>
      <c r="N619" s="60">
        <v>0.879</v>
      </c>
      <c r="O619" s="60">
        <v>1.226</v>
      </c>
      <c r="P619" s="60">
        <v>0.21367079999999999</v>
      </c>
      <c r="Q619" s="63">
        <v>7.3791917057247224E-5</v>
      </c>
      <c r="R619" s="60">
        <v>32.922184261001235</v>
      </c>
      <c r="S619" s="169">
        <v>446118</v>
      </c>
    </row>
    <row r="620" spans="1:19" x14ac:dyDescent="0.3">
      <c r="A620" s="54" t="s">
        <v>801</v>
      </c>
      <c r="B620" s="29" t="s">
        <v>874</v>
      </c>
      <c r="C620" s="26">
        <v>17</v>
      </c>
      <c r="D620" s="26">
        <v>46006036</v>
      </c>
      <c r="E620" s="59" t="s">
        <v>876</v>
      </c>
      <c r="F620" s="26" t="s">
        <v>978</v>
      </c>
      <c r="G620" s="26" t="s">
        <v>977</v>
      </c>
      <c r="H620" s="60">
        <v>0.77396200000000004</v>
      </c>
      <c r="I620" s="60">
        <v>1.8423599999999998E-2</v>
      </c>
      <c r="J620" s="60">
        <v>3.9554100000000003E-3</v>
      </c>
      <c r="K620" s="60">
        <v>0.77359800000000001</v>
      </c>
      <c r="L620" s="60">
        <v>1.5318999999999999E-2</v>
      </c>
      <c r="M620" s="60">
        <v>3.75385E-3</v>
      </c>
      <c r="N620" s="60">
        <v>0.77400000000000002</v>
      </c>
      <c r="O620" s="60">
        <v>0.99399999999999999</v>
      </c>
      <c r="P620" s="60">
        <v>0.16342380000000001</v>
      </c>
      <c r="Q620" s="63">
        <v>8.2919447548710531E-5</v>
      </c>
      <c r="R620" s="60">
        <v>36.994759847689316</v>
      </c>
      <c r="S620" s="169">
        <v>446118</v>
      </c>
    </row>
    <row r="621" spans="1:19" x14ac:dyDescent="0.3">
      <c r="A621" s="54" t="s">
        <v>801</v>
      </c>
      <c r="B621" s="26" t="s">
        <v>878</v>
      </c>
      <c r="C621" s="26">
        <v>17</v>
      </c>
      <c r="D621" s="26">
        <v>11324035</v>
      </c>
      <c r="E621" s="59" t="s">
        <v>879</v>
      </c>
      <c r="F621" s="26" t="s">
        <v>980</v>
      </c>
      <c r="G621" s="26" t="s">
        <v>979</v>
      </c>
      <c r="H621" s="60">
        <v>0.383183</v>
      </c>
      <c r="I621" s="60">
        <v>1.4608299999999999E-2</v>
      </c>
      <c r="J621" s="60">
        <v>3.3817500000000002E-3</v>
      </c>
      <c r="K621" s="60">
        <v>0.38420300000000002</v>
      </c>
      <c r="L621" s="60">
        <v>1.3043300000000001E-2</v>
      </c>
      <c r="M621" s="60">
        <v>3.2054200000000001E-3</v>
      </c>
      <c r="N621" s="60">
        <v>0.38400000000000001</v>
      </c>
      <c r="O621" s="60">
        <v>0.83</v>
      </c>
      <c r="P621" s="60">
        <v>0.13962659999999999</v>
      </c>
      <c r="Q621" s="63">
        <v>7.9201920820406757E-5</v>
      </c>
      <c r="R621" s="60">
        <v>35.336042791179835</v>
      </c>
      <c r="S621" s="169">
        <v>446118</v>
      </c>
    </row>
    <row r="622" spans="1:19" x14ac:dyDescent="0.3">
      <c r="A622" s="54" t="s">
        <v>801</v>
      </c>
      <c r="B622" s="26" t="s">
        <v>880</v>
      </c>
      <c r="C622" s="26">
        <v>7</v>
      </c>
      <c r="D622" s="26">
        <v>114486377</v>
      </c>
      <c r="E622" s="59" t="s">
        <v>93</v>
      </c>
      <c r="F622" s="26" t="s">
        <v>979</v>
      </c>
      <c r="G622" s="26" t="s">
        <v>978</v>
      </c>
      <c r="H622" s="60">
        <v>0.26507900000000001</v>
      </c>
      <c r="I622" s="60">
        <v>1.97418E-2</v>
      </c>
      <c r="J622" s="60">
        <v>3.7228700000000001E-3</v>
      </c>
      <c r="K622" s="60">
        <v>0.26421699999999998</v>
      </c>
      <c r="L622" s="60">
        <v>1.6035799999999999E-2</v>
      </c>
      <c r="M622" s="60">
        <v>3.5406700000000001E-3</v>
      </c>
      <c r="N622" s="60">
        <v>0.26500000000000001</v>
      </c>
      <c r="O622" s="60">
        <v>1.0529999999999999</v>
      </c>
      <c r="P622" s="60">
        <v>0.1539828</v>
      </c>
      <c r="Q622" s="63">
        <v>1.0481345777778598E-4</v>
      </c>
      <c r="R622" s="60">
        <v>46.763862012071293</v>
      </c>
      <c r="S622" s="169">
        <v>446118</v>
      </c>
    </row>
    <row r="623" spans="1:19" x14ac:dyDescent="0.3">
      <c r="A623" s="54" t="s">
        <v>801</v>
      </c>
      <c r="B623" s="26" t="s">
        <v>882</v>
      </c>
      <c r="C623" s="26">
        <v>4</v>
      </c>
      <c r="D623" s="26">
        <v>18326273</v>
      </c>
      <c r="E623" s="59" t="s">
        <v>125</v>
      </c>
      <c r="F623" s="26" t="s">
        <v>977</v>
      </c>
      <c r="G623" s="26" t="s">
        <v>978</v>
      </c>
      <c r="H623" s="60">
        <v>0.48005900000000001</v>
      </c>
      <c r="I623" s="60">
        <v>1.3953E-2</v>
      </c>
      <c r="J623" s="60">
        <v>3.2972800000000001E-3</v>
      </c>
      <c r="K623" s="60">
        <v>0.48006900000000002</v>
      </c>
      <c r="L623" s="60">
        <v>1.29552E-2</v>
      </c>
      <c r="M623" s="60">
        <v>3.1262099999999999E-3</v>
      </c>
      <c r="N623" s="60">
        <v>0.48</v>
      </c>
      <c r="O623" s="60">
        <v>0.80200000000000005</v>
      </c>
      <c r="P623" s="60">
        <v>0.136152</v>
      </c>
      <c r="Q623" s="63">
        <v>7.7770906778203464E-5</v>
      </c>
      <c r="R623" s="60">
        <v>34.697544307748807</v>
      </c>
      <c r="S623" s="169">
        <v>446118</v>
      </c>
    </row>
    <row r="624" spans="1:19" x14ac:dyDescent="0.3">
      <c r="A624" s="54" t="s">
        <v>801</v>
      </c>
      <c r="B624" s="26" t="s">
        <v>884</v>
      </c>
      <c r="C624" s="26">
        <v>6</v>
      </c>
      <c r="D624" s="26">
        <v>89080482</v>
      </c>
      <c r="E624" s="59" t="s">
        <v>885</v>
      </c>
      <c r="F624" s="26" t="s">
        <v>978</v>
      </c>
      <c r="G624" s="26" t="s">
        <v>977</v>
      </c>
      <c r="H624" s="60">
        <v>0.77205100000000004</v>
      </c>
      <c r="I624" s="60">
        <v>1.6784500000000001E-2</v>
      </c>
      <c r="J624" s="60">
        <v>3.9260600000000003E-3</v>
      </c>
      <c r="K624" s="60">
        <v>0.77249100000000004</v>
      </c>
      <c r="L624" s="60">
        <v>1.33686E-2</v>
      </c>
      <c r="M624" s="60">
        <v>3.7163700000000001E-3</v>
      </c>
      <c r="N624" s="60">
        <v>0.77200000000000002</v>
      </c>
      <c r="O624" s="60">
        <v>0.89700000000000002</v>
      </c>
      <c r="P624" s="60">
        <v>0.16195019999999999</v>
      </c>
      <c r="Q624" s="63">
        <v>6.8761018140567798E-5</v>
      </c>
      <c r="R624" s="60">
        <v>30.677499784916762</v>
      </c>
      <c r="S624" s="169">
        <v>446118</v>
      </c>
    </row>
    <row r="625" spans="1:19" x14ac:dyDescent="0.3">
      <c r="A625" s="54" t="s">
        <v>801</v>
      </c>
      <c r="B625" s="26" t="s">
        <v>991</v>
      </c>
      <c r="C625" s="26">
        <v>13</v>
      </c>
      <c r="D625" s="26">
        <v>62184870</v>
      </c>
      <c r="E625" s="59" t="s">
        <v>992</v>
      </c>
      <c r="F625" s="26" t="s">
        <v>978</v>
      </c>
      <c r="G625" s="26" t="s">
        <v>977</v>
      </c>
      <c r="H625" s="60">
        <v>0.164606</v>
      </c>
      <c r="I625" s="60">
        <v>1.5333100000000001E-2</v>
      </c>
      <c r="J625" s="60">
        <v>4.46519E-3</v>
      </c>
      <c r="K625" s="60">
        <v>0.16484499999999999</v>
      </c>
      <c r="L625" s="60">
        <v>1.7167100000000001E-2</v>
      </c>
      <c r="M625" s="60">
        <v>4.2293499999999998E-3</v>
      </c>
      <c r="N625" s="60" t="s">
        <v>2</v>
      </c>
      <c r="O625" s="60">
        <v>0.97199999999999998</v>
      </c>
      <c r="P625" s="60">
        <v>0.17399999999999999</v>
      </c>
      <c r="Q625" s="63">
        <v>6.3255341727294374E-5</v>
      </c>
      <c r="R625" s="60">
        <v>31.205580972395609</v>
      </c>
      <c r="S625" s="169">
        <v>493298</v>
      </c>
    </row>
    <row r="626" spans="1:19" x14ac:dyDescent="0.3">
      <c r="A626" s="54" t="s">
        <v>801</v>
      </c>
      <c r="B626" s="26" t="s">
        <v>886</v>
      </c>
      <c r="C626" s="26">
        <v>16</v>
      </c>
      <c r="D626" s="26">
        <v>6500399</v>
      </c>
      <c r="E626" s="59" t="s">
        <v>887</v>
      </c>
      <c r="F626" s="26" t="s">
        <v>979</v>
      </c>
      <c r="G626" s="26" t="s">
        <v>977</v>
      </c>
      <c r="H626" s="60">
        <v>0.59282800000000002</v>
      </c>
      <c r="I626" s="60">
        <v>1.6458500000000001E-2</v>
      </c>
      <c r="J626" s="60">
        <v>3.3462600000000002E-3</v>
      </c>
      <c r="K626" s="60">
        <v>0.59412399999999999</v>
      </c>
      <c r="L626" s="60">
        <v>1.4621E-2</v>
      </c>
      <c r="M626" s="60">
        <v>3.1759499999999999E-3</v>
      </c>
      <c r="N626" s="60">
        <v>0.59399999999999997</v>
      </c>
      <c r="O626" s="60">
        <v>0.92100000000000004</v>
      </c>
      <c r="P626" s="60">
        <v>0.1382622</v>
      </c>
      <c r="Q626" s="63">
        <v>9.9453344759048876E-5</v>
      </c>
      <c r="R626" s="60">
        <v>44.372141308395086</v>
      </c>
      <c r="S626" s="169">
        <v>446118</v>
      </c>
    </row>
    <row r="627" spans="1:19" x14ac:dyDescent="0.3">
      <c r="A627" s="54" t="s">
        <v>801</v>
      </c>
      <c r="B627" s="29" t="s">
        <v>888</v>
      </c>
      <c r="C627" s="26">
        <v>8</v>
      </c>
      <c r="D627" s="26">
        <v>9292236</v>
      </c>
      <c r="E627" s="59" t="s">
        <v>890</v>
      </c>
      <c r="F627" s="26" t="s">
        <v>979</v>
      </c>
      <c r="G627" s="26" t="s">
        <v>980</v>
      </c>
      <c r="H627" s="60">
        <v>0.545956</v>
      </c>
      <c r="I627" s="60">
        <v>1.17568E-2</v>
      </c>
      <c r="J627" s="60">
        <v>3.30825E-3</v>
      </c>
      <c r="K627" s="60">
        <v>0.54790799999999995</v>
      </c>
      <c r="L627" s="60">
        <v>1.67414E-2</v>
      </c>
      <c r="M627" s="60">
        <v>3.1363599999999999E-3</v>
      </c>
      <c r="N627" s="60">
        <v>0.54700000000000004</v>
      </c>
      <c r="O627" s="60">
        <v>0.86799999999999999</v>
      </c>
      <c r="P627" s="60">
        <v>0.1366068</v>
      </c>
      <c r="Q627" s="63">
        <v>9.049107884559364E-5</v>
      </c>
      <c r="R627" s="60">
        <v>40.373171542130116</v>
      </c>
      <c r="S627" s="169">
        <v>446118</v>
      </c>
    </row>
    <row r="628" spans="1:19" x14ac:dyDescent="0.3">
      <c r="A628" s="54" t="s">
        <v>801</v>
      </c>
      <c r="B628" s="26" t="s">
        <v>891</v>
      </c>
      <c r="C628" s="26">
        <v>12</v>
      </c>
      <c r="D628" s="26">
        <v>38370757</v>
      </c>
      <c r="E628" s="59" t="s">
        <v>266</v>
      </c>
      <c r="F628" s="26" t="s">
        <v>979</v>
      </c>
      <c r="G628" s="26" t="s">
        <v>977</v>
      </c>
      <c r="H628" s="60">
        <v>0.70989199999999997</v>
      </c>
      <c r="I628" s="60">
        <v>1.5394400000000001E-2</v>
      </c>
      <c r="J628" s="60">
        <v>3.6343299999999999E-3</v>
      </c>
      <c r="K628" s="60">
        <v>0.71096300000000001</v>
      </c>
      <c r="L628" s="60">
        <v>1.12085E-2</v>
      </c>
      <c r="M628" s="60">
        <v>3.4448E-3</v>
      </c>
      <c r="N628" s="60">
        <v>0.71</v>
      </c>
      <c r="O628" s="60">
        <v>0.82499999999999996</v>
      </c>
      <c r="P628" s="60">
        <v>0.1500486</v>
      </c>
      <c r="Q628" s="63">
        <v>6.7758662843613667E-5</v>
      </c>
      <c r="R628" s="60">
        <v>30.230271995949398</v>
      </c>
      <c r="S628" s="169">
        <v>446118</v>
      </c>
    </row>
    <row r="629" spans="1:19" x14ac:dyDescent="0.3">
      <c r="A629" s="54" t="s">
        <v>801</v>
      </c>
      <c r="B629" s="26" t="s">
        <v>893</v>
      </c>
      <c r="C629" s="26">
        <v>6</v>
      </c>
      <c r="D629" s="26">
        <v>28616998</v>
      </c>
      <c r="E629" s="59" t="s">
        <v>895</v>
      </c>
      <c r="F629" s="26" t="s">
        <v>977</v>
      </c>
      <c r="G629" s="26" t="s">
        <v>978</v>
      </c>
      <c r="H629" s="60">
        <v>0.71892299999999998</v>
      </c>
      <c r="I629" s="60">
        <v>1.52862E-2</v>
      </c>
      <c r="J629" s="60">
        <v>3.6620899999999998E-3</v>
      </c>
      <c r="K629" s="60">
        <v>0.72018400000000005</v>
      </c>
      <c r="L629" s="60">
        <v>1.73396E-2</v>
      </c>
      <c r="M629" s="60">
        <v>3.4805499999999998E-3</v>
      </c>
      <c r="N629" s="60">
        <v>0.72</v>
      </c>
      <c r="O629" s="60">
        <v>1.0150000000000001</v>
      </c>
      <c r="P629" s="60">
        <v>0.1513938</v>
      </c>
      <c r="Q629" s="63">
        <v>1.0074474523720575E-4</v>
      </c>
      <c r="R629" s="60">
        <v>44.948371078434405</v>
      </c>
      <c r="S629" s="169">
        <v>446118</v>
      </c>
    </row>
    <row r="630" spans="1:19" x14ac:dyDescent="0.3">
      <c r="A630" s="54" t="s">
        <v>801</v>
      </c>
      <c r="B630" s="26" t="s">
        <v>21</v>
      </c>
      <c r="C630" s="26">
        <v>7</v>
      </c>
      <c r="D630" s="26">
        <v>2067293</v>
      </c>
      <c r="E630" s="59" t="s">
        <v>897</v>
      </c>
      <c r="F630" s="26" t="s">
        <v>980</v>
      </c>
      <c r="G630" s="26" t="s">
        <v>979</v>
      </c>
      <c r="H630" s="60">
        <v>0.18016299999999999</v>
      </c>
      <c r="I630" s="60">
        <v>2.06229E-2</v>
      </c>
      <c r="J630" s="60">
        <v>4.2898700000000003E-3</v>
      </c>
      <c r="K630" s="60">
        <v>0.181506</v>
      </c>
      <c r="L630" s="60">
        <v>1.73822E-2</v>
      </c>
      <c r="M630" s="60">
        <v>4.05581E-3</v>
      </c>
      <c r="N630" s="60">
        <v>0.18099999999999999</v>
      </c>
      <c r="O630" s="60">
        <v>1.1679999999999999</v>
      </c>
      <c r="P630" s="60">
        <v>0.17686679999999999</v>
      </c>
      <c r="Q630" s="63">
        <v>9.7746417614433712E-5</v>
      </c>
      <c r="R630" s="60">
        <v>43.610503610979045</v>
      </c>
      <c r="S630" s="169">
        <v>446118</v>
      </c>
    </row>
    <row r="631" spans="1:19" x14ac:dyDescent="0.3">
      <c r="A631" s="54" t="s">
        <v>801</v>
      </c>
      <c r="B631" s="26" t="s">
        <v>898</v>
      </c>
      <c r="C631" s="26">
        <v>4</v>
      </c>
      <c r="D631" s="26">
        <v>91612074</v>
      </c>
      <c r="E631" s="59" t="s">
        <v>900</v>
      </c>
      <c r="F631" s="26" t="s">
        <v>979</v>
      </c>
      <c r="G631" s="26" t="s">
        <v>980</v>
      </c>
      <c r="H631" s="60">
        <v>0.47525499999999998</v>
      </c>
      <c r="I631" s="60">
        <v>1.33443E-2</v>
      </c>
      <c r="J631" s="60">
        <v>3.3010100000000001E-3</v>
      </c>
      <c r="K631" s="60">
        <v>0.47308899999999998</v>
      </c>
      <c r="L631" s="60">
        <v>1.1805700000000001E-2</v>
      </c>
      <c r="M631" s="60">
        <v>3.13233E-3</v>
      </c>
      <c r="N631" s="60">
        <v>0.47399999999999998</v>
      </c>
      <c r="O631" s="60">
        <v>0.77</v>
      </c>
      <c r="P631" s="60">
        <v>0.13636680000000001</v>
      </c>
      <c r="Q631" s="63">
        <v>7.1463349488447137E-5</v>
      </c>
      <c r="R631" s="60">
        <v>31.883222102231993</v>
      </c>
      <c r="S631" s="169">
        <v>446118</v>
      </c>
    </row>
    <row r="632" spans="1:19" x14ac:dyDescent="0.3">
      <c r="A632" s="54" t="s">
        <v>801</v>
      </c>
      <c r="B632" s="29" t="s">
        <v>901</v>
      </c>
      <c r="C632" s="26">
        <v>5</v>
      </c>
      <c r="D632" s="26">
        <v>1428768</v>
      </c>
      <c r="E632" s="59" t="s">
        <v>902</v>
      </c>
      <c r="F632" s="26" t="s">
        <v>977</v>
      </c>
      <c r="G632" s="26" t="s">
        <v>978</v>
      </c>
      <c r="H632" s="60">
        <v>0.54512899999999997</v>
      </c>
      <c r="I632" s="60">
        <v>1.80915E-2</v>
      </c>
      <c r="J632" s="60">
        <v>3.3071799999999998E-3</v>
      </c>
      <c r="K632" s="60">
        <v>0.54666999999999999</v>
      </c>
      <c r="L632" s="60">
        <v>1.1055199999999999E-2</v>
      </c>
      <c r="M632" s="60">
        <v>3.1422799999999999E-3</v>
      </c>
      <c r="N632" s="60">
        <v>0.54600000000000004</v>
      </c>
      <c r="O632" s="60">
        <v>0.878</v>
      </c>
      <c r="P632" s="60">
        <v>0.13671420000000001</v>
      </c>
      <c r="Q632" s="63">
        <v>9.2442543256827239E-5</v>
      </c>
      <c r="R632" s="60">
        <v>41.243910319526535</v>
      </c>
      <c r="S632" s="169">
        <v>446118</v>
      </c>
    </row>
    <row r="633" spans="1:19" x14ac:dyDescent="0.3">
      <c r="A633" s="54" t="s">
        <v>801</v>
      </c>
      <c r="B633" s="26" t="s">
        <v>903</v>
      </c>
      <c r="C633" s="26">
        <v>2</v>
      </c>
      <c r="D633" s="26">
        <v>40155572</v>
      </c>
      <c r="E633" s="59" t="s">
        <v>905</v>
      </c>
      <c r="F633" s="26" t="s">
        <v>979</v>
      </c>
      <c r="G633" s="26" t="s">
        <v>980</v>
      </c>
      <c r="H633" s="60">
        <v>0.158416</v>
      </c>
      <c r="I633" s="60">
        <v>1.8651899999999999E-2</v>
      </c>
      <c r="J633" s="60">
        <v>4.50856E-3</v>
      </c>
      <c r="K633" s="60">
        <v>0.157805</v>
      </c>
      <c r="L633" s="60">
        <v>1.6295899999999999E-2</v>
      </c>
      <c r="M633" s="60">
        <v>4.2772499999999998E-3</v>
      </c>
      <c r="N633" s="60">
        <v>0.158</v>
      </c>
      <c r="O633" s="60">
        <v>1.0569999999999999</v>
      </c>
      <c r="P633" s="60">
        <v>0.18618480000000001</v>
      </c>
      <c r="Q633" s="63">
        <v>7.2240444264870226E-5</v>
      </c>
      <c r="R633" s="60">
        <v>32.229946339309031</v>
      </c>
      <c r="S633" s="169">
        <v>446118</v>
      </c>
    </row>
    <row r="634" spans="1:19" x14ac:dyDescent="0.3">
      <c r="A634" s="54" t="s">
        <v>801</v>
      </c>
      <c r="B634" s="26" t="s">
        <v>906</v>
      </c>
      <c r="C634" s="26">
        <v>22</v>
      </c>
      <c r="D634" s="26">
        <v>23412017</v>
      </c>
      <c r="E634" s="59" t="s">
        <v>907</v>
      </c>
      <c r="F634" s="26" t="s">
        <v>978</v>
      </c>
      <c r="G634" s="26" t="s">
        <v>977</v>
      </c>
      <c r="H634" s="60">
        <v>0.64698999999999995</v>
      </c>
      <c r="I634" s="60">
        <v>1.3733199999999999E-2</v>
      </c>
      <c r="J634" s="60">
        <v>3.4537700000000001E-3</v>
      </c>
      <c r="K634" s="60">
        <v>0.64765799999999996</v>
      </c>
      <c r="L634" s="60">
        <v>1.16942E-2</v>
      </c>
      <c r="M634" s="60">
        <v>3.2701399999999999E-3</v>
      </c>
      <c r="N634" s="60" t="s">
        <v>2</v>
      </c>
      <c r="O634" s="60">
        <v>0.76200000000000001</v>
      </c>
      <c r="P634" s="60">
        <v>0.13800000000000001</v>
      </c>
      <c r="Q634" s="63">
        <v>6.1803856187404223E-5</v>
      </c>
      <c r="R634" s="60">
        <v>30.489479409222387</v>
      </c>
      <c r="S634" s="169">
        <v>493298</v>
      </c>
    </row>
    <row r="635" spans="1:19" x14ac:dyDescent="0.3">
      <c r="A635" s="54" t="s">
        <v>801</v>
      </c>
      <c r="B635" s="29" t="s">
        <v>909</v>
      </c>
      <c r="C635" s="26">
        <v>2</v>
      </c>
      <c r="D635" s="26">
        <v>147612734</v>
      </c>
      <c r="E635" s="59" t="s">
        <v>911</v>
      </c>
      <c r="F635" s="26" t="s">
        <v>979</v>
      </c>
      <c r="G635" s="26" t="s">
        <v>980</v>
      </c>
      <c r="H635" s="60">
        <v>0.33968900000000002</v>
      </c>
      <c r="I635" s="60">
        <v>1.45486E-2</v>
      </c>
      <c r="J635" s="60">
        <v>3.4777800000000002E-3</v>
      </c>
      <c r="K635" s="60">
        <v>0.33846100000000001</v>
      </c>
      <c r="L635" s="60">
        <v>1.48293E-2</v>
      </c>
      <c r="M635" s="60">
        <v>3.2923800000000001E-3</v>
      </c>
      <c r="N635" s="60">
        <v>0.33900000000000002</v>
      </c>
      <c r="O635" s="60">
        <v>0.876</v>
      </c>
      <c r="P635" s="60">
        <v>0.14345160000000001</v>
      </c>
      <c r="Q635" s="63">
        <v>8.3581733085777058E-5</v>
      </c>
      <c r="R635" s="60">
        <v>37.290265222289023</v>
      </c>
      <c r="S635" s="169">
        <v>446118</v>
      </c>
    </row>
    <row r="636" spans="1:19" x14ac:dyDescent="0.3">
      <c r="A636" s="54" t="s">
        <v>801</v>
      </c>
      <c r="B636" s="26" t="s">
        <v>912</v>
      </c>
      <c r="C636" s="26">
        <v>2</v>
      </c>
      <c r="D636" s="26">
        <v>157040773</v>
      </c>
      <c r="E636" s="59" t="s">
        <v>913</v>
      </c>
      <c r="F636" s="26" t="s">
        <v>980</v>
      </c>
      <c r="G636" s="26" t="s">
        <v>979</v>
      </c>
      <c r="H636" s="60">
        <v>0.64742299999999997</v>
      </c>
      <c r="I636" s="60">
        <v>1.06509E-2</v>
      </c>
      <c r="J636" s="60">
        <v>3.4501599999999999E-3</v>
      </c>
      <c r="K636" s="60">
        <v>0.64742900000000003</v>
      </c>
      <c r="L636" s="60">
        <v>1.48451E-2</v>
      </c>
      <c r="M636" s="60">
        <v>3.2712800000000001E-3</v>
      </c>
      <c r="N636" s="60">
        <v>0.64700000000000002</v>
      </c>
      <c r="O636" s="60">
        <v>0.77900000000000003</v>
      </c>
      <c r="P636" s="60">
        <v>0.1424298</v>
      </c>
      <c r="Q636" s="63">
        <v>6.7049311059794311E-5</v>
      </c>
      <c r="R636" s="60">
        <v>29.913776150833311</v>
      </c>
      <c r="S636" s="169">
        <v>446118</v>
      </c>
    </row>
    <row r="637" spans="1:19" x14ac:dyDescent="0.3">
      <c r="A637" s="54" t="s">
        <v>801</v>
      </c>
      <c r="B637" s="29" t="s">
        <v>914</v>
      </c>
      <c r="C637" s="26">
        <v>11</v>
      </c>
      <c r="D637" s="26">
        <v>43800474</v>
      </c>
      <c r="E637" s="59" t="s">
        <v>916</v>
      </c>
      <c r="F637" s="26" t="s">
        <v>978</v>
      </c>
      <c r="G637" s="26" t="s">
        <v>977</v>
      </c>
      <c r="H637" s="60">
        <v>0.46455600000000002</v>
      </c>
      <c r="I637" s="60">
        <v>1.22652E-2</v>
      </c>
      <c r="J637" s="60">
        <v>3.30263E-3</v>
      </c>
      <c r="K637" s="60">
        <v>0.46428000000000003</v>
      </c>
      <c r="L637" s="60">
        <v>1.6478900000000001E-2</v>
      </c>
      <c r="M637" s="60">
        <v>3.1246500000000001E-3</v>
      </c>
      <c r="N637" s="60">
        <v>0.46400000000000002</v>
      </c>
      <c r="O637" s="60">
        <v>0.88100000000000001</v>
      </c>
      <c r="P637" s="60">
        <v>0.13620599999999999</v>
      </c>
      <c r="Q637" s="63">
        <v>9.3771068770552343E-5</v>
      </c>
      <c r="R637" s="60">
        <v>41.836697187452828</v>
      </c>
      <c r="S637" s="169">
        <v>446118</v>
      </c>
    </row>
    <row r="638" spans="1:19" x14ac:dyDescent="0.3">
      <c r="A638" s="54" t="s">
        <v>801</v>
      </c>
      <c r="B638" s="29" t="s">
        <v>981</v>
      </c>
      <c r="C638" s="26">
        <v>5</v>
      </c>
      <c r="D638" s="26">
        <v>3126584</v>
      </c>
      <c r="E638" s="59" t="s">
        <v>832</v>
      </c>
      <c r="F638" s="26" t="s">
        <v>979</v>
      </c>
      <c r="G638" s="26" t="s">
        <v>980</v>
      </c>
      <c r="H638" s="60">
        <v>0.137517</v>
      </c>
      <c r="I638" s="60">
        <v>2.1347399999999999E-2</v>
      </c>
      <c r="J638" s="60">
        <v>4.8483399999999996E-3</v>
      </c>
      <c r="K638" s="60">
        <v>0.13745599999999999</v>
      </c>
      <c r="L638" s="60">
        <v>2.0150999999999999E-2</v>
      </c>
      <c r="M638" s="60">
        <v>4.5843300000000002E-3</v>
      </c>
      <c r="N638" s="60">
        <v>0.13700000000000001</v>
      </c>
      <c r="O638" s="60">
        <v>1.2630000000000001</v>
      </c>
      <c r="P638" s="60">
        <v>0.1998984</v>
      </c>
      <c r="Q638" s="63">
        <v>8.9474536746980281E-5</v>
      </c>
      <c r="R638" s="60">
        <v>39.919594222616048</v>
      </c>
      <c r="S638" s="169">
        <v>446118</v>
      </c>
    </row>
    <row r="639" spans="1:19" x14ac:dyDescent="0.3">
      <c r="A639" s="54" t="s">
        <v>801</v>
      </c>
      <c r="B639" s="29" t="s">
        <v>917</v>
      </c>
      <c r="C639" s="26">
        <v>12</v>
      </c>
      <c r="D639" s="26">
        <v>117951150</v>
      </c>
      <c r="E639" s="59" t="s">
        <v>919</v>
      </c>
      <c r="F639" s="26" t="s">
        <v>978</v>
      </c>
      <c r="G639" s="26" t="s">
        <v>977</v>
      </c>
      <c r="H639" s="60">
        <v>0.41419499999999998</v>
      </c>
      <c r="I639" s="60">
        <v>1.8100999999999999E-2</v>
      </c>
      <c r="J639" s="60">
        <v>3.35381E-3</v>
      </c>
      <c r="K639" s="60">
        <v>0.41409099999999999</v>
      </c>
      <c r="L639" s="60">
        <v>1.1373400000000001E-2</v>
      </c>
      <c r="M639" s="60">
        <v>3.1836099999999999E-3</v>
      </c>
      <c r="N639" s="60">
        <v>0.41399999999999998</v>
      </c>
      <c r="O639" s="60">
        <v>0.85799999999999998</v>
      </c>
      <c r="P639" s="60">
        <v>0.138576</v>
      </c>
      <c r="Q639" s="63">
        <v>8.5923403006998132E-5</v>
      </c>
      <c r="R639" s="60">
        <v>38.335098738008156</v>
      </c>
      <c r="S639" s="169">
        <v>446118</v>
      </c>
    </row>
    <row r="640" spans="1:19" x14ac:dyDescent="0.3">
      <c r="A640" s="54" t="s">
        <v>801</v>
      </c>
      <c r="B640" s="26" t="s">
        <v>10</v>
      </c>
      <c r="C640" s="26">
        <v>2</v>
      </c>
      <c r="D640" s="26">
        <v>136608646</v>
      </c>
      <c r="E640" s="59" t="s">
        <v>921</v>
      </c>
      <c r="F640" s="26" t="s">
        <v>977</v>
      </c>
      <c r="G640" s="26" t="s">
        <v>978</v>
      </c>
      <c r="H640" s="60">
        <v>0.74811799999999995</v>
      </c>
      <c r="I640" s="60">
        <v>1.27774E-2</v>
      </c>
      <c r="J640" s="60">
        <v>3.8912E-3</v>
      </c>
      <c r="K640" s="60">
        <v>0.746834</v>
      </c>
      <c r="L640" s="60">
        <v>1.5084999999999999E-2</v>
      </c>
      <c r="M640" s="60">
        <v>3.68425E-3</v>
      </c>
      <c r="N640" s="60" t="s">
        <v>2</v>
      </c>
      <c r="O640" s="60">
        <v>0.9</v>
      </c>
      <c r="P640" s="60">
        <v>0.15</v>
      </c>
      <c r="Q640" s="63">
        <v>7.2972874360980596E-5</v>
      </c>
      <c r="R640" s="60">
        <v>35.999854043600422</v>
      </c>
      <c r="S640" s="169">
        <v>493298</v>
      </c>
    </row>
    <row r="641" spans="1:19" x14ac:dyDescent="0.3">
      <c r="A641" s="54" t="s">
        <v>801</v>
      </c>
      <c r="B641" s="26" t="s">
        <v>922</v>
      </c>
      <c r="C641" s="26">
        <v>14</v>
      </c>
      <c r="D641" s="26">
        <v>65554638</v>
      </c>
      <c r="E641" s="59" t="s">
        <v>924</v>
      </c>
      <c r="F641" s="26" t="s">
        <v>979</v>
      </c>
      <c r="G641" s="26" t="s">
        <v>980</v>
      </c>
      <c r="H641" s="60">
        <v>0.644432</v>
      </c>
      <c r="I641" s="60">
        <v>9.9819699999999997E-3</v>
      </c>
      <c r="J641" s="60">
        <v>3.43992E-3</v>
      </c>
      <c r="K641" s="60">
        <v>0.64536800000000005</v>
      </c>
      <c r="L641" s="60">
        <v>1.5315E-2</v>
      </c>
      <c r="M641" s="60">
        <v>3.26458E-3</v>
      </c>
      <c r="N641" s="60">
        <v>0.64500000000000002</v>
      </c>
      <c r="O641" s="60">
        <v>0.78800000000000003</v>
      </c>
      <c r="P641" s="60">
        <v>0.14213519999999999</v>
      </c>
      <c r="Q641" s="63">
        <v>6.8892108685061836E-5</v>
      </c>
      <c r="R641" s="60">
        <v>30.735989425269075</v>
      </c>
      <c r="S641" s="169">
        <v>446118</v>
      </c>
    </row>
    <row r="642" spans="1:19" x14ac:dyDescent="0.3">
      <c r="A642" s="54" t="s">
        <v>801</v>
      </c>
      <c r="B642" s="26" t="s">
        <v>925</v>
      </c>
      <c r="C642" s="26">
        <v>5</v>
      </c>
      <c r="D642" s="26">
        <v>102321905</v>
      </c>
      <c r="E642" s="59" t="s">
        <v>927</v>
      </c>
      <c r="F642" s="26" t="s">
        <v>980</v>
      </c>
      <c r="G642" s="26" t="s">
        <v>979</v>
      </c>
      <c r="H642" s="60">
        <v>0.33389200000000002</v>
      </c>
      <c r="I642" s="60">
        <v>1.48693E-2</v>
      </c>
      <c r="J642" s="60">
        <v>3.4868099999999999E-3</v>
      </c>
      <c r="K642" s="60">
        <v>0.33426299999999998</v>
      </c>
      <c r="L642" s="60">
        <v>1.77305E-2</v>
      </c>
      <c r="M642" s="60">
        <v>3.3065799999999999E-3</v>
      </c>
      <c r="N642" s="60">
        <v>0.33400000000000002</v>
      </c>
      <c r="O642" s="60">
        <v>1.0170000000000001</v>
      </c>
      <c r="P642" s="60">
        <v>0.14398859999999999</v>
      </c>
      <c r="Q642" s="63">
        <v>1.118117331094581E-4</v>
      </c>
      <c r="R642" s="60">
        <v>49.886581032943212</v>
      </c>
      <c r="S642" s="169">
        <v>446118</v>
      </c>
    </row>
    <row r="643" spans="1:19" x14ac:dyDescent="0.3">
      <c r="A643" s="54" t="s">
        <v>801</v>
      </c>
      <c r="B643" s="29" t="s">
        <v>928</v>
      </c>
      <c r="C643" s="26">
        <v>1</v>
      </c>
      <c r="D643" s="26">
        <v>66476437</v>
      </c>
      <c r="E643" s="59" t="s">
        <v>930</v>
      </c>
      <c r="F643" s="26" t="s">
        <v>980</v>
      </c>
      <c r="G643" s="26" t="s">
        <v>979</v>
      </c>
      <c r="H643" s="60">
        <v>0.26963500000000001</v>
      </c>
      <c r="I643" s="60">
        <v>1.5613800000000001E-2</v>
      </c>
      <c r="J643" s="60">
        <v>3.72413E-3</v>
      </c>
      <c r="K643" s="60">
        <v>0.269538</v>
      </c>
      <c r="L643" s="60">
        <v>1.4576499999999999E-2</v>
      </c>
      <c r="M643" s="60">
        <v>3.5358400000000002E-3</v>
      </c>
      <c r="N643" s="60">
        <v>0.27</v>
      </c>
      <c r="O643" s="60">
        <v>0.92700000000000005</v>
      </c>
      <c r="P643" s="60">
        <v>0.1538658</v>
      </c>
      <c r="Q643" s="63">
        <v>8.1356112718452693E-5</v>
      </c>
      <c r="R643" s="60">
        <v>36.297216581948845</v>
      </c>
      <c r="S643" s="169">
        <v>446118</v>
      </c>
    </row>
    <row r="644" spans="1:19" x14ac:dyDescent="0.3">
      <c r="A644" s="54" t="s">
        <v>801</v>
      </c>
      <c r="B644" s="26" t="s">
        <v>931</v>
      </c>
      <c r="C644" s="26">
        <v>14</v>
      </c>
      <c r="D644" s="26">
        <v>60233841</v>
      </c>
      <c r="E644" s="59" t="s">
        <v>932</v>
      </c>
      <c r="F644" s="26" t="s">
        <v>980</v>
      </c>
      <c r="G644" s="26" t="s">
        <v>979</v>
      </c>
      <c r="H644" s="60">
        <v>0.14250299999999999</v>
      </c>
      <c r="I644" s="60">
        <v>1.3734700000000001E-2</v>
      </c>
      <c r="J644" s="60">
        <v>4.7023300000000002E-3</v>
      </c>
      <c r="K644" s="60">
        <v>0.14374700000000001</v>
      </c>
      <c r="L644" s="60">
        <v>2.1665500000000001E-2</v>
      </c>
      <c r="M644" s="60">
        <v>4.4388099999999996E-3</v>
      </c>
      <c r="N644" s="60">
        <v>0.14299999999999999</v>
      </c>
      <c r="O644" s="60">
        <v>1.1160000000000001</v>
      </c>
      <c r="P644" s="60">
        <v>0.19373580000000001</v>
      </c>
      <c r="Q644" s="63">
        <v>7.4374931711405744E-5</v>
      </c>
      <c r="R644" s="60">
        <v>33.182314967775234</v>
      </c>
      <c r="S644" s="169">
        <v>446118</v>
      </c>
    </row>
    <row r="645" spans="1:19" x14ac:dyDescent="0.3">
      <c r="A645" s="54" t="s">
        <v>801</v>
      </c>
      <c r="B645" s="26" t="s">
        <v>933</v>
      </c>
      <c r="C645" s="26">
        <v>2</v>
      </c>
      <c r="D645" s="26">
        <v>9185564</v>
      </c>
      <c r="E645" s="59" t="s">
        <v>934</v>
      </c>
      <c r="F645" s="26" t="s">
        <v>980</v>
      </c>
      <c r="G645" s="26" t="s">
        <v>979</v>
      </c>
      <c r="H645" s="60">
        <v>0.93427000000000004</v>
      </c>
      <c r="I645" s="60">
        <v>2.9092799999999999E-2</v>
      </c>
      <c r="J645" s="60">
        <v>6.6697700000000002E-3</v>
      </c>
      <c r="K645" s="60">
        <v>0.933589</v>
      </c>
      <c r="L645" s="60">
        <v>2.4842400000000001E-2</v>
      </c>
      <c r="M645" s="60">
        <v>6.2880399999999999E-3</v>
      </c>
      <c r="N645" s="60">
        <v>0.93400000000000005</v>
      </c>
      <c r="O645" s="60">
        <v>1.5669999999999999</v>
      </c>
      <c r="P645" s="60">
        <v>0.27449820000000003</v>
      </c>
      <c r="Q645" s="63">
        <v>7.3042818215255609E-5</v>
      </c>
      <c r="R645" s="60">
        <v>32.587950206639924</v>
      </c>
      <c r="S645" s="169">
        <v>446118</v>
      </c>
    </row>
    <row r="646" spans="1:19" x14ac:dyDescent="0.3">
      <c r="A646" s="54" t="s">
        <v>801</v>
      </c>
      <c r="B646" s="26" t="s">
        <v>935</v>
      </c>
      <c r="C646" s="26">
        <v>14</v>
      </c>
      <c r="D646" s="26">
        <v>26954078</v>
      </c>
      <c r="E646" s="59" t="s">
        <v>937</v>
      </c>
      <c r="F646" s="26" t="s">
        <v>980</v>
      </c>
      <c r="G646" s="26" t="s">
        <v>979</v>
      </c>
      <c r="H646" s="60">
        <v>0.758158</v>
      </c>
      <c r="I646" s="60">
        <v>1.53852E-2</v>
      </c>
      <c r="J646" s="60">
        <v>3.8391300000000001E-3</v>
      </c>
      <c r="K646" s="60">
        <v>0.75759600000000005</v>
      </c>
      <c r="L646" s="60">
        <v>1.54608E-2</v>
      </c>
      <c r="M646" s="60">
        <v>3.6380499999999999E-3</v>
      </c>
      <c r="N646" s="60">
        <v>0.75800000000000001</v>
      </c>
      <c r="O646" s="60">
        <v>0.93400000000000005</v>
      </c>
      <c r="P646" s="60">
        <v>0.15850320000000001</v>
      </c>
      <c r="Q646" s="63">
        <v>7.7827689102613309E-5</v>
      </c>
      <c r="R646" s="60">
        <v>34.722879753191613</v>
      </c>
      <c r="S646" s="169">
        <v>446118</v>
      </c>
    </row>
    <row r="647" spans="1:19" x14ac:dyDescent="0.3">
      <c r="A647" s="54" t="s">
        <v>801</v>
      </c>
      <c r="B647" s="29" t="s">
        <v>938</v>
      </c>
      <c r="C647" s="26">
        <v>11</v>
      </c>
      <c r="D647" s="26">
        <v>113408518</v>
      </c>
      <c r="E647" s="59" t="s">
        <v>580</v>
      </c>
      <c r="F647" s="26" t="s">
        <v>977</v>
      </c>
      <c r="G647" s="26" t="s">
        <v>979</v>
      </c>
      <c r="H647" s="60">
        <v>7.3676000000000005E-2</v>
      </c>
      <c r="I647" s="60">
        <v>2.5287500000000001E-2</v>
      </c>
      <c r="J647" s="60">
        <v>6.3291800000000002E-3</v>
      </c>
      <c r="K647" s="60">
        <v>7.3396000000000003E-2</v>
      </c>
      <c r="L647" s="60">
        <v>2.83682E-2</v>
      </c>
      <c r="M647" s="60">
        <v>6.0072499999999996E-3</v>
      </c>
      <c r="N647" s="60">
        <v>7.3999999999999996E-2</v>
      </c>
      <c r="O647" s="60">
        <v>1.5940000000000001</v>
      </c>
      <c r="P647" s="60">
        <v>0.26147939999999997</v>
      </c>
      <c r="Q647" s="63">
        <v>8.329439005138341E-5</v>
      </c>
      <c r="R647" s="60">
        <v>37.162055502909126</v>
      </c>
      <c r="S647" s="169">
        <v>446118</v>
      </c>
    </row>
    <row r="648" spans="1:19" x14ac:dyDescent="0.3">
      <c r="A648" s="54" t="s">
        <v>801</v>
      </c>
      <c r="B648" s="26" t="s">
        <v>988</v>
      </c>
      <c r="C648" s="26">
        <v>2</v>
      </c>
      <c r="D648" s="26">
        <v>59358659</v>
      </c>
      <c r="E648" s="59" t="s">
        <v>755</v>
      </c>
      <c r="F648" s="26" t="s">
        <v>978</v>
      </c>
      <c r="G648" s="26" t="s">
        <v>977</v>
      </c>
      <c r="H648" s="60">
        <v>0.14971699999999999</v>
      </c>
      <c r="I648" s="60">
        <v>1.26108E-2</v>
      </c>
      <c r="J648" s="60">
        <v>4.6491500000000003E-3</v>
      </c>
      <c r="K648" s="60">
        <v>0.15010599999999999</v>
      </c>
      <c r="L648" s="60">
        <v>2.17427E-2</v>
      </c>
      <c r="M648" s="60">
        <v>4.4020400000000003E-3</v>
      </c>
      <c r="N648" s="60">
        <v>0.15</v>
      </c>
      <c r="O648" s="60">
        <v>1.0680000000000001</v>
      </c>
      <c r="P648" s="60">
        <v>0.19178519999999999</v>
      </c>
      <c r="Q648" s="63">
        <v>6.9507615732590915E-5</v>
      </c>
      <c r="R648" s="60">
        <v>31.010614974069778</v>
      </c>
      <c r="S648" s="169">
        <v>446118</v>
      </c>
    </row>
    <row r="649" spans="1:19" x14ac:dyDescent="0.3">
      <c r="A649" s="54" t="s">
        <v>801</v>
      </c>
      <c r="B649" s="29" t="s">
        <v>939</v>
      </c>
      <c r="C649" s="26">
        <v>8</v>
      </c>
      <c r="D649" s="26">
        <v>14279446</v>
      </c>
      <c r="E649" s="59" t="s">
        <v>941</v>
      </c>
      <c r="F649" s="26" t="s">
        <v>978</v>
      </c>
      <c r="G649" s="26" t="s">
        <v>977</v>
      </c>
      <c r="H649" s="60">
        <v>0.70851699999999995</v>
      </c>
      <c r="I649" s="60">
        <v>1.86045E-2</v>
      </c>
      <c r="J649" s="60">
        <v>3.6248399999999998E-3</v>
      </c>
      <c r="K649" s="60">
        <v>0.70767999999999998</v>
      </c>
      <c r="L649" s="60">
        <v>1.43883E-2</v>
      </c>
      <c r="M649" s="60">
        <v>3.43809E-3</v>
      </c>
      <c r="N649" s="60">
        <v>0.70799999999999996</v>
      </c>
      <c r="O649" s="60">
        <v>0.98399999999999999</v>
      </c>
      <c r="P649" s="60">
        <v>0.1497156</v>
      </c>
      <c r="Q649" s="63">
        <v>9.6819824196320197E-5</v>
      </c>
      <c r="R649" s="60">
        <v>43.197055022438654</v>
      </c>
      <c r="S649" s="169">
        <v>446118</v>
      </c>
    </row>
    <row r="650" spans="1:19" x14ac:dyDescent="0.3">
      <c r="A650" s="54" t="s">
        <v>801</v>
      </c>
      <c r="B650" s="26" t="s">
        <v>942</v>
      </c>
      <c r="C650" s="26">
        <v>17</v>
      </c>
      <c r="D650" s="26">
        <v>8134275</v>
      </c>
      <c r="E650" s="59" t="s">
        <v>944</v>
      </c>
      <c r="F650" s="26" t="s">
        <v>979</v>
      </c>
      <c r="G650" s="26" t="s">
        <v>980</v>
      </c>
      <c r="H650" s="60">
        <v>0.73469300000000004</v>
      </c>
      <c r="I650" s="60">
        <v>1.63745E-2</v>
      </c>
      <c r="J650" s="60">
        <v>3.7299500000000001E-3</v>
      </c>
      <c r="K650" s="60">
        <v>0.73390500000000003</v>
      </c>
      <c r="L650" s="60">
        <v>1.2730200000000001E-2</v>
      </c>
      <c r="M650" s="60">
        <v>3.52805E-3</v>
      </c>
      <c r="N650" s="60">
        <v>0.73399999999999999</v>
      </c>
      <c r="O650" s="60">
        <v>0.88500000000000001</v>
      </c>
      <c r="P650" s="60">
        <v>0.15382979999999999</v>
      </c>
      <c r="Q650" s="63">
        <v>7.4186285094149159E-5</v>
      </c>
      <c r="R650" s="60">
        <v>33.098144189422371</v>
      </c>
      <c r="S650" s="169">
        <v>446118</v>
      </c>
    </row>
    <row r="651" spans="1:19" x14ac:dyDescent="0.3">
      <c r="A651" s="54" t="s">
        <v>801</v>
      </c>
      <c r="B651" s="26" t="s">
        <v>945</v>
      </c>
      <c r="C651" s="26">
        <v>2</v>
      </c>
      <c r="D651" s="26">
        <v>58871658</v>
      </c>
      <c r="E651" s="59" t="s">
        <v>755</v>
      </c>
      <c r="F651" s="26" t="s">
        <v>979</v>
      </c>
      <c r="G651" s="26" t="s">
        <v>977</v>
      </c>
      <c r="H651" s="60">
        <v>8.5592000000000001E-2</v>
      </c>
      <c r="I651" s="60">
        <v>3.2575100000000003E-2</v>
      </c>
      <c r="J651" s="60">
        <v>5.91999E-3</v>
      </c>
      <c r="K651" s="60">
        <v>8.5961999999999997E-2</v>
      </c>
      <c r="L651" s="60">
        <v>3.73876E-2</v>
      </c>
      <c r="M651" s="60">
        <v>5.5927399999999997E-3</v>
      </c>
      <c r="N651" s="60">
        <v>8.5999999999999993E-2</v>
      </c>
      <c r="O651" s="60">
        <v>2.1750000000000003</v>
      </c>
      <c r="P651" s="60">
        <v>0.2439132</v>
      </c>
      <c r="Q651" s="63">
        <v>1.7820536214247925E-4</v>
      </c>
      <c r="R651" s="60">
        <v>79.514433235924642</v>
      </c>
      <c r="S651" s="169">
        <v>446118</v>
      </c>
    </row>
    <row r="652" spans="1:19" x14ac:dyDescent="0.3">
      <c r="A652" s="54" t="s">
        <v>801</v>
      </c>
      <c r="B652" s="26" t="s">
        <v>946</v>
      </c>
      <c r="C652" s="26">
        <v>2</v>
      </c>
      <c r="D652" s="26">
        <v>114085785</v>
      </c>
      <c r="E652" s="59" t="s">
        <v>774</v>
      </c>
      <c r="F652" s="26" t="s">
        <v>977</v>
      </c>
      <c r="G652" s="26" t="s">
        <v>978</v>
      </c>
      <c r="H652" s="60">
        <v>0.21749499999999999</v>
      </c>
      <c r="I652" s="60">
        <v>3.96361E-2</v>
      </c>
      <c r="J652" s="60">
        <v>3.9882800000000003E-3</v>
      </c>
      <c r="K652" s="60">
        <v>0.22054199999999999</v>
      </c>
      <c r="L652" s="60">
        <v>4.2560399999999998E-2</v>
      </c>
      <c r="M652" s="60">
        <v>3.7716E-3</v>
      </c>
      <c r="N652" s="60">
        <v>0.219</v>
      </c>
      <c r="O652" s="60">
        <v>2.4430000000000001</v>
      </c>
      <c r="P652" s="60">
        <v>0.1644138</v>
      </c>
      <c r="Q652" s="63">
        <v>4.9465883753502205E-4</v>
      </c>
      <c r="R652" s="60">
        <v>220.78443493770598</v>
      </c>
      <c r="S652" s="169">
        <v>446118</v>
      </c>
    </row>
    <row r="653" spans="1:19" x14ac:dyDescent="0.3">
      <c r="A653" s="54" t="s">
        <v>801</v>
      </c>
      <c r="B653" s="26" t="s">
        <v>948</v>
      </c>
      <c r="C653" s="26">
        <v>3</v>
      </c>
      <c r="D653" s="26">
        <v>107564459</v>
      </c>
      <c r="E653" s="59" t="s">
        <v>949</v>
      </c>
      <c r="F653" s="26" t="s">
        <v>980</v>
      </c>
      <c r="G653" s="26" t="s">
        <v>979</v>
      </c>
      <c r="H653" s="60">
        <v>0.42066700000000001</v>
      </c>
      <c r="I653" s="60">
        <v>1.2434000000000001E-2</v>
      </c>
      <c r="J653" s="60">
        <v>3.3452899999999999E-3</v>
      </c>
      <c r="K653" s="60">
        <v>0.422402</v>
      </c>
      <c r="L653" s="60">
        <v>1.48015E-2</v>
      </c>
      <c r="M653" s="60">
        <v>3.17045E-3</v>
      </c>
      <c r="N653" s="60">
        <v>0.42199999999999999</v>
      </c>
      <c r="O653" s="60">
        <v>0.78400000000000003</v>
      </c>
      <c r="P653" s="60">
        <v>0.13808880000000001</v>
      </c>
      <c r="Q653" s="63">
        <v>7.2249374082120605E-5</v>
      </c>
      <c r="R653" s="60">
        <v>32.23393064933294</v>
      </c>
      <c r="S653" s="169">
        <v>446118</v>
      </c>
    </row>
    <row r="654" spans="1:19" x14ac:dyDescent="0.3">
      <c r="A654" s="54" t="s">
        <v>801</v>
      </c>
      <c r="B654" s="26" t="s">
        <v>950</v>
      </c>
      <c r="C654" s="26">
        <v>4</v>
      </c>
      <c r="D654" s="26">
        <v>170203367</v>
      </c>
      <c r="E654" s="59" t="s">
        <v>952</v>
      </c>
      <c r="F654" s="26" t="s">
        <v>979</v>
      </c>
      <c r="G654" s="26" t="s">
        <v>980</v>
      </c>
      <c r="H654" s="60">
        <v>0.49445299999999998</v>
      </c>
      <c r="I654" s="60">
        <v>1.26371E-2</v>
      </c>
      <c r="J654" s="60">
        <v>3.34418E-3</v>
      </c>
      <c r="K654" s="60">
        <v>0.49606499999999998</v>
      </c>
      <c r="L654" s="60">
        <v>1.14237E-2</v>
      </c>
      <c r="M654" s="60">
        <v>3.1619299999999999E-3</v>
      </c>
      <c r="N654" s="60" t="s">
        <v>2</v>
      </c>
      <c r="O654" s="60">
        <v>0.72</v>
      </c>
      <c r="P654" s="60">
        <v>0.13200000000000001</v>
      </c>
      <c r="Q654" s="63">
        <v>6.0308924424172884E-5</v>
      </c>
      <c r="R654" s="60">
        <v>29.751945490578851</v>
      </c>
      <c r="S654" s="169">
        <v>493298</v>
      </c>
    </row>
    <row r="655" spans="1:19" x14ac:dyDescent="0.3">
      <c r="A655" s="54" t="s">
        <v>801</v>
      </c>
      <c r="B655" s="26" t="s">
        <v>953</v>
      </c>
      <c r="C655" s="26">
        <v>7</v>
      </c>
      <c r="D655" s="26">
        <v>132610266</v>
      </c>
      <c r="E655" s="59" t="s">
        <v>955</v>
      </c>
      <c r="F655" s="26" t="s">
        <v>980</v>
      </c>
      <c r="G655" s="26" t="s">
        <v>979</v>
      </c>
      <c r="H655" s="60">
        <v>0.75486600000000004</v>
      </c>
      <c r="I655" s="60">
        <v>1.32792E-2</v>
      </c>
      <c r="J655" s="60">
        <v>3.81241E-3</v>
      </c>
      <c r="K655" s="60">
        <v>0.75456400000000001</v>
      </c>
      <c r="L655" s="60">
        <v>1.5986299999999998E-2</v>
      </c>
      <c r="M655" s="60">
        <v>3.6198200000000002E-3</v>
      </c>
      <c r="N655" s="60">
        <v>0.755</v>
      </c>
      <c r="O655" s="60">
        <v>0.88700000000000001</v>
      </c>
      <c r="P655" s="60">
        <v>0.1575462</v>
      </c>
      <c r="Q655" s="63">
        <v>7.1047822388086977E-5</v>
      </c>
      <c r="R655" s="60">
        <v>31.69782239373933</v>
      </c>
      <c r="S655" s="169">
        <v>446118</v>
      </c>
    </row>
    <row r="656" spans="1:19" x14ac:dyDescent="0.3">
      <c r="A656" s="54" t="s">
        <v>801</v>
      </c>
      <c r="B656" s="29" t="s">
        <v>956</v>
      </c>
      <c r="C656" s="26">
        <v>10</v>
      </c>
      <c r="D656" s="26">
        <v>125016501</v>
      </c>
      <c r="E656" s="59" t="s">
        <v>957</v>
      </c>
      <c r="F656" s="26" t="s">
        <v>980</v>
      </c>
      <c r="G656" s="26" t="s">
        <v>979</v>
      </c>
      <c r="H656" s="60">
        <v>0.17480899999999999</v>
      </c>
      <c r="I656" s="60">
        <v>1.92342E-2</v>
      </c>
      <c r="J656" s="60">
        <v>4.3466199999999998E-3</v>
      </c>
      <c r="K656" s="60">
        <v>0.17457400000000001</v>
      </c>
      <c r="L656" s="60">
        <v>1.9611900000000002E-2</v>
      </c>
      <c r="M656" s="60">
        <v>4.1158399999999999E-3</v>
      </c>
      <c r="N656" s="60">
        <v>0.17499999999999999</v>
      </c>
      <c r="O656" s="60">
        <v>1.1440000000000001</v>
      </c>
      <c r="P656" s="60">
        <v>0.17937539999999999</v>
      </c>
      <c r="Q656" s="63">
        <v>9.1166848516318868E-5</v>
      </c>
      <c r="R656" s="60">
        <v>40.674697976734997</v>
      </c>
      <c r="S656" s="169">
        <v>446118</v>
      </c>
    </row>
    <row r="657" spans="1:19" x14ac:dyDescent="0.3">
      <c r="A657" s="54" t="s">
        <v>801</v>
      </c>
      <c r="B657" s="26" t="s">
        <v>958</v>
      </c>
      <c r="C657" s="26">
        <v>11</v>
      </c>
      <c r="D657" s="26">
        <v>118358027</v>
      </c>
      <c r="E657" s="59" t="s">
        <v>960</v>
      </c>
      <c r="F657" s="26" t="s">
        <v>978</v>
      </c>
      <c r="G657" s="26" t="s">
        <v>980</v>
      </c>
      <c r="H657" s="60">
        <v>3.2250000000000001E-2</v>
      </c>
      <c r="I657" s="60">
        <v>3.7354600000000002E-2</v>
      </c>
      <c r="J657" s="60">
        <v>9.4749199999999995E-3</v>
      </c>
      <c r="K657" s="60">
        <v>3.2208000000000001E-2</v>
      </c>
      <c r="L657" s="60">
        <v>3.1940999999999997E-2</v>
      </c>
      <c r="M657" s="60">
        <v>8.9850799999999995E-3</v>
      </c>
      <c r="N657" s="60">
        <v>3.2000000000000001E-2</v>
      </c>
      <c r="O657" s="60">
        <v>2.2130000000000001</v>
      </c>
      <c r="P657" s="60">
        <v>0.39125100000000002</v>
      </c>
      <c r="Q657" s="63">
        <v>7.1708562480986591E-5</v>
      </c>
      <c r="R657" s="60">
        <v>31.992631205361533</v>
      </c>
      <c r="S657" s="169">
        <v>446118</v>
      </c>
    </row>
    <row r="658" spans="1:19" x14ac:dyDescent="0.3">
      <c r="A658" s="54" t="s">
        <v>801</v>
      </c>
      <c r="B658" s="26" t="s">
        <v>962</v>
      </c>
      <c r="C658" s="26">
        <v>6</v>
      </c>
      <c r="D658" s="26">
        <v>33464363</v>
      </c>
      <c r="E658" s="59" t="s">
        <v>964</v>
      </c>
      <c r="F658" s="26" t="s">
        <v>978</v>
      </c>
      <c r="G658" s="26" t="s">
        <v>977</v>
      </c>
      <c r="H658" s="60">
        <v>0.16236400000000001</v>
      </c>
      <c r="I658" s="60">
        <v>1.4713499999999999E-2</v>
      </c>
      <c r="J658" s="60">
        <v>4.45758E-3</v>
      </c>
      <c r="K658" s="60">
        <v>0.162553</v>
      </c>
      <c r="L658" s="60">
        <v>1.8699400000000001E-2</v>
      </c>
      <c r="M658" s="60">
        <v>4.2261499999999997E-3</v>
      </c>
      <c r="N658" s="60">
        <v>0.16200000000000001</v>
      </c>
      <c r="O658" s="60">
        <v>1.01</v>
      </c>
      <c r="P658" s="60">
        <v>0.1840338</v>
      </c>
      <c r="Q658" s="63">
        <v>6.7510059912466151E-5</v>
      </c>
      <c r="R658" s="60">
        <v>30.119351247116967</v>
      </c>
      <c r="S658" s="169">
        <v>446118</v>
      </c>
    </row>
    <row r="659" spans="1:19" x14ac:dyDescent="0.3">
      <c r="A659" s="54" t="s">
        <v>801</v>
      </c>
      <c r="B659" s="29" t="s">
        <v>966</v>
      </c>
      <c r="C659" s="26">
        <v>15</v>
      </c>
      <c r="D659" s="26">
        <v>47989799</v>
      </c>
      <c r="E659" s="59" t="s">
        <v>657</v>
      </c>
      <c r="F659" s="26" t="s">
        <v>977</v>
      </c>
      <c r="G659" s="26" t="s">
        <v>978</v>
      </c>
      <c r="H659" s="60">
        <v>0.72709299999999999</v>
      </c>
      <c r="I659" s="60">
        <v>1.5982400000000001E-2</v>
      </c>
      <c r="J659" s="60">
        <v>3.6948100000000002E-3</v>
      </c>
      <c r="K659" s="60">
        <v>0.72675500000000004</v>
      </c>
      <c r="L659" s="60">
        <v>1.48626E-2</v>
      </c>
      <c r="M659" s="60">
        <v>3.4967900000000001E-3</v>
      </c>
      <c r="N659" s="60">
        <v>0.72699999999999998</v>
      </c>
      <c r="O659" s="60">
        <v>0.95499999999999996</v>
      </c>
      <c r="P659" s="60">
        <v>0.15244199999999999</v>
      </c>
      <c r="Q659" s="63">
        <v>8.7964920864413464E-5</v>
      </c>
      <c r="R659" s="60">
        <v>39.246010908592496</v>
      </c>
      <c r="S659" s="169">
        <v>446118</v>
      </c>
    </row>
    <row r="660" spans="1:19" x14ac:dyDescent="0.3">
      <c r="A660" s="54" t="s">
        <v>801</v>
      </c>
      <c r="B660" s="26" t="s">
        <v>967</v>
      </c>
      <c r="C660" s="26">
        <v>16</v>
      </c>
      <c r="D660" s="26">
        <v>56120461</v>
      </c>
      <c r="E660" s="59" t="s">
        <v>969</v>
      </c>
      <c r="F660" s="26" t="s">
        <v>978</v>
      </c>
      <c r="G660" s="26" t="s">
        <v>977</v>
      </c>
      <c r="H660" s="60">
        <v>0.49971300000000002</v>
      </c>
      <c r="I660" s="60">
        <v>1.21087E-2</v>
      </c>
      <c r="J660" s="60">
        <v>3.2943500000000001E-3</v>
      </c>
      <c r="K660" s="60">
        <v>0.50071100000000002</v>
      </c>
      <c r="L660" s="60">
        <v>1.9314499999999998E-2</v>
      </c>
      <c r="M660" s="60">
        <v>3.11692E-3</v>
      </c>
      <c r="N660" s="60">
        <v>0.5</v>
      </c>
      <c r="O660" s="60">
        <v>0.96</v>
      </c>
      <c r="P660" s="60">
        <v>0.1358856</v>
      </c>
      <c r="Q660" s="63">
        <v>1.1186578162230169E-4</v>
      </c>
      <c r="R660" s="60">
        <v>49.910698333495127</v>
      </c>
      <c r="S660" s="169">
        <v>446118</v>
      </c>
    </row>
    <row r="661" spans="1:19" x14ac:dyDescent="0.3">
      <c r="A661" s="54" t="s">
        <v>801</v>
      </c>
      <c r="B661" s="25" t="s">
        <v>1176</v>
      </c>
      <c r="C661" s="26">
        <v>1</v>
      </c>
      <c r="D661" s="25">
        <v>34731984</v>
      </c>
      <c r="E661" s="59" t="s">
        <v>580</v>
      </c>
      <c r="F661" s="26" t="s">
        <v>979</v>
      </c>
      <c r="G661" s="26" t="s">
        <v>978</v>
      </c>
      <c r="H661" s="60">
        <v>0.29025200000000001</v>
      </c>
      <c r="I661" s="60">
        <v>1.4878499999999999E-2</v>
      </c>
      <c r="J661" s="60">
        <v>3.6240299999999999E-3</v>
      </c>
      <c r="K661" s="60">
        <v>0.28968899999999997</v>
      </c>
      <c r="L661" s="60">
        <v>2.3004299999999998E-2</v>
      </c>
      <c r="M661" s="60">
        <v>3.4383E-3</v>
      </c>
      <c r="N661" s="60">
        <v>0.28999999999999998</v>
      </c>
      <c r="O661" s="60">
        <v>1.1559999999999999</v>
      </c>
      <c r="P661" s="60">
        <v>0.1496712</v>
      </c>
      <c r="Q661" s="63">
        <v>8.5477866028921327E-5</v>
      </c>
      <c r="R661" s="60">
        <v>59.653776417006753</v>
      </c>
      <c r="S661" s="169">
        <v>446118</v>
      </c>
    </row>
    <row r="662" spans="1:19" x14ac:dyDescent="0.3">
      <c r="A662" s="54" t="s">
        <v>801</v>
      </c>
      <c r="B662" s="26" t="s">
        <v>970</v>
      </c>
      <c r="C662" s="26">
        <v>6</v>
      </c>
      <c r="D662" s="26">
        <v>93162639</v>
      </c>
      <c r="E662" s="59" t="s">
        <v>971</v>
      </c>
      <c r="F662" s="26" t="s">
        <v>979</v>
      </c>
      <c r="G662" s="26" t="s">
        <v>977</v>
      </c>
      <c r="H662" s="60">
        <v>0.57755999999999996</v>
      </c>
      <c r="I662" s="60">
        <v>1.2995400000000001E-2</v>
      </c>
      <c r="J662" s="60">
        <v>3.3384899999999999E-3</v>
      </c>
      <c r="K662" s="60">
        <v>0.57840199999999997</v>
      </c>
      <c r="L662" s="60">
        <v>1.2869500000000001E-2</v>
      </c>
      <c r="M662" s="60">
        <v>3.1696300000000001E-3</v>
      </c>
      <c r="N662" s="60">
        <v>0.57799999999999996</v>
      </c>
      <c r="O662" s="60">
        <v>0.78100000000000003</v>
      </c>
      <c r="P662" s="60">
        <v>0.1379358</v>
      </c>
      <c r="Q662" s="63">
        <v>7.1856674946891465E-5</v>
      </c>
      <c r="R662" s="60">
        <v>32.058716033344659</v>
      </c>
      <c r="S662" s="169">
        <v>446118</v>
      </c>
    </row>
    <row r="663" spans="1:19" x14ac:dyDescent="0.3">
      <c r="A663" s="54" t="s">
        <v>801</v>
      </c>
      <c r="B663" s="29" t="s">
        <v>972</v>
      </c>
      <c r="C663" s="26">
        <v>6</v>
      </c>
      <c r="D663" s="26">
        <v>54937974</v>
      </c>
      <c r="E663" s="59" t="s">
        <v>119</v>
      </c>
      <c r="F663" s="26" t="s">
        <v>980</v>
      </c>
      <c r="G663" s="26" t="s">
        <v>979</v>
      </c>
      <c r="H663" s="60">
        <v>0.62279799999999996</v>
      </c>
      <c r="I663" s="60">
        <v>1.1834799999999999E-2</v>
      </c>
      <c r="J663" s="60">
        <v>3.38756E-3</v>
      </c>
      <c r="K663" s="60">
        <v>0.62326400000000004</v>
      </c>
      <c r="L663" s="60">
        <v>1.7023099999999999E-2</v>
      </c>
      <c r="M663" s="60">
        <v>3.21916E-3</v>
      </c>
      <c r="N663" s="60">
        <v>0.623</v>
      </c>
      <c r="O663" s="60">
        <v>0.872</v>
      </c>
      <c r="P663" s="60">
        <v>0.1400322</v>
      </c>
      <c r="Q663" s="63">
        <v>8.6913982763422737E-5</v>
      </c>
      <c r="R663" s="60">
        <v>38.777088605697791</v>
      </c>
      <c r="S663" s="169">
        <v>446118</v>
      </c>
    </row>
    <row r="664" spans="1:19" x14ac:dyDescent="0.3">
      <c r="A664" s="54" t="s">
        <v>801</v>
      </c>
      <c r="B664" s="26" t="s">
        <v>984</v>
      </c>
      <c r="C664" s="26">
        <v>17</v>
      </c>
      <c r="D664" s="26">
        <v>50571227</v>
      </c>
      <c r="E664" s="59" t="s">
        <v>985</v>
      </c>
      <c r="F664" s="26" t="s">
        <v>979</v>
      </c>
      <c r="G664" s="26" t="s">
        <v>980</v>
      </c>
      <c r="H664" s="60">
        <v>0.467644</v>
      </c>
      <c r="I664" s="60">
        <v>1.6638900000000002E-2</v>
      </c>
      <c r="J664" s="60">
        <v>3.3005700000000001E-3</v>
      </c>
      <c r="K664" s="60">
        <v>0.46649099999999999</v>
      </c>
      <c r="L664" s="60">
        <v>9.8055499999999997E-3</v>
      </c>
      <c r="M664" s="60">
        <v>3.1301900000000001E-3</v>
      </c>
      <c r="N664" s="60">
        <v>0.46700000000000003</v>
      </c>
      <c r="O664" s="60">
        <v>0.76600000000000001</v>
      </c>
      <c r="P664" s="60">
        <v>0.1363164</v>
      </c>
      <c r="Q664" s="63">
        <v>7.0775156428740701E-5</v>
      </c>
      <c r="R664" s="60">
        <v>31.576164493345519</v>
      </c>
      <c r="S664" s="169">
        <v>446118</v>
      </c>
    </row>
    <row r="665" spans="1:19" x14ac:dyDescent="0.3">
      <c r="A665" s="84" t="s">
        <v>2821</v>
      </c>
      <c r="B665" s="85"/>
      <c r="C665" s="85"/>
      <c r="D665" s="85"/>
      <c r="E665" s="85"/>
      <c r="F665" s="85"/>
      <c r="G665" s="85"/>
      <c r="H665" s="85"/>
      <c r="I665" s="85"/>
      <c r="J665" s="85"/>
      <c r="K665" s="85"/>
      <c r="L665" s="85"/>
      <c r="M665" s="85"/>
      <c r="N665" s="85"/>
      <c r="O665" s="85"/>
      <c r="P665" s="85"/>
      <c r="Q665" s="85"/>
      <c r="R665" s="85"/>
      <c r="S665" s="86"/>
    </row>
    <row r="666" spans="1:19" ht="14.4" x14ac:dyDescent="0.3">
      <c r="A666" s="87" t="s">
        <v>2819</v>
      </c>
      <c r="B666" s="88"/>
      <c r="C666" s="88"/>
      <c r="D666" s="88"/>
      <c r="E666" s="88"/>
      <c r="F666" s="88"/>
      <c r="G666" s="88"/>
      <c r="H666" s="88"/>
      <c r="I666" s="88"/>
      <c r="J666" s="88"/>
      <c r="K666" s="88"/>
      <c r="L666" s="88"/>
      <c r="M666" s="88"/>
      <c r="N666" s="88"/>
      <c r="O666" s="88"/>
      <c r="P666" s="88"/>
      <c r="Q666" s="88"/>
      <c r="R666" s="88"/>
      <c r="S666" s="89"/>
    </row>
    <row r="667" spans="1:19" ht="14.4" x14ac:dyDescent="0.3">
      <c r="A667" s="90" t="s">
        <v>2820</v>
      </c>
      <c r="B667" s="91"/>
      <c r="C667" s="91"/>
      <c r="D667" s="91"/>
      <c r="E667" s="91"/>
      <c r="F667" s="91"/>
      <c r="G667" s="91"/>
      <c r="H667" s="91"/>
      <c r="I667" s="91"/>
      <c r="J667" s="91"/>
      <c r="K667" s="91"/>
      <c r="L667" s="91"/>
      <c r="M667" s="91"/>
      <c r="N667" s="91"/>
      <c r="O667" s="91"/>
      <c r="P667" s="91"/>
      <c r="Q667" s="91"/>
      <c r="R667" s="91"/>
      <c r="S667" s="92"/>
    </row>
  </sheetData>
  <mergeCells count="15">
    <mergeCell ref="A1:S1"/>
    <mergeCell ref="A665:S665"/>
    <mergeCell ref="A666:S666"/>
    <mergeCell ref="A667:S667"/>
    <mergeCell ref="D2:D4"/>
    <mergeCell ref="C2:C4"/>
    <mergeCell ref="B2:B4"/>
    <mergeCell ref="A2:A4"/>
    <mergeCell ref="H2:M2"/>
    <mergeCell ref="N2:S3"/>
    <mergeCell ref="G2:G4"/>
    <mergeCell ref="F2:F4"/>
    <mergeCell ref="E2:E4"/>
    <mergeCell ref="K3:M3"/>
    <mergeCell ref="H3:J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86AAD-FB42-461A-A7BF-CA8DE19A13FC}">
  <dimension ref="A1:AK664"/>
  <sheetViews>
    <sheetView zoomScaleNormal="100" workbookViewId="0">
      <selection sqref="A1:AK1"/>
    </sheetView>
  </sheetViews>
  <sheetFormatPr defaultColWidth="24.33203125" defaultRowHeight="12" x14ac:dyDescent="0.3"/>
  <cols>
    <col min="1" max="1" width="23.21875" style="64" bestFit="1" customWidth="1"/>
    <col min="2" max="2" width="9" style="25" bestFit="1" customWidth="1"/>
    <col min="3" max="3" width="5.33203125" style="25" customWidth="1"/>
    <col min="4" max="4" width="5.5546875" style="25" customWidth="1"/>
    <col min="5" max="5" width="6.44140625" style="25" customWidth="1"/>
    <col min="6" max="6" width="6.88671875" style="25" customWidth="1"/>
    <col min="7" max="13" width="6.5546875" style="25" customWidth="1"/>
    <col min="14" max="14" width="7.6640625" style="25" customWidth="1"/>
    <col min="15" max="15" width="6.44140625" style="25" customWidth="1"/>
    <col min="16" max="22" width="7.5546875" style="25" customWidth="1"/>
    <col min="23" max="23" width="6.88671875" style="25" customWidth="1"/>
    <col min="24" max="24" width="6.33203125" style="25" customWidth="1"/>
    <col min="25" max="25" width="6.109375" style="25" customWidth="1"/>
    <col min="26" max="28" width="5.109375" style="25" customWidth="1"/>
    <col min="29" max="29" width="5.6640625" style="25" customWidth="1"/>
    <col min="30" max="30" width="6" style="25" customWidth="1"/>
    <col min="31" max="31" width="5.88671875" style="25" customWidth="1"/>
    <col min="32" max="32" width="4.88671875" style="25" bestFit="1" customWidth="1"/>
    <col min="33" max="34" width="5.44140625" style="25" customWidth="1"/>
    <col min="35" max="35" width="4.88671875" style="25" bestFit="1" customWidth="1"/>
    <col min="36" max="36" width="5.44140625" style="25" bestFit="1" customWidth="1"/>
    <col min="37" max="37" width="4.88671875" style="25" bestFit="1" customWidth="1"/>
    <col min="38" max="16384" width="24.33203125" style="25"/>
  </cols>
  <sheetData>
    <row r="1" spans="1:37" x14ac:dyDescent="0.3">
      <c r="A1" s="101" t="s">
        <v>2826</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3"/>
    </row>
    <row r="2" spans="1:37" x14ac:dyDescent="0.3">
      <c r="A2" s="93" t="s">
        <v>16</v>
      </c>
      <c r="B2" s="93" t="s">
        <v>2625</v>
      </c>
      <c r="C2" s="94" t="s">
        <v>1122</v>
      </c>
      <c r="D2" s="94" t="s">
        <v>1123</v>
      </c>
      <c r="E2" s="95" t="s">
        <v>1158</v>
      </c>
      <c r="F2" s="96"/>
      <c r="G2" s="96"/>
      <c r="H2" s="96"/>
      <c r="I2" s="96"/>
      <c r="J2" s="96"/>
      <c r="K2" s="96"/>
      <c r="L2" s="96"/>
      <c r="M2" s="96"/>
      <c r="N2" s="96"/>
      <c r="O2" s="96"/>
      <c r="P2" s="96"/>
      <c r="Q2" s="96"/>
      <c r="R2" s="96"/>
      <c r="S2" s="96"/>
      <c r="T2" s="96"/>
      <c r="U2" s="96"/>
      <c r="V2" s="97"/>
      <c r="W2" s="95" t="s">
        <v>1157</v>
      </c>
      <c r="X2" s="96"/>
      <c r="Y2" s="96"/>
      <c r="Z2" s="96"/>
      <c r="AA2" s="96"/>
      <c r="AB2" s="96"/>
      <c r="AC2" s="96"/>
      <c r="AD2" s="96"/>
      <c r="AE2" s="96"/>
      <c r="AF2" s="96"/>
      <c r="AG2" s="96"/>
      <c r="AH2" s="96"/>
      <c r="AI2" s="96"/>
      <c r="AJ2" s="96"/>
      <c r="AK2" s="97"/>
    </row>
    <row r="3" spans="1:37" x14ac:dyDescent="0.3">
      <c r="A3" s="93"/>
      <c r="B3" s="93"/>
      <c r="C3" s="94"/>
      <c r="D3" s="94"/>
      <c r="E3" s="93" t="s">
        <v>1160</v>
      </c>
      <c r="F3" s="93"/>
      <c r="G3" s="93"/>
      <c r="H3" s="93" t="s">
        <v>1177</v>
      </c>
      <c r="I3" s="93"/>
      <c r="J3" s="93"/>
      <c r="K3" s="93" t="s">
        <v>1178</v>
      </c>
      <c r="L3" s="93"/>
      <c r="M3" s="93"/>
      <c r="N3" s="93" t="s">
        <v>1159</v>
      </c>
      <c r="O3" s="93"/>
      <c r="P3" s="93"/>
      <c r="Q3" s="93" t="s">
        <v>1179</v>
      </c>
      <c r="R3" s="93"/>
      <c r="S3" s="93"/>
      <c r="T3" s="93" t="s">
        <v>1180</v>
      </c>
      <c r="U3" s="93"/>
      <c r="V3" s="93"/>
      <c r="W3" s="93" t="s">
        <v>1161</v>
      </c>
      <c r="X3" s="93"/>
      <c r="Y3" s="93"/>
      <c r="Z3" s="93" t="s">
        <v>1144</v>
      </c>
      <c r="AA3" s="93"/>
      <c r="AB3" s="93"/>
      <c r="AC3" s="93" t="s">
        <v>1145</v>
      </c>
      <c r="AD3" s="93"/>
      <c r="AE3" s="93"/>
      <c r="AF3" s="93" t="s">
        <v>1146</v>
      </c>
      <c r="AG3" s="93"/>
      <c r="AH3" s="93"/>
      <c r="AI3" s="93" t="s">
        <v>1147</v>
      </c>
      <c r="AJ3" s="93"/>
      <c r="AK3" s="93"/>
    </row>
    <row r="4" spans="1:37" s="66" customFormat="1" ht="11.4" x14ac:dyDescent="0.3">
      <c r="A4" s="93"/>
      <c r="B4" s="93"/>
      <c r="C4" s="94"/>
      <c r="D4" s="94"/>
      <c r="E4" s="3" t="s">
        <v>1124</v>
      </c>
      <c r="F4" s="3" t="s">
        <v>1125</v>
      </c>
      <c r="G4" s="3" t="s">
        <v>1126</v>
      </c>
      <c r="H4" s="3" t="s">
        <v>1124</v>
      </c>
      <c r="I4" s="3" t="s">
        <v>1125</v>
      </c>
      <c r="J4" s="3" t="s">
        <v>1126</v>
      </c>
      <c r="K4" s="3" t="s">
        <v>1124</v>
      </c>
      <c r="L4" s="3" t="s">
        <v>1125</v>
      </c>
      <c r="M4" s="3" t="s">
        <v>1126</v>
      </c>
      <c r="N4" s="3" t="s">
        <v>1124</v>
      </c>
      <c r="O4" s="3" t="s">
        <v>1125</v>
      </c>
      <c r="P4" s="3" t="s">
        <v>1126</v>
      </c>
      <c r="Q4" s="3" t="s">
        <v>1124</v>
      </c>
      <c r="R4" s="3" t="s">
        <v>1125</v>
      </c>
      <c r="S4" s="3" t="s">
        <v>1126</v>
      </c>
      <c r="T4" s="3" t="s">
        <v>1124</v>
      </c>
      <c r="U4" s="3" t="s">
        <v>1125</v>
      </c>
      <c r="V4" s="3" t="s">
        <v>1126</v>
      </c>
      <c r="W4" s="3" t="s">
        <v>1124</v>
      </c>
      <c r="X4" s="3" t="s">
        <v>1125</v>
      </c>
      <c r="Y4" s="3" t="s">
        <v>1126</v>
      </c>
      <c r="Z4" s="3" t="s">
        <v>1124</v>
      </c>
      <c r="AA4" s="3" t="s">
        <v>1125</v>
      </c>
      <c r="AB4" s="3" t="s">
        <v>1126</v>
      </c>
      <c r="AC4" s="3" t="s">
        <v>1124</v>
      </c>
      <c r="AD4" s="3" t="s">
        <v>1125</v>
      </c>
      <c r="AE4" s="3" t="s">
        <v>1126</v>
      </c>
      <c r="AF4" s="3" t="s">
        <v>1124</v>
      </c>
      <c r="AG4" s="3" t="s">
        <v>1125</v>
      </c>
      <c r="AH4" s="3" t="s">
        <v>1126</v>
      </c>
      <c r="AI4" s="3" t="s">
        <v>1124</v>
      </c>
      <c r="AJ4" s="3" t="s">
        <v>1125</v>
      </c>
      <c r="AK4" s="3" t="s">
        <v>1126</v>
      </c>
    </row>
    <row r="5" spans="1:37" x14ac:dyDescent="0.3">
      <c r="A5" s="54" t="s">
        <v>1139</v>
      </c>
      <c r="B5" s="26" t="s">
        <v>391</v>
      </c>
      <c r="C5" s="26" t="s">
        <v>979</v>
      </c>
      <c r="D5" s="26" t="s">
        <v>980</v>
      </c>
      <c r="E5" s="60">
        <v>0.32840000000000003</v>
      </c>
      <c r="F5" s="60">
        <v>-3.0099999999999998E-2</v>
      </c>
      <c r="G5" s="60">
        <v>1.32E-2</v>
      </c>
      <c r="H5" s="60">
        <v>0.3296</v>
      </c>
      <c r="I5" s="60">
        <v>-1.7999999999999999E-2</v>
      </c>
      <c r="J5" s="60">
        <v>1.6400000000000001E-2</v>
      </c>
      <c r="K5" s="60">
        <v>0.33</v>
      </c>
      <c r="L5" s="60">
        <v>-4.2200000000000001E-2</v>
      </c>
      <c r="M5" s="60">
        <v>1.9699999999999999E-2</v>
      </c>
      <c r="N5" s="60">
        <v>0.32719999999999999</v>
      </c>
      <c r="O5" s="60">
        <v>-3.0999999999999999E-3</v>
      </c>
      <c r="P5" s="60">
        <v>1.37E-2</v>
      </c>
      <c r="Q5" s="60">
        <v>0.32719999999999999</v>
      </c>
      <c r="R5" s="60">
        <v>6.4999999999999997E-3</v>
      </c>
      <c r="S5" s="60">
        <v>1.6199999999999999E-2</v>
      </c>
      <c r="T5" s="60">
        <v>0.32969999999999999</v>
      </c>
      <c r="U5" s="60">
        <v>-1.3899999999999999E-2</v>
      </c>
      <c r="V5" s="60">
        <v>2.29E-2</v>
      </c>
      <c r="W5" s="60">
        <v>0.3286</v>
      </c>
      <c r="X5" s="60">
        <v>-1.6400000000000001E-2</v>
      </c>
      <c r="Y5" s="60">
        <v>9.4999999999999998E-3</v>
      </c>
      <c r="Z5" s="60">
        <v>0.32779999999999998</v>
      </c>
      <c r="AA5" s="60">
        <v>-5.4999999999999997E-3</v>
      </c>
      <c r="AB5" s="60">
        <v>1.15E-2</v>
      </c>
      <c r="AC5" s="60">
        <v>0.3296</v>
      </c>
      <c r="AD5" s="60">
        <v>-5.4999999999999997E-3</v>
      </c>
      <c r="AE5" s="60">
        <v>1.49E-2</v>
      </c>
      <c r="AF5" s="60">
        <v>0.33</v>
      </c>
      <c r="AG5" s="60">
        <v>-1.09E-2</v>
      </c>
      <c r="AH5" s="60">
        <v>1.5100000000000001E-2</v>
      </c>
      <c r="AI5" s="60">
        <v>0.33029999999999998</v>
      </c>
      <c r="AJ5" s="60">
        <v>-2.9700000000000001E-2</v>
      </c>
      <c r="AK5" s="60">
        <v>1.49E-2</v>
      </c>
    </row>
    <row r="6" spans="1:37" x14ac:dyDescent="0.3">
      <c r="A6" s="54" t="s">
        <v>1139</v>
      </c>
      <c r="B6" s="26" t="s">
        <v>394</v>
      </c>
      <c r="C6" s="26" t="s">
        <v>978</v>
      </c>
      <c r="D6" s="26" t="s">
        <v>977</v>
      </c>
      <c r="E6" s="60">
        <v>0.52490000000000003</v>
      </c>
      <c r="F6" s="60">
        <v>-8.6E-3</v>
      </c>
      <c r="G6" s="60">
        <v>1.24E-2</v>
      </c>
      <c r="H6" s="60">
        <v>0.52380000000000004</v>
      </c>
      <c r="I6" s="60">
        <v>-9.4000000000000004E-3</v>
      </c>
      <c r="J6" s="60">
        <v>1.5299999999999999E-2</v>
      </c>
      <c r="K6" s="60">
        <v>0.52459999999999996</v>
      </c>
      <c r="L6" s="60">
        <v>3.7000000000000002E-3</v>
      </c>
      <c r="M6" s="60">
        <v>1.84E-2</v>
      </c>
      <c r="N6" s="60">
        <v>0.52359999999999995</v>
      </c>
      <c r="O6" s="60">
        <v>-6.6E-3</v>
      </c>
      <c r="P6" s="60">
        <v>1.26E-2</v>
      </c>
      <c r="Q6" s="60">
        <v>0.52380000000000004</v>
      </c>
      <c r="R6" s="60">
        <v>-3.5999999999999999E-3</v>
      </c>
      <c r="S6" s="60">
        <v>1.4999999999999999E-2</v>
      </c>
      <c r="T6" s="60">
        <v>0.52270000000000005</v>
      </c>
      <c r="U6" s="60">
        <v>-1.5299999999999999E-2</v>
      </c>
      <c r="V6" s="60">
        <v>2.1000000000000001E-2</v>
      </c>
      <c r="W6" s="60">
        <v>0.52449999999999997</v>
      </c>
      <c r="X6" s="60">
        <v>-6.8999999999999999E-3</v>
      </c>
      <c r="Y6" s="60">
        <v>8.8000000000000005E-3</v>
      </c>
      <c r="Z6" s="60">
        <v>0.52429999999999999</v>
      </c>
      <c r="AA6" s="60">
        <v>-6.0000000000000001E-3</v>
      </c>
      <c r="AB6" s="60">
        <v>1.0699999999999999E-2</v>
      </c>
      <c r="AC6" s="60">
        <v>0.52529999999999999</v>
      </c>
      <c r="AD6" s="60">
        <v>4.4999999999999997E-3</v>
      </c>
      <c r="AE6" s="60">
        <v>1.38E-2</v>
      </c>
      <c r="AF6" s="60">
        <v>0.52500000000000002</v>
      </c>
      <c r="AG6" s="60">
        <v>-1.5100000000000001E-2</v>
      </c>
      <c r="AH6" s="60">
        <v>1.4E-2</v>
      </c>
      <c r="AI6" s="60">
        <v>0.52439999999999998</v>
      </c>
      <c r="AJ6" s="60">
        <v>-5.7000000000000002E-3</v>
      </c>
      <c r="AK6" s="60">
        <v>1.38E-2</v>
      </c>
    </row>
    <row r="7" spans="1:37" x14ac:dyDescent="0.3">
      <c r="A7" s="54" t="s">
        <v>1139</v>
      </c>
      <c r="B7" s="26" t="s">
        <v>600</v>
      </c>
      <c r="C7" s="26" t="s">
        <v>979</v>
      </c>
      <c r="D7" s="26" t="s">
        <v>980</v>
      </c>
      <c r="E7" s="60">
        <v>0.6079</v>
      </c>
      <c r="F7" s="60">
        <v>1.8800000000000001E-2</v>
      </c>
      <c r="G7" s="60">
        <v>1.26E-2</v>
      </c>
      <c r="H7" s="60">
        <v>0.60850000000000004</v>
      </c>
      <c r="I7" s="60">
        <v>2.5999999999999999E-2</v>
      </c>
      <c r="J7" s="60">
        <v>1.55E-2</v>
      </c>
      <c r="K7" s="60">
        <v>0.60840000000000005</v>
      </c>
      <c r="L7" s="60">
        <v>2.41E-2</v>
      </c>
      <c r="M7" s="60">
        <v>1.8599999999999998E-2</v>
      </c>
      <c r="N7" s="60">
        <v>0.61029999999999995</v>
      </c>
      <c r="O7" s="60">
        <v>2.1600000000000001E-2</v>
      </c>
      <c r="P7" s="60">
        <v>1.2800000000000001E-2</v>
      </c>
      <c r="Q7" s="60">
        <v>0.60960000000000003</v>
      </c>
      <c r="R7" s="60">
        <v>2.69E-2</v>
      </c>
      <c r="S7" s="60">
        <v>1.5299999999999999E-2</v>
      </c>
      <c r="T7" s="60">
        <v>0.61099999999999999</v>
      </c>
      <c r="U7" s="60">
        <v>-2.3400000000000001E-2</v>
      </c>
      <c r="V7" s="60">
        <v>2.1299999999999999E-2</v>
      </c>
      <c r="W7" s="60">
        <v>0.60980000000000001</v>
      </c>
      <c r="X7" s="60">
        <v>2.0899999999999998E-2</v>
      </c>
      <c r="Y7" s="60">
        <v>8.9999999999999993E-3</v>
      </c>
      <c r="Z7" s="60">
        <v>0.60880000000000001</v>
      </c>
      <c r="AA7" s="60">
        <v>2.69E-2</v>
      </c>
      <c r="AB7" s="60">
        <v>1.0800000000000001E-2</v>
      </c>
      <c r="AC7" s="60">
        <v>0.6099</v>
      </c>
      <c r="AD7" s="60">
        <v>4.02E-2</v>
      </c>
      <c r="AE7" s="60">
        <v>1.4E-2</v>
      </c>
      <c r="AF7" s="60">
        <v>0.61</v>
      </c>
      <c r="AG7" s="60">
        <v>2.7199999999999998E-2</v>
      </c>
      <c r="AH7" s="60">
        <v>1.43E-2</v>
      </c>
      <c r="AI7" s="60">
        <v>0.61040000000000005</v>
      </c>
      <c r="AJ7" s="60">
        <v>5.0000000000000001E-3</v>
      </c>
      <c r="AK7" s="60">
        <v>1.4E-2</v>
      </c>
    </row>
    <row r="8" spans="1:37" x14ac:dyDescent="0.3">
      <c r="A8" s="54" t="s">
        <v>1139</v>
      </c>
      <c r="B8" s="26" t="s">
        <v>27</v>
      </c>
      <c r="C8" s="26" t="s">
        <v>980</v>
      </c>
      <c r="D8" s="26" t="s">
        <v>979</v>
      </c>
      <c r="E8" s="60">
        <v>0.19120000000000001</v>
      </c>
      <c r="F8" s="60">
        <v>-1.9699999999999999E-2</v>
      </c>
      <c r="G8" s="60">
        <v>1.55E-2</v>
      </c>
      <c r="H8" s="60">
        <v>0.1918</v>
      </c>
      <c r="I8" s="60">
        <v>-3.3000000000000002E-2</v>
      </c>
      <c r="J8" s="60">
        <v>1.9300000000000001E-2</v>
      </c>
      <c r="K8" s="60">
        <v>0.19289999999999999</v>
      </c>
      <c r="L8" s="60">
        <v>1.41E-2</v>
      </c>
      <c r="M8" s="60">
        <v>2.29E-2</v>
      </c>
      <c r="N8" s="60">
        <v>0.19270000000000001</v>
      </c>
      <c r="O8" s="60">
        <v>-1.4999999999999999E-2</v>
      </c>
      <c r="P8" s="60">
        <v>1.5900000000000001E-2</v>
      </c>
      <c r="Q8" s="60">
        <v>0.19309999999999999</v>
      </c>
      <c r="R8" s="60">
        <v>-1.9199999999999998E-2</v>
      </c>
      <c r="S8" s="60">
        <v>1.89E-2</v>
      </c>
      <c r="T8" s="60">
        <v>0.1933</v>
      </c>
      <c r="U8" s="60">
        <v>-3.7400000000000003E-2</v>
      </c>
      <c r="V8" s="60">
        <v>2.6800000000000001E-2</v>
      </c>
      <c r="W8" s="60">
        <v>0.19170000000000001</v>
      </c>
      <c r="X8" s="60">
        <v>-1.7399999999999999E-2</v>
      </c>
      <c r="Y8" s="60">
        <v>1.11E-2</v>
      </c>
      <c r="Z8" s="60">
        <v>0.192</v>
      </c>
      <c r="AA8" s="60">
        <v>-2.5399999999999999E-2</v>
      </c>
      <c r="AB8" s="60">
        <v>1.34E-2</v>
      </c>
      <c r="AC8" s="60">
        <v>0.193</v>
      </c>
      <c r="AD8" s="60">
        <v>-2.07E-2</v>
      </c>
      <c r="AE8" s="60">
        <v>1.7299999999999999E-2</v>
      </c>
      <c r="AF8" s="60">
        <v>0.19309999999999999</v>
      </c>
      <c r="AG8" s="60">
        <v>-1.61E-2</v>
      </c>
      <c r="AH8" s="60">
        <v>1.77E-2</v>
      </c>
      <c r="AI8" s="60">
        <v>0.193</v>
      </c>
      <c r="AJ8" s="60">
        <v>-7.4999999999999997E-3</v>
      </c>
      <c r="AK8" s="60">
        <v>1.7299999999999999E-2</v>
      </c>
    </row>
    <row r="9" spans="1:37" x14ac:dyDescent="0.3">
      <c r="A9" s="54" t="s">
        <v>1139</v>
      </c>
      <c r="B9" s="26" t="s">
        <v>29</v>
      </c>
      <c r="C9" s="26" t="s">
        <v>980</v>
      </c>
      <c r="D9" s="26" t="s">
        <v>979</v>
      </c>
      <c r="E9" s="60">
        <v>0.71630000000000005</v>
      </c>
      <c r="F9" s="60">
        <v>-1.21E-2</v>
      </c>
      <c r="G9" s="60">
        <v>1.35E-2</v>
      </c>
      <c r="H9" s="60">
        <v>0.71530000000000005</v>
      </c>
      <c r="I9" s="60">
        <v>-1.6899999999999998E-2</v>
      </c>
      <c r="J9" s="60">
        <v>1.67E-2</v>
      </c>
      <c r="K9" s="60">
        <v>0.71589999999999998</v>
      </c>
      <c r="L9" s="60">
        <v>-3.5000000000000001E-3</v>
      </c>
      <c r="M9" s="60">
        <v>2.0199999999999999E-2</v>
      </c>
      <c r="N9" s="60">
        <v>0.71709999999999996</v>
      </c>
      <c r="O9" s="60">
        <v>-2.4500000000000001E-2</v>
      </c>
      <c r="P9" s="60">
        <v>1.3899999999999999E-2</v>
      </c>
      <c r="Q9" s="60">
        <v>0.71719999999999995</v>
      </c>
      <c r="R9" s="60">
        <v>-3.0499999999999999E-2</v>
      </c>
      <c r="S9" s="60">
        <v>1.6500000000000001E-2</v>
      </c>
      <c r="T9" s="60">
        <v>0.71640000000000004</v>
      </c>
      <c r="U9" s="60">
        <v>-3.1399999999999997E-2</v>
      </c>
      <c r="V9" s="60">
        <v>2.3199999999999998E-2</v>
      </c>
      <c r="W9" s="60">
        <v>0.71679999999999999</v>
      </c>
      <c r="X9" s="60">
        <v>-1.78E-2</v>
      </c>
      <c r="Y9" s="60">
        <v>9.7000000000000003E-3</v>
      </c>
      <c r="Z9" s="60">
        <v>0.71630000000000005</v>
      </c>
      <c r="AA9" s="60">
        <v>-2.3199999999999998E-2</v>
      </c>
      <c r="AB9" s="60">
        <v>1.17E-2</v>
      </c>
      <c r="AC9" s="60">
        <v>0.7157</v>
      </c>
      <c r="AD9" s="60">
        <v>-1.8200000000000001E-2</v>
      </c>
      <c r="AE9" s="60">
        <v>1.5100000000000001E-2</v>
      </c>
      <c r="AF9" s="60">
        <v>0.71609999999999996</v>
      </c>
      <c r="AG9" s="60">
        <v>-3.56E-2</v>
      </c>
      <c r="AH9" s="60">
        <v>1.54E-2</v>
      </c>
      <c r="AI9" s="60">
        <v>0.71630000000000005</v>
      </c>
      <c r="AJ9" s="60">
        <v>-1.4999999999999999E-2</v>
      </c>
      <c r="AK9" s="60">
        <v>1.5100000000000001E-2</v>
      </c>
    </row>
    <row r="10" spans="1:37" x14ac:dyDescent="0.3">
      <c r="A10" s="54" t="s">
        <v>1139</v>
      </c>
      <c r="B10" s="26" t="s">
        <v>397</v>
      </c>
      <c r="C10" s="26" t="s">
        <v>978</v>
      </c>
      <c r="D10" s="26" t="s">
        <v>979</v>
      </c>
      <c r="E10" s="60">
        <v>0.80489999999999995</v>
      </c>
      <c r="F10" s="60">
        <v>2.69E-2</v>
      </c>
      <c r="G10" s="60">
        <v>1.54E-2</v>
      </c>
      <c r="H10" s="60">
        <v>0.80410000000000004</v>
      </c>
      <c r="I10" s="60">
        <v>1.2999999999999999E-2</v>
      </c>
      <c r="J10" s="60">
        <v>1.89E-2</v>
      </c>
      <c r="K10" s="60">
        <v>0.80530000000000002</v>
      </c>
      <c r="L10" s="60">
        <v>5.21E-2</v>
      </c>
      <c r="M10" s="60">
        <v>2.29E-2</v>
      </c>
      <c r="N10" s="60">
        <v>0.80269999999999997</v>
      </c>
      <c r="O10" s="60">
        <v>-5.7999999999999996E-3</v>
      </c>
      <c r="P10" s="60">
        <v>1.5800000000000002E-2</v>
      </c>
      <c r="Q10" s="60">
        <v>0.80189999999999995</v>
      </c>
      <c r="R10" s="60">
        <v>-1.4500000000000001E-2</v>
      </c>
      <c r="S10" s="60">
        <v>1.8499999999999999E-2</v>
      </c>
      <c r="T10" s="60">
        <v>0.80269999999999997</v>
      </c>
      <c r="U10" s="60">
        <v>4.3400000000000001E-2</v>
      </c>
      <c r="V10" s="60">
        <v>2.6200000000000001E-2</v>
      </c>
      <c r="W10" s="60">
        <v>0.8034</v>
      </c>
      <c r="X10" s="60">
        <v>1.06E-2</v>
      </c>
      <c r="Y10" s="60">
        <v>1.0999999999999999E-2</v>
      </c>
      <c r="Z10" s="60">
        <v>0.80300000000000005</v>
      </c>
      <c r="AA10" s="60">
        <v>-1.8E-3</v>
      </c>
      <c r="AB10" s="60">
        <v>1.32E-2</v>
      </c>
      <c r="AC10" s="60">
        <v>0.80259999999999998</v>
      </c>
      <c r="AD10" s="60">
        <v>-2.9000000000000001E-2</v>
      </c>
      <c r="AE10" s="60">
        <v>1.7000000000000001E-2</v>
      </c>
      <c r="AF10" s="60">
        <v>0.80310000000000004</v>
      </c>
      <c r="AG10" s="60">
        <v>2.8500000000000001E-2</v>
      </c>
      <c r="AH10" s="60">
        <v>1.7399999999999999E-2</v>
      </c>
      <c r="AI10" s="60">
        <v>0.80420000000000003</v>
      </c>
      <c r="AJ10" s="60">
        <v>4.7500000000000001E-2</v>
      </c>
      <c r="AK10" s="60">
        <v>1.72E-2</v>
      </c>
    </row>
    <row r="11" spans="1:37" x14ac:dyDescent="0.3">
      <c r="A11" s="54" t="s">
        <v>1139</v>
      </c>
      <c r="B11" s="26" t="s">
        <v>603</v>
      </c>
      <c r="C11" s="26" t="s">
        <v>979</v>
      </c>
      <c r="D11" s="26" t="s">
        <v>980</v>
      </c>
      <c r="E11" s="60">
        <v>0.61829999999999996</v>
      </c>
      <c r="F11" s="60">
        <v>1.46E-2</v>
      </c>
      <c r="G11" s="60">
        <v>1.26E-2</v>
      </c>
      <c r="H11" s="60">
        <v>0.61839999999999995</v>
      </c>
      <c r="I11" s="60">
        <v>1.0999999999999999E-2</v>
      </c>
      <c r="J11" s="60">
        <v>1.5599999999999999E-2</v>
      </c>
      <c r="K11" s="60">
        <v>0.61919999999999997</v>
      </c>
      <c r="L11" s="60">
        <v>2.4199999999999999E-2</v>
      </c>
      <c r="M11" s="60">
        <v>1.8700000000000001E-2</v>
      </c>
      <c r="N11" s="60">
        <v>0.61919999999999997</v>
      </c>
      <c r="O11" s="60">
        <v>9.4000000000000004E-3</v>
      </c>
      <c r="P11" s="60">
        <v>1.29E-2</v>
      </c>
      <c r="Q11" s="60">
        <v>0.61880000000000002</v>
      </c>
      <c r="R11" s="60">
        <v>1.01E-2</v>
      </c>
      <c r="S11" s="60">
        <v>1.5299999999999999E-2</v>
      </c>
      <c r="T11" s="60">
        <v>0.62080000000000002</v>
      </c>
      <c r="U11" s="60">
        <v>-6.3E-3</v>
      </c>
      <c r="V11" s="60">
        <v>2.1499999999999998E-2</v>
      </c>
      <c r="W11" s="60">
        <v>0.61939999999999995</v>
      </c>
      <c r="X11" s="60">
        <v>1.0200000000000001E-2</v>
      </c>
      <c r="Y11" s="60">
        <v>8.9999999999999993E-3</v>
      </c>
      <c r="Z11" s="60">
        <v>0.61829999999999996</v>
      </c>
      <c r="AA11" s="60">
        <v>9.5999999999999992E-3</v>
      </c>
      <c r="AB11" s="60">
        <v>1.09E-2</v>
      </c>
      <c r="AC11" s="60">
        <v>0.61799999999999999</v>
      </c>
      <c r="AD11" s="60">
        <v>-1.4E-3</v>
      </c>
      <c r="AE11" s="60">
        <v>1.41E-2</v>
      </c>
      <c r="AF11" s="60">
        <v>0.61909999999999998</v>
      </c>
      <c r="AG11" s="60">
        <v>2.3400000000000001E-2</v>
      </c>
      <c r="AH11" s="60">
        <v>1.44E-2</v>
      </c>
      <c r="AI11" s="60">
        <v>0.62</v>
      </c>
      <c r="AJ11" s="60">
        <v>1.0699999999999999E-2</v>
      </c>
      <c r="AK11" s="60">
        <v>1.41E-2</v>
      </c>
    </row>
    <row r="12" spans="1:37" x14ac:dyDescent="0.3">
      <c r="A12" s="54" t="s">
        <v>1139</v>
      </c>
      <c r="B12" s="26" t="s">
        <v>188</v>
      </c>
      <c r="C12" s="26" t="s">
        <v>980</v>
      </c>
      <c r="D12" s="26" t="s">
        <v>979</v>
      </c>
      <c r="E12" s="60">
        <v>0.21360000000000001</v>
      </c>
      <c r="F12" s="60">
        <v>1E-4</v>
      </c>
      <c r="G12" s="60">
        <v>1.55E-2</v>
      </c>
      <c r="H12" s="60">
        <v>0.21490000000000001</v>
      </c>
      <c r="I12" s="60">
        <v>-1.6299999999999999E-2</v>
      </c>
      <c r="J12" s="60">
        <v>1.9400000000000001E-2</v>
      </c>
      <c r="K12" s="60">
        <v>0.21579999999999999</v>
      </c>
      <c r="L12" s="60">
        <v>-3.39E-2</v>
      </c>
      <c r="M12" s="60">
        <v>2.3300000000000001E-2</v>
      </c>
      <c r="N12" s="60">
        <v>0.214</v>
      </c>
      <c r="O12" s="60">
        <v>3.3700000000000001E-2</v>
      </c>
      <c r="P12" s="60">
        <v>1.5800000000000002E-2</v>
      </c>
      <c r="Q12" s="60">
        <v>0.21390000000000001</v>
      </c>
      <c r="R12" s="60">
        <v>3.2000000000000001E-2</v>
      </c>
      <c r="S12" s="60">
        <v>1.89E-2</v>
      </c>
      <c r="T12" s="60">
        <v>0.21540000000000001</v>
      </c>
      <c r="U12" s="60">
        <v>1.2699999999999999E-2</v>
      </c>
      <c r="V12" s="60">
        <v>2.6800000000000001E-2</v>
      </c>
      <c r="W12" s="60">
        <v>0.214</v>
      </c>
      <c r="X12" s="60">
        <v>1.61E-2</v>
      </c>
      <c r="Y12" s="60">
        <v>1.0999999999999999E-2</v>
      </c>
      <c r="Z12" s="60">
        <v>0.2135</v>
      </c>
      <c r="AA12" s="60">
        <v>8.3999999999999995E-3</v>
      </c>
      <c r="AB12" s="60">
        <v>1.35E-2</v>
      </c>
      <c r="AC12" s="60">
        <v>0.21460000000000001</v>
      </c>
      <c r="AD12" s="60">
        <v>4.0000000000000002E-4</v>
      </c>
      <c r="AE12" s="60">
        <v>1.7399999999999999E-2</v>
      </c>
      <c r="AF12" s="60">
        <v>0.21529999999999999</v>
      </c>
      <c r="AG12" s="60">
        <v>1.8100000000000002E-2</v>
      </c>
      <c r="AH12" s="60">
        <v>1.77E-2</v>
      </c>
      <c r="AI12" s="60">
        <v>0.21560000000000001</v>
      </c>
      <c r="AJ12" s="60">
        <v>-1.4999999999999999E-2</v>
      </c>
      <c r="AK12" s="60">
        <v>1.7500000000000002E-2</v>
      </c>
    </row>
    <row r="13" spans="1:37" x14ac:dyDescent="0.3">
      <c r="A13" s="54" t="s">
        <v>1139</v>
      </c>
      <c r="B13" s="26" t="s">
        <v>31</v>
      </c>
      <c r="C13" s="26" t="s">
        <v>980</v>
      </c>
      <c r="D13" s="26" t="s">
        <v>979</v>
      </c>
      <c r="E13" s="60">
        <v>0.46250000000000002</v>
      </c>
      <c r="F13" s="60">
        <v>-5.1999999999999998E-3</v>
      </c>
      <c r="G13" s="60">
        <v>1.2500000000000001E-2</v>
      </c>
      <c r="H13" s="60">
        <v>0.46379999999999999</v>
      </c>
      <c r="I13" s="60">
        <v>8.6E-3</v>
      </c>
      <c r="J13" s="60">
        <v>1.54E-2</v>
      </c>
      <c r="K13" s="60">
        <v>0.46100000000000002</v>
      </c>
      <c r="L13" s="60">
        <v>-1.14E-2</v>
      </c>
      <c r="M13" s="60">
        <v>1.8499999999999999E-2</v>
      </c>
      <c r="N13" s="60">
        <v>0.46329999999999999</v>
      </c>
      <c r="O13" s="60">
        <v>1.8E-3</v>
      </c>
      <c r="P13" s="60">
        <v>1.2800000000000001E-2</v>
      </c>
      <c r="Q13" s="60">
        <v>0.4632</v>
      </c>
      <c r="R13" s="60">
        <v>-1.2E-2</v>
      </c>
      <c r="S13" s="60">
        <v>1.5100000000000001E-2</v>
      </c>
      <c r="T13" s="60">
        <v>0.46260000000000001</v>
      </c>
      <c r="U13" s="60">
        <v>1.3599999999999999E-2</v>
      </c>
      <c r="V13" s="60">
        <v>2.12E-2</v>
      </c>
      <c r="W13" s="60">
        <v>0.46179999999999999</v>
      </c>
      <c r="X13" s="60">
        <v>-1.5E-3</v>
      </c>
      <c r="Y13" s="60">
        <v>8.8999999999999999E-3</v>
      </c>
      <c r="Z13" s="60">
        <v>0.46329999999999999</v>
      </c>
      <c r="AA13" s="60">
        <v>-1.5E-3</v>
      </c>
      <c r="AB13" s="60">
        <v>1.0699999999999999E-2</v>
      </c>
      <c r="AC13" s="60">
        <v>0.46050000000000002</v>
      </c>
      <c r="AD13" s="60">
        <v>-1.18E-2</v>
      </c>
      <c r="AE13" s="60">
        <v>1.3899999999999999E-2</v>
      </c>
      <c r="AF13" s="60">
        <v>0.46029999999999999</v>
      </c>
      <c r="AG13" s="60">
        <v>4.7999999999999996E-3</v>
      </c>
      <c r="AH13" s="60">
        <v>1.41E-2</v>
      </c>
      <c r="AI13" s="60">
        <v>0.4602</v>
      </c>
      <c r="AJ13" s="60">
        <v>-1E-3</v>
      </c>
      <c r="AK13" s="60">
        <v>1.3899999999999999E-2</v>
      </c>
    </row>
    <row r="14" spans="1:37" x14ac:dyDescent="0.3">
      <c r="A14" s="54" t="s">
        <v>1139</v>
      </c>
      <c r="B14" s="26" t="s">
        <v>191</v>
      </c>
      <c r="C14" s="26" t="s">
        <v>980</v>
      </c>
      <c r="D14" s="26" t="s">
        <v>978</v>
      </c>
      <c r="E14" s="60">
        <v>0.12330000000000001</v>
      </c>
      <c r="F14" s="60">
        <v>-5.1000000000000004E-3</v>
      </c>
      <c r="G14" s="60">
        <v>1.9699999999999999E-2</v>
      </c>
      <c r="H14" s="60">
        <v>0.12889999999999999</v>
      </c>
      <c r="I14" s="60">
        <v>-1.15E-2</v>
      </c>
      <c r="J14" s="60">
        <v>2.5100000000000001E-2</v>
      </c>
      <c r="K14" s="60">
        <v>0.12859999999999999</v>
      </c>
      <c r="L14" s="60">
        <v>-1.1000000000000001E-3</v>
      </c>
      <c r="M14" s="60">
        <v>3.04E-2</v>
      </c>
      <c r="N14" s="60">
        <v>0.1235</v>
      </c>
      <c r="O14" s="60">
        <v>-1.6400000000000001E-2</v>
      </c>
      <c r="P14" s="60">
        <v>2.01E-2</v>
      </c>
      <c r="Q14" s="60">
        <v>0.12759999999999999</v>
      </c>
      <c r="R14" s="60">
        <v>-1.5699999999999999E-2</v>
      </c>
      <c r="S14" s="60">
        <v>2.4500000000000001E-2</v>
      </c>
      <c r="T14" s="60">
        <v>0.13120000000000001</v>
      </c>
      <c r="U14" s="60">
        <v>2.0999999999999999E-3</v>
      </c>
      <c r="V14" s="60">
        <v>3.4299999999999997E-2</v>
      </c>
      <c r="W14" s="60">
        <v>0.1241</v>
      </c>
      <c r="X14" s="60">
        <v>-9.4000000000000004E-3</v>
      </c>
      <c r="Y14" s="60">
        <v>1.4E-2</v>
      </c>
      <c r="Z14" s="60">
        <v>0.1235</v>
      </c>
      <c r="AA14" s="60">
        <v>-1.32E-2</v>
      </c>
      <c r="AB14" s="60">
        <v>1.7500000000000002E-2</v>
      </c>
      <c r="AC14" s="60">
        <v>0.12590000000000001</v>
      </c>
      <c r="AD14" s="60">
        <v>-2.4799999999999999E-2</v>
      </c>
      <c r="AE14" s="60">
        <v>2.2599999999999999E-2</v>
      </c>
      <c r="AF14" s="60">
        <v>0.126</v>
      </c>
      <c r="AG14" s="60">
        <v>1E-4</v>
      </c>
      <c r="AH14" s="60">
        <v>2.2800000000000001E-2</v>
      </c>
      <c r="AI14" s="60">
        <v>0.12670000000000001</v>
      </c>
      <c r="AJ14" s="60">
        <v>2.7000000000000001E-3</v>
      </c>
      <c r="AK14" s="60">
        <v>2.2599999999999999E-2</v>
      </c>
    </row>
    <row r="15" spans="1:37" x14ac:dyDescent="0.3">
      <c r="A15" s="54" t="s">
        <v>1139</v>
      </c>
      <c r="B15" s="26" t="s">
        <v>34</v>
      </c>
      <c r="C15" s="26" t="s">
        <v>977</v>
      </c>
      <c r="D15" s="26" t="s">
        <v>978</v>
      </c>
      <c r="E15" s="60">
        <v>0.4879</v>
      </c>
      <c r="F15" s="60">
        <v>-2.5000000000000001E-3</v>
      </c>
      <c r="G15" s="60">
        <v>1.23E-2</v>
      </c>
      <c r="H15" s="60">
        <v>0.48780000000000001</v>
      </c>
      <c r="I15" s="60">
        <v>1.49E-2</v>
      </c>
      <c r="J15" s="60">
        <v>1.52E-2</v>
      </c>
      <c r="K15" s="60">
        <v>0.48720000000000002</v>
      </c>
      <c r="L15" s="60">
        <v>-1.01E-2</v>
      </c>
      <c r="M15" s="60">
        <v>1.8200000000000001E-2</v>
      </c>
      <c r="N15" s="60">
        <v>0.48720000000000002</v>
      </c>
      <c r="O15" s="60">
        <v>1.0999999999999999E-2</v>
      </c>
      <c r="P15" s="60">
        <v>1.26E-2</v>
      </c>
      <c r="Q15" s="60">
        <v>0.48759999999999998</v>
      </c>
      <c r="R15" s="60">
        <v>1.09E-2</v>
      </c>
      <c r="S15" s="60">
        <v>1.49E-2</v>
      </c>
      <c r="T15" s="60">
        <v>0.48530000000000001</v>
      </c>
      <c r="U15" s="60">
        <v>-4.8999999999999998E-3</v>
      </c>
      <c r="V15" s="60">
        <v>2.0899999999999998E-2</v>
      </c>
      <c r="W15" s="60">
        <v>0.48720000000000002</v>
      </c>
      <c r="X15" s="60">
        <v>4.4999999999999997E-3</v>
      </c>
      <c r="Y15" s="60">
        <v>8.8000000000000005E-3</v>
      </c>
      <c r="Z15" s="60">
        <v>0.48809999999999998</v>
      </c>
      <c r="AA15" s="60">
        <v>1.2E-2</v>
      </c>
      <c r="AB15" s="60">
        <v>1.06E-2</v>
      </c>
      <c r="AC15" s="60">
        <v>0.4879</v>
      </c>
      <c r="AD15" s="60">
        <v>1.9800000000000002E-2</v>
      </c>
      <c r="AE15" s="60">
        <v>1.37E-2</v>
      </c>
      <c r="AF15" s="60">
        <v>0.48709999999999998</v>
      </c>
      <c r="AG15" s="60">
        <v>2.8999999999999998E-3</v>
      </c>
      <c r="AH15" s="60">
        <v>1.3899999999999999E-2</v>
      </c>
      <c r="AI15" s="60">
        <v>0.48609999999999998</v>
      </c>
      <c r="AJ15" s="60">
        <v>-6.4000000000000003E-3</v>
      </c>
      <c r="AK15" s="60">
        <v>1.37E-2</v>
      </c>
    </row>
    <row r="16" spans="1:37" x14ac:dyDescent="0.3">
      <c r="A16" s="54" t="s">
        <v>1139</v>
      </c>
      <c r="B16" s="26" t="s">
        <v>194</v>
      </c>
      <c r="C16" s="26" t="s">
        <v>977</v>
      </c>
      <c r="D16" s="26" t="s">
        <v>978</v>
      </c>
      <c r="E16" s="60">
        <v>0.27860000000000001</v>
      </c>
      <c r="F16" s="60">
        <v>-1.55E-2</v>
      </c>
      <c r="G16" s="60">
        <v>1.37E-2</v>
      </c>
      <c r="H16" s="60">
        <v>0.27929999999999999</v>
      </c>
      <c r="I16" s="60">
        <v>-1.5699999999999999E-2</v>
      </c>
      <c r="J16" s="60">
        <v>1.7100000000000001E-2</v>
      </c>
      <c r="K16" s="60">
        <v>0.27900000000000003</v>
      </c>
      <c r="L16" s="60">
        <v>-1.7500000000000002E-2</v>
      </c>
      <c r="M16" s="60">
        <v>2.06E-2</v>
      </c>
      <c r="N16" s="60">
        <v>0.27650000000000002</v>
      </c>
      <c r="O16" s="60">
        <v>7.4999999999999997E-3</v>
      </c>
      <c r="P16" s="60">
        <v>1.41E-2</v>
      </c>
      <c r="Q16" s="60">
        <v>0.27650000000000002</v>
      </c>
      <c r="R16" s="60">
        <v>6.7000000000000002E-3</v>
      </c>
      <c r="S16" s="60">
        <v>1.6899999999999998E-2</v>
      </c>
      <c r="T16" s="60">
        <v>0.27689999999999998</v>
      </c>
      <c r="U16" s="60">
        <v>1.8599999999999998E-2</v>
      </c>
      <c r="V16" s="60">
        <v>2.3599999999999999E-2</v>
      </c>
      <c r="W16" s="60">
        <v>0.27810000000000001</v>
      </c>
      <c r="X16" s="60">
        <v>-4.5999999999999999E-3</v>
      </c>
      <c r="Y16" s="60">
        <v>9.7999999999999997E-3</v>
      </c>
      <c r="Z16" s="60">
        <v>0.27779999999999999</v>
      </c>
      <c r="AA16" s="60">
        <v>-4.7000000000000002E-3</v>
      </c>
      <c r="AB16" s="60">
        <v>1.1900000000000001E-2</v>
      </c>
      <c r="AC16" s="60">
        <v>0.2787</v>
      </c>
      <c r="AD16" s="60">
        <v>2.3999999999999998E-3</v>
      </c>
      <c r="AE16" s="60">
        <v>1.54E-2</v>
      </c>
      <c r="AF16" s="60">
        <v>0.27889999999999998</v>
      </c>
      <c r="AG16" s="60">
        <v>-1.2200000000000001E-2</v>
      </c>
      <c r="AH16" s="60">
        <v>1.5699999999999999E-2</v>
      </c>
      <c r="AI16" s="60">
        <v>0.27860000000000001</v>
      </c>
      <c r="AJ16" s="60">
        <v>-3.0999999999999999E-3</v>
      </c>
      <c r="AK16" s="60">
        <v>1.54E-2</v>
      </c>
    </row>
    <row r="17" spans="1:37" x14ac:dyDescent="0.3">
      <c r="A17" s="54" t="s">
        <v>1139</v>
      </c>
      <c r="B17" s="26" t="s">
        <v>1090</v>
      </c>
      <c r="C17" s="26" t="s">
        <v>979</v>
      </c>
      <c r="D17" s="26" t="s">
        <v>980</v>
      </c>
      <c r="E17" s="60">
        <v>0.38940000000000002</v>
      </c>
      <c r="F17" s="60">
        <v>2.1700000000000001E-2</v>
      </c>
      <c r="G17" s="60">
        <v>1.26E-2</v>
      </c>
      <c r="H17" s="60">
        <v>0.38879999999999998</v>
      </c>
      <c r="I17" s="60">
        <v>4.1999999999999997E-3</v>
      </c>
      <c r="J17" s="60">
        <v>1.5599999999999999E-2</v>
      </c>
      <c r="K17" s="60">
        <v>0.39040000000000002</v>
      </c>
      <c r="L17" s="60">
        <v>5.45E-2</v>
      </c>
      <c r="M17" s="60">
        <v>1.8700000000000001E-2</v>
      </c>
      <c r="N17" s="60">
        <v>0.3891</v>
      </c>
      <c r="O17" s="60">
        <v>2.1000000000000001E-2</v>
      </c>
      <c r="P17" s="60">
        <v>1.29E-2</v>
      </c>
      <c r="Q17" s="60">
        <v>0.38840000000000002</v>
      </c>
      <c r="R17" s="60">
        <v>2.9000000000000001E-2</v>
      </c>
      <c r="S17" s="60">
        <v>1.5299999999999999E-2</v>
      </c>
      <c r="T17" s="60">
        <v>0.39050000000000001</v>
      </c>
      <c r="U17" s="60">
        <v>2.5000000000000001E-2</v>
      </c>
      <c r="V17" s="60">
        <v>2.1499999999999998E-2</v>
      </c>
      <c r="W17" s="60">
        <v>0.38990000000000002</v>
      </c>
      <c r="X17" s="60">
        <v>2.2599999999999999E-2</v>
      </c>
      <c r="Y17" s="60">
        <v>8.9999999999999993E-3</v>
      </c>
      <c r="Z17" s="60">
        <v>0.38840000000000002</v>
      </c>
      <c r="AA17" s="60">
        <v>1.8100000000000002E-2</v>
      </c>
      <c r="AB17" s="60">
        <v>1.09E-2</v>
      </c>
      <c r="AC17" s="60">
        <v>0.38819999999999999</v>
      </c>
      <c r="AD17" s="60">
        <v>2.3599999999999999E-2</v>
      </c>
      <c r="AE17" s="60">
        <v>1.41E-2</v>
      </c>
      <c r="AF17" s="60">
        <v>0.38879999999999998</v>
      </c>
      <c r="AG17" s="60">
        <v>1.5599999999999999E-2</v>
      </c>
      <c r="AH17" s="60">
        <v>1.43E-2</v>
      </c>
      <c r="AI17" s="60">
        <v>0.39029999999999998</v>
      </c>
      <c r="AJ17" s="60">
        <v>4.3999999999999997E-2</v>
      </c>
      <c r="AK17" s="60">
        <v>1.4E-2</v>
      </c>
    </row>
    <row r="18" spans="1:37" x14ac:dyDescent="0.3">
      <c r="A18" s="54" t="s">
        <v>1139</v>
      </c>
      <c r="B18" s="26" t="s">
        <v>1170</v>
      </c>
      <c r="C18" s="26" t="s">
        <v>979</v>
      </c>
      <c r="D18" s="26" t="s">
        <v>978</v>
      </c>
      <c r="E18" s="60">
        <v>0.76980000000000004</v>
      </c>
      <c r="F18" s="60">
        <v>0</v>
      </c>
      <c r="G18" s="60">
        <v>1.46E-2</v>
      </c>
      <c r="H18" s="60">
        <v>0.76970000000000005</v>
      </c>
      <c r="I18" s="60">
        <v>6.4999999999999997E-3</v>
      </c>
      <c r="J18" s="60">
        <v>1.8100000000000002E-2</v>
      </c>
      <c r="K18" s="60">
        <v>0.76910000000000001</v>
      </c>
      <c r="L18" s="60">
        <v>-1.2E-2</v>
      </c>
      <c r="M18" s="60">
        <v>2.1899999999999999E-2</v>
      </c>
      <c r="N18" s="60">
        <v>0.77070000000000005</v>
      </c>
      <c r="O18" s="60">
        <v>-1.1900000000000001E-2</v>
      </c>
      <c r="P18" s="60">
        <v>1.49E-2</v>
      </c>
      <c r="Q18" s="60">
        <v>0.77039999999999997</v>
      </c>
      <c r="R18" s="60">
        <v>6.1000000000000004E-3</v>
      </c>
      <c r="S18" s="60">
        <v>1.78E-2</v>
      </c>
      <c r="T18" s="60">
        <v>0.77029999999999998</v>
      </c>
      <c r="U18" s="60">
        <v>-2.0799999999999999E-2</v>
      </c>
      <c r="V18" s="60">
        <v>2.47E-2</v>
      </c>
      <c r="W18" s="60">
        <v>0.76929999999999998</v>
      </c>
      <c r="X18" s="60">
        <v>-5.7999999999999996E-3</v>
      </c>
      <c r="Y18" s="60">
        <v>1.04E-2</v>
      </c>
      <c r="Z18" s="60">
        <v>0.77039999999999997</v>
      </c>
      <c r="AA18" s="60">
        <v>7.0000000000000001E-3</v>
      </c>
      <c r="AB18" s="60">
        <v>1.26E-2</v>
      </c>
      <c r="AC18" s="60">
        <v>0.77</v>
      </c>
      <c r="AD18" s="60">
        <v>2.1600000000000001E-2</v>
      </c>
      <c r="AE18" s="60">
        <v>1.6400000000000001E-2</v>
      </c>
      <c r="AF18" s="60">
        <v>0.76959999999999995</v>
      </c>
      <c r="AG18" s="60">
        <v>-7.7999999999999996E-3</v>
      </c>
      <c r="AH18" s="60">
        <v>1.66E-2</v>
      </c>
      <c r="AI18" s="60">
        <v>0.76949999999999996</v>
      </c>
      <c r="AJ18" s="60">
        <v>-1.2500000000000001E-2</v>
      </c>
      <c r="AK18" s="60">
        <v>1.6299999999999999E-2</v>
      </c>
    </row>
    <row r="19" spans="1:37" x14ac:dyDescent="0.3">
      <c r="A19" s="54" t="s">
        <v>1139</v>
      </c>
      <c r="B19" s="26" t="s">
        <v>37</v>
      </c>
      <c r="C19" s="26" t="s">
        <v>980</v>
      </c>
      <c r="D19" s="26" t="s">
        <v>979</v>
      </c>
      <c r="E19" s="60">
        <v>0.71830000000000005</v>
      </c>
      <c r="F19" s="60">
        <v>1.14E-2</v>
      </c>
      <c r="G19" s="60">
        <v>1.3599999999999999E-2</v>
      </c>
      <c r="H19" s="60">
        <v>0.71850000000000003</v>
      </c>
      <c r="I19" s="60">
        <v>-1.1000000000000001E-3</v>
      </c>
      <c r="J19" s="60">
        <v>1.6899999999999998E-2</v>
      </c>
      <c r="K19" s="60">
        <v>0.71779999999999999</v>
      </c>
      <c r="L19" s="60">
        <v>1.4E-2</v>
      </c>
      <c r="M19" s="60">
        <v>2.0400000000000001E-2</v>
      </c>
      <c r="N19" s="60">
        <v>0.71750000000000003</v>
      </c>
      <c r="O19" s="60">
        <v>2.7000000000000001E-3</v>
      </c>
      <c r="P19" s="60">
        <v>1.3899999999999999E-2</v>
      </c>
      <c r="Q19" s="60">
        <v>0.71860000000000002</v>
      </c>
      <c r="R19" s="60">
        <v>1.0200000000000001E-2</v>
      </c>
      <c r="S19" s="60">
        <v>1.66E-2</v>
      </c>
      <c r="T19" s="60">
        <v>0.71750000000000003</v>
      </c>
      <c r="U19" s="60">
        <v>-5.1000000000000004E-3</v>
      </c>
      <c r="V19" s="60">
        <v>2.3400000000000001E-2</v>
      </c>
      <c r="W19" s="60">
        <v>0.71719999999999995</v>
      </c>
      <c r="X19" s="60">
        <v>6.8999999999999999E-3</v>
      </c>
      <c r="Y19" s="60">
        <v>9.7000000000000003E-3</v>
      </c>
      <c r="Z19" s="60">
        <v>0.71850000000000003</v>
      </c>
      <c r="AA19" s="60">
        <v>3.8E-3</v>
      </c>
      <c r="AB19" s="60">
        <v>1.18E-2</v>
      </c>
      <c r="AC19" s="60">
        <v>0.7177</v>
      </c>
      <c r="AD19" s="60">
        <v>1.2999999999999999E-3</v>
      </c>
      <c r="AE19" s="60">
        <v>1.52E-2</v>
      </c>
      <c r="AF19" s="60">
        <v>0.71709999999999996</v>
      </c>
      <c r="AG19" s="60">
        <v>-2.5999999999999999E-3</v>
      </c>
      <c r="AH19" s="60">
        <v>1.55E-2</v>
      </c>
      <c r="AI19" s="60">
        <v>0.71719999999999995</v>
      </c>
      <c r="AJ19" s="60">
        <v>3.3999999999999998E-3</v>
      </c>
      <c r="AK19" s="60">
        <v>1.5299999999999999E-2</v>
      </c>
    </row>
    <row r="20" spans="1:37" x14ac:dyDescent="0.3">
      <c r="A20" s="54" t="s">
        <v>1139</v>
      </c>
      <c r="B20" s="26" t="s">
        <v>1035</v>
      </c>
      <c r="C20" s="26" t="s">
        <v>977</v>
      </c>
      <c r="D20" s="26" t="s">
        <v>978</v>
      </c>
      <c r="E20" s="60">
        <v>0.79630000000000001</v>
      </c>
      <c r="F20" s="60">
        <v>-6.1000000000000004E-3</v>
      </c>
      <c r="G20" s="60">
        <v>1.5299999999999999E-2</v>
      </c>
      <c r="H20" s="60">
        <v>0.79659999999999997</v>
      </c>
      <c r="I20" s="60">
        <v>-2.7000000000000001E-3</v>
      </c>
      <c r="J20" s="60">
        <v>1.8700000000000001E-2</v>
      </c>
      <c r="K20" s="60">
        <v>0.79700000000000004</v>
      </c>
      <c r="L20" s="60">
        <v>-2.3900000000000001E-2</v>
      </c>
      <c r="M20" s="60">
        <v>2.24E-2</v>
      </c>
      <c r="N20" s="60">
        <v>0.79500000000000004</v>
      </c>
      <c r="O20" s="60">
        <v>-4.8999999999999998E-3</v>
      </c>
      <c r="P20" s="60">
        <v>1.5599999999999999E-2</v>
      </c>
      <c r="Q20" s="60">
        <v>0.79479999999999995</v>
      </c>
      <c r="R20" s="60">
        <v>-2.98E-2</v>
      </c>
      <c r="S20" s="60">
        <v>1.8200000000000001E-2</v>
      </c>
      <c r="T20" s="60">
        <v>0.79610000000000003</v>
      </c>
      <c r="U20" s="60">
        <v>3.61E-2</v>
      </c>
      <c r="V20" s="60">
        <v>2.58E-2</v>
      </c>
      <c r="W20" s="60">
        <v>0.79600000000000004</v>
      </c>
      <c r="X20" s="60">
        <v>-5.0000000000000001E-3</v>
      </c>
      <c r="Y20" s="60">
        <v>1.09E-2</v>
      </c>
      <c r="Z20" s="60">
        <v>0.79549999999999998</v>
      </c>
      <c r="AA20" s="60">
        <v>-1.5100000000000001E-2</v>
      </c>
      <c r="AB20" s="60">
        <v>1.2999999999999999E-2</v>
      </c>
      <c r="AC20" s="60">
        <v>0.79579999999999995</v>
      </c>
      <c r="AD20" s="60">
        <v>-9.5999999999999992E-3</v>
      </c>
      <c r="AE20" s="60">
        <v>1.6799999999999999E-2</v>
      </c>
      <c r="AF20" s="60">
        <v>0.7964</v>
      </c>
      <c r="AG20" s="60">
        <v>-1.77E-2</v>
      </c>
      <c r="AH20" s="60">
        <v>1.7000000000000001E-2</v>
      </c>
      <c r="AI20" s="60">
        <v>0.79649999999999999</v>
      </c>
      <c r="AJ20" s="60">
        <v>3.5999999999999999E-3</v>
      </c>
      <c r="AK20" s="60">
        <v>1.6899999999999998E-2</v>
      </c>
    </row>
    <row r="21" spans="1:37" x14ac:dyDescent="0.3">
      <c r="A21" s="54" t="s">
        <v>1139</v>
      </c>
      <c r="B21" s="26" t="s">
        <v>399</v>
      </c>
      <c r="C21" s="26" t="s">
        <v>979</v>
      </c>
      <c r="D21" s="26" t="s">
        <v>977</v>
      </c>
      <c r="E21" s="60">
        <v>0.78359999999999996</v>
      </c>
      <c r="F21" s="60">
        <v>1.1999999999999999E-3</v>
      </c>
      <c r="G21" s="60">
        <v>1.5100000000000001E-2</v>
      </c>
      <c r="H21" s="60">
        <v>0.78220000000000001</v>
      </c>
      <c r="I21" s="60">
        <v>-1.5E-3</v>
      </c>
      <c r="J21" s="60">
        <v>1.8800000000000001E-2</v>
      </c>
      <c r="K21" s="60">
        <v>0.7823</v>
      </c>
      <c r="L21" s="60">
        <v>2.41E-2</v>
      </c>
      <c r="M21" s="60">
        <v>2.2800000000000001E-2</v>
      </c>
      <c r="N21" s="60">
        <v>0.78459999999999996</v>
      </c>
      <c r="O21" s="60">
        <v>-1.8200000000000001E-2</v>
      </c>
      <c r="P21" s="60">
        <v>1.55E-2</v>
      </c>
      <c r="Q21" s="60">
        <v>0.78420000000000001</v>
      </c>
      <c r="R21" s="60">
        <v>-3.1099999999999999E-2</v>
      </c>
      <c r="S21" s="60">
        <v>1.8499999999999999E-2</v>
      </c>
      <c r="T21" s="60">
        <v>0.7823</v>
      </c>
      <c r="U21" s="60">
        <v>-1.54E-2</v>
      </c>
      <c r="V21" s="60">
        <v>2.6200000000000001E-2</v>
      </c>
      <c r="W21" s="60">
        <v>0.78320000000000001</v>
      </c>
      <c r="X21" s="60">
        <v>-6.6E-3</v>
      </c>
      <c r="Y21" s="60">
        <v>1.0800000000000001E-2</v>
      </c>
      <c r="Z21" s="60">
        <v>0.78400000000000003</v>
      </c>
      <c r="AA21" s="60">
        <v>-1.5800000000000002E-2</v>
      </c>
      <c r="AB21" s="60">
        <v>1.3100000000000001E-2</v>
      </c>
      <c r="AC21" s="60">
        <v>0.78320000000000001</v>
      </c>
      <c r="AD21" s="60">
        <v>-2.5399999999999999E-2</v>
      </c>
      <c r="AE21" s="60">
        <v>1.7000000000000001E-2</v>
      </c>
      <c r="AF21" s="60">
        <v>0.7823</v>
      </c>
      <c r="AG21" s="60">
        <v>-2.8E-3</v>
      </c>
      <c r="AH21" s="60">
        <v>1.7299999999999999E-2</v>
      </c>
      <c r="AI21" s="60">
        <v>0.78200000000000003</v>
      </c>
      <c r="AJ21" s="60">
        <v>7.3000000000000001E-3</v>
      </c>
      <c r="AK21" s="60">
        <v>1.7100000000000001E-2</v>
      </c>
    </row>
    <row r="22" spans="1:37" x14ac:dyDescent="0.3">
      <c r="A22" s="54" t="s">
        <v>1139</v>
      </c>
      <c r="B22" s="26" t="s">
        <v>198</v>
      </c>
      <c r="C22" s="26" t="s">
        <v>980</v>
      </c>
      <c r="D22" s="26" t="s">
        <v>978</v>
      </c>
      <c r="E22" s="60">
        <v>0.7792</v>
      </c>
      <c r="F22" s="60">
        <v>1.9599999999999999E-2</v>
      </c>
      <c r="G22" s="60">
        <v>1.4999999999999999E-2</v>
      </c>
      <c r="H22" s="60">
        <v>0.7792</v>
      </c>
      <c r="I22" s="60">
        <v>1.8E-3</v>
      </c>
      <c r="J22" s="60">
        <v>1.8800000000000001E-2</v>
      </c>
      <c r="K22" s="60">
        <v>0.77880000000000005</v>
      </c>
      <c r="L22" s="60">
        <v>5.2600000000000001E-2</v>
      </c>
      <c r="M22" s="60">
        <v>2.2700000000000001E-2</v>
      </c>
      <c r="N22" s="60">
        <v>0.77869999999999995</v>
      </c>
      <c r="O22" s="60">
        <v>-2.5000000000000001E-3</v>
      </c>
      <c r="P22" s="60">
        <v>1.54E-2</v>
      </c>
      <c r="Q22" s="60">
        <v>0.78010000000000002</v>
      </c>
      <c r="R22" s="60">
        <v>5.3E-3</v>
      </c>
      <c r="S22" s="60">
        <v>1.8599999999999998E-2</v>
      </c>
      <c r="T22" s="60">
        <v>0.77829999999999999</v>
      </c>
      <c r="U22" s="60">
        <v>-1.2200000000000001E-2</v>
      </c>
      <c r="V22" s="60">
        <v>2.5999999999999999E-2</v>
      </c>
      <c r="W22" s="60">
        <v>0.77810000000000001</v>
      </c>
      <c r="X22" s="60">
        <v>9.1999999999999998E-3</v>
      </c>
      <c r="Y22" s="60">
        <v>1.0699999999999999E-2</v>
      </c>
      <c r="Z22" s="60">
        <v>0.77959999999999996</v>
      </c>
      <c r="AA22" s="60">
        <v>4.3E-3</v>
      </c>
      <c r="AB22" s="60">
        <v>1.3100000000000001E-2</v>
      </c>
      <c r="AC22" s="60">
        <v>0.77849999999999997</v>
      </c>
      <c r="AD22" s="60">
        <v>-1.2E-2</v>
      </c>
      <c r="AE22" s="60">
        <v>1.7000000000000001E-2</v>
      </c>
      <c r="AF22" s="60">
        <v>0.77839999999999998</v>
      </c>
      <c r="AG22" s="60">
        <v>2.58E-2</v>
      </c>
      <c r="AH22" s="60">
        <v>1.7399999999999999E-2</v>
      </c>
      <c r="AI22" s="60">
        <v>0.77749999999999997</v>
      </c>
      <c r="AJ22" s="60">
        <v>2.6700000000000002E-2</v>
      </c>
      <c r="AK22" s="60">
        <v>1.7000000000000001E-2</v>
      </c>
    </row>
    <row r="23" spans="1:37" x14ac:dyDescent="0.3">
      <c r="A23" s="54" t="s">
        <v>1139</v>
      </c>
      <c r="B23" s="26" t="s">
        <v>202</v>
      </c>
      <c r="C23" s="26" t="s">
        <v>980</v>
      </c>
      <c r="D23" s="26" t="s">
        <v>979</v>
      </c>
      <c r="E23" s="60">
        <v>0.40560000000000002</v>
      </c>
      <c r="F23" s="60">
        <v>1.9E-2</v>
      </c>
      <c r="G23" s="60">
        <v>1.26E-2</v>
      </c>
      <c r="H23" s="60">
        <v>0.40529999999999999</v>
      </c>
      <c r="I23" s="60">
        <v>2.5100000000000001E-2</v>
      </c>
      <c r="J23" s="60">
        <v>1.5599999999999999E-2</v>
      </c>
      <c r="K23" s="60">
        <v>0.40450000000000003</v>
      </c>
      <c r="L23" s="60">
        <v>1.6999999999999999E-3</v>
      </c>
      <c r="M23" s="60">
        <v>1.8700000000000001E-2</v>
      </c>
      <c r="N23" s="60">
        <v>0.40389999999999998</v>
      </c>
      <c r="O23" s="60">
        <v>1.34E-2</v>
      </c>
      <c r="P23" s="60">
        <v>1.29E-2</v>
      </c>
      <c r="Q23" s="60">
        <v>0.40279999999999999</v>
      </c>
      <c r="R23" s="60">
        <v>-2.7000000000000001E-3</v>
      </c>
      <c r="S23" s="60">
        <v>1.54E-2</v>
      </c>
      <c r="T23" s="60">
        <v>0.40339999999999998</v>
      </c>
      <c r="U23" s="60">
        <v>1.2699999999999999E-2</v>
      </c>
      <c r="V23" s="60">
        <v>2.1600000000000001E-2</v>
      </c>
      <c r="W23" s="60">
        <v>0.40400000000000003</v>
      </c>
      <c r="X23" s="60">
        <v>1.7299999999999999E-2</v>
      </c>
      <c r="Y23" s="60">
        <v>8.9999999999999993E-3</v>
      </c>
      <c r="Z23" s="60">
        <v>0.40389999999999998</v>
      </c>
      <c r="AA23" s="60">
        <v>1.21E-2</v>
      </c>
      <c r="AB23" s="60">
        <v>1.09E-2</v>
      </c>
      <c r="AC23" s="60">
        <v>0.40300000000000002</v>
      </c>
      <c r="AD23" s="60">
        <v>5.8999999999999999E-3</v>
      </c>
      <c r="AE23" s="60">
        <v>1.41E-2</v>
      </c>
      <c r="AF23" s="60">
        <v>0.40339999999999998</v>
      </c>
      <c r="AG23" s="60">
        <v>2.4199999999999999E-2</v>
      </c>
      <c r="AH23" s="60">
        <v>1.43E-2</v>
      </c>
      <c r="AI23" s="60">
        <v>0.4037</v>
      </c>
      <c r="AJ23" s="60">
        <v>1.06E-2</v>
      </c>
      <c r="AK23" s="60">
        <v>1.41E-2</v>
      </c>
    </row>
    <row r="24" spans="1:37" x14ac:dyDescent="0.3">
      <c r="A24" s="54" t="s">
        <v>1139</v>
      </c>
      <c r="B24" s="26" t="s">
        <v>204</v>
      </c>
      <c r="C24" s="26" t="s">
        <v>979</v>
      </c>
      <c r="D24" s="26" t="s">
        <v>980</v>
      </c>
      <c r="E24" s="60">
        <v>0.372</v>
      </c>
      <c r="F24" s="60">
        <v>-1.1900000000000001E-2</v>
      </c>
      <c r="G24" s="60">
        <v>1.2800000000000001E-2</v>
      </c>
      <c r="H24" s="60">
        <v>0.37109999999999999</v>
      </c>
      <c r="I24" s="60">
        <v>-1.6199999999999999E-2</v>
      </c>
      <c r="J24" s="60">
        <v>1.5699999999999999E-2</v>
      </c>
      <c r="K24" s="60">
        <v>0.37</v>
      </c>
      <c r="L24" s="60">
        <v>-2.2100000000000002E-2</v>
      </c>
      <c r="M24" s="60">
        <v>1.89E-2</v>
      </c>
      <c r="N24" s="60">
        <v>0.37119999999999997</v>
      </c>
      <c r="O24" s="60">
        <v>-8.0000000000000004E-4</v>
      </c>
      <c r="P24" s="60">
        <v>1.32E-2</v>
      </c>
      <c r="Q24" s="60">
        <v>0.37159999999999999</v>
      </c>
      <c r="R24" s="60">
        <v>9.1000000000000004E-3</v>
      </c>
      <c r="S24" s="60">
        <v>1.54E-2</v>
      </c>
      <c r="T24" s="60">
        <v>0.3674</v>
      </c>
      <c r="U24" s="60">
        <v>-1.35E-2</v>
      </c>
      <c r="V24" s="60">
        <v>2.18E-2</v>
      </c>
      <c r="W24" s="60">
        <v>0.37080000000000002</v>
      </c>
      <c r="X24" s="60">
        <v>-6.4999999999999997E-3</v>
      </c>
      <c r="Y24" s="60">
        <v>9.1999999999999998E-3</v>
      </c>
      <c r="Z24" s="60">
        <v>0.37180000000000002</v>
      </c>
      <c r="AA24" s="60">
        <v>-3.0999999999999999E-3</v>
      </c>
      <c r="AB24" s="60">
        <v>1.0999999999999999E-2</v>
      </c>
      <c r="AC24" s="60">
        <v>0.37130000000000002</v>
      </c>
      <c r="AD24" s="60">
        <v>4.0000000000000001E-3</v>
      </c>
      <c r="AE24" s="60">
        <v>1.4200000000000001E-2</v>
      </c>
      <c r="AF24" s="60">
        <v>0.37019999999999997</v>
      </c>
      <c r="AG24" s="60">
        <v>-7.6E-3</v>
      </c>
      <c r="AH24" s="60">
        <v>1.4500000000000001E-2</v>
      </c>
      <c r="AI24" s="60">
        <v>0.36870000000000003</v>
      </c>
      <c r="AJ24" s="60">
        <v>-1.7999999999999999E-2</v>
      </c>
      <c r="AK24" s="60">
        <v>1.4200000000000001E-2</v>
      </c>
    </row>
    <row r="25" spans="1:37" x14ac:dyDescent="0.3">
      <c r="A25" s="54" t="s">
        <v>1139</v>
      </c>
      <c r="B25" s="26" t="s">
        <v>40</v>
      </c>
      <c r="C25" s="26" t="s">
        <v>980</v>
      </c>
      <c r="D25" s="26" t="s">
        <v>979</v>
      </c>
      <c r="E25" s="60">
        <v>0.61939999999999995</v>
      </c>
      <c r="F25" s="60">
        <v>1.0699999999999999E-2</v>
      </c>
      <c r="G25" s="60">
        <v>1.2699999999999999E-2</v>
      </c>
      <c r="H25" s="60">
        <v>0.61809999999999998</v>
      </c>
      <c r="I25" s="60">
        <v>1.24E-2</v>
      </c>
      <c r="J25" s="60">
        <v>1.5699999999999999E-2</v>
      </c>
      <c r="K25" s="60">
        <v>0.61699999999999999</v>
      </c>
      <c r="L25" s="60">
        <v>2.1499999999999998E-2</v>
      </c>
      <c r="M25" s="60">
        <v>1.9E-2</v>
      </c>
      <c r="N25" s="60">
        <v>0.61739999999999995</v>
      </c>
      <c r="O25" s="60">
        <v>-2.8E-3</v>
      </c>
      <c r="P25" s="60">
        <v>1.2999999999999999E-2</v>
      </c>
      <c r="Q25" s="60">
        <v>0.61750000000000005</v>
      </c>
      <c r="R25" s="60">
        <v>8.5000000000000006E-3</v>
      </c>
      <c r="S25" s="60">
        <v>1.55E-2</v>
      </c>
      <c r="T25" s="60">
        <v>0.61550000000000005</v>
      </c>
      <c r="U25" s="60">
        <v>-5.7999999999999996E-3</v>
      </c>
      <c r="V25" s="60">
        <v>2.1700000000000001E-2</v>
      </c>
      <c r="W25" s="60">
        <v>0.6179</v>
      </c>
      <c r="X25" s="60">
        <v>3.7000000000000002E-3</v>
      </c>
      <c r="Y25" s="60">
        <v>9.1000000000000004E-3</v>
      </c>
      <c r="Z25" s="60">
        <v>0.61839999999999995</v>
      </c>
      <c r="AA25" s="60">
        <v>1.03E-2</v>
      </c>
      <c r="AB25" s="60">
        <v>1.0999999999999999E-2</v>
      </c>
      <c r="AC25" s="60">
        <v>0.61729999999999996</v>
      </c>
      <c r="AD25" s="60">
        <v>5.7999999999999996E-3</v>
      </c>
      <c r="AE25" s="60">
        <v>1.4200000000000001E-2</v>
      </c>
      <c r="AF25" s="60">
        <v>0.61670000000000003</v>
      </c>
      <c r="AG25" s="60">
        <v>6.8999999999999999E-3</v>
      </c>
      <c r="AH25" s="60">
        <v>1.44E-2</v>
      </c>
      <c r="AI25" s="60">
        <v>0.61609999999999998</v>
      </c>
      <c r="AJ25" s="60">
        <v>1.04E-2</v>
      </c>
      <c r="AK25" s="60">
        <v>1.4200000000000001E-2</v>
      </c>
    </row>
    <row r="26" spans="1:37" x14ac:dyDescent="0.3">
      <c r="A26" s="54" t="s">
        <v>1139</v>
      </c>
      <c r="B26" s="26" t="s">
        <v>402</v>
      </c>
      <c r="C26" s="26" t="s">
        <v>979</v>
      </c>
      <c r="D26" s="26" t="s">
        <v>980</v>
      </c>
      <c r="E26" s="60">
        <v>0.4824</v>
      </c>
      <c r="F26" s="60">
        <v>3.5000000000000001E-3</v>
      </c>
      <c r="G26" s="60">
        <v>1.2699999999999999E-2</v>
      </c>
      <c r="H26" s="60">
        <v>0.4834</v>
      </c>
      <c r="I26" s="60">
        <v>-2.5999999999999999E-3</v>
      </c>
      <c r="J26" s="60">
        <v>1.5599999999999999E-2</v>
      </c>
      <c r="K26" s="60">
        <v>0.48359999999999997</v>
      </c>
      <c r="L26" s="60">
        <v>1.0200000000000001E-2</v>
      </c>
      <c r="M26" s="60">
        <v>1.8800000000000001E-2</v>
      </c>
      <c r="N26" s="60">
        <v>0.48280000000000001</v>
      </c>
      <c r="O26" s="60">
        <v>-1.5800000000000002E-2</v>
      </c>
      <c r="P26" s="60">
        <v>1.2999999999999999E-2</v>
      </c>
      <c r="Q26" s="60">
        <v>0.48349999999999999</v>
      </c>
      <c r="R26" s="60">
        <v>-8.2000000000000007E-3</v>
      </c>
      <c r="S26" s="60">
        <v>1.54E-2</v>
      </c>
      <c r="T26" s="60">
        <v>0.4834</v>
      </c>
      <c r="U26" s="60">
        <v>-3.9699999999999999E-2</v>
      </c>
      <c r="V26" s="60">
        <v>2.1700000000000001E-2</v>
      </c>
      <c r="W26" s="60">
        <v>0.48359999999999997</v>
      </c>
      <c r="X26" s="60">
        <v>-6.1000000000000004E-3</v>
      </c>
      <c r="Y26" s="60">
        <v>9.1000000000000004E-3</v>
      </c>
      <c r="Z26" s="60">
        <v>0.48299999999999998</v>
      </c>
      <c r="AA26" s="60">
        <v>-5.3E-3</v>
      </c>
      <c r="AB26" s="60">
        <v>1.09E-2</v>
      </c>
      <c r="AC26" s="60">
        <v>0.4824</v>
      </c>
      <c r="AD26" s="60">
        <v>-2.07E-2</v>
      </c>
      <c r="AE26" s="60">
        <v>1.4200000000000001E-2</v>
      </c>
      <c r="AF26" s="60">
        <v>0.48330000000000001</v>
      </c>
      <c r="AG26" s="60">
        <v>-5.9999999999999995E-4</v>
      </c>
      <c r="AH26" s="60">
        <v>1.44E-2</v>
      </c>
      <c r="AI26" s="60">
        <v>0.48299999999999998</v>
      </c>
      <c r="AJ26" s="60">
        <v>-9.1999999999999998E-3</v>
      </c>
      <c r="AK26" s="60">
        <v>1.41E-2</v>
      </c>
    </row>
    <row r="27" spans="1:37" x14ac:dyDescent="0.3">
      <c r="A27" s="54" t="s">
        <v>1139</v>
      </c>
      <c r="B27" s="26" t="s">
        <v>207</v>
      </c>
      <c r="C27" s="26" t="s">
        <v>977</v>
      </c>
      <c r="D27" s="26" t="s">
        <v>978</v>
      </c>
      <c r="E27" s="60">
        <v>9.5100000000000004E-2</v>
      </c>
      <c r="F27" s="60">
        <v>-6.3E-2</v>
      </c>
      <c r="G27" s="60">
        <v>2.1000000000000001E-2</v>
      </c>
      <c r="H27" s="60">
        <v>9.5600000000000004E-2</v>
      </c>
      <c r="I27" s="60">
        <v>-4.3499999999999997E-2</v>
      </c>
      <c r="J27" s="60">
        <v>2.5499999999999998E-2</v>
      </c>
      <c r="K27" s="60">
        <v>9.4600000000000004E-2</v>
      </c>
      <c r="L27" s="60">
        <v>-0.11559999999999999</v>
      </c>
      <c r="M27" s="60">
        <v>3.1399999999999997E-2</v>
      </c>
      <c r="N27" s="60">
        <v>9.6000000000000002E-2</v>
      </c>
      <c r="O27" s="60">
        <v>-3.6400000000000002E-2</v>
      </c>
      <c r="P27" s="60">
        <v>2.1600000000000001E-2</v>
      </c>
      <c r="Q27" s="60">
        <v>9.6299999999999997E-2</v>
      </c>
      <c r="R27" s="60">
        <v>-3.85E-2</v>
      </c>
      <c r="S27" s="60">
        <v>2.53E-2</v>
      </c>
      <c r="T27" s="60">
        <v>9.5299999999999996E-2</v>
      </c>
      <c r="U27" s="60">
        <v>-1.49E-2</v>
      </c>
      <c r="V27" s="60">
        <v>3.5700000000000003E-2</v>
      </c>
      <c r="W27" s="60">
        <v>9.5200000000000007E-2</v>
      </c>
      <c r="X27" s="60">
        <v>-4.99E-2</v>
      </c>
      <c r="Y27" s="60">
        <v>1.4999999999999999E-2</v>
      </c>
      <c r="Z27" s="60">
        <v>9.6199999999999994E-2</v>
      </c>
      <c r="AA27" s="60">
        <v>-4.0300000000000002E-2</v>
      </c>
      <c r="AB27" s="60">
        <v>1.7899999999999999E-2</v>
      </c>
      <c r="AC27" s="60">
        <v>9.64E-2</v>
      </c>
      <c r="AD27" s="60">
        <v>-5.0500000000000003E-2</v>
      </c>
      <c r="AE27" s="60">
        <v>2.3199999999999998E-2</v>
      </c>
      <c r="AF27" s="60">
        <v>9.6000000000000002E-2</v>
      </c>
      <c r="AG27" s="60">
        <v>-3.9899999999999998E-2</v>
      </c>
      <c r="AH27" s="60">
        <v>2.35E-2</v>
      </c>
      <c r="AI27" s="60">
        <v>9.5100000000000004E-2</v>
      </c>
      <c r="AJ27" s="60">
        <v>-6.9400000000000003E-2</v>
      </c>
      <c r="AK27" s="60">
        <v>2.35E-2</v>
      </c>
    </row>
    <row r="28" spans="1:37" x14ac:dyDescent="0.3">
      <c r="A28" s="54" t="s">
        <v>1139</v>
      </c>
      <c r="B28" s="26" t="s">
        <v>210</v>
      </c>
      <c r="C28" s="26" t="s">
        <v>978</v>
      </c>
      <c r="D28" s="26" t="s">
        <v>977</v>
      </c>
      <c r="E28" s="60">
        <v>0.44869999999999999</v>
      </c>
      <c r="F28" s="60">
        <v>-1.6000000000000001E-3</v>
      </c>
      <c r="G28" s="60">
        <v>1.2500000000000001E-2</v>
      </c>
      <c r="H28" s="60">
        <v>0.44719999999999999</v>
      </c>
      <c r="I28" s="60">
        <v>-7.1000000000000004E-3</v>
      </c>
      <c r="J28" s="60">
        <v>1.5299999999999999E-2</v>
      </c>
      <c r="K28" s="60">
        <v>0.44640000000000002</v>
      </c>
      <c r="L28" s="60">
        <v>-2.5000000000000001E-3</v>
      </c>
      <c r="M28" s="60">
        <v>1.84E-2</v>
      </c>
      <c r="N28" s="60">
        <v>0.44519999999999998</v>
      </c>
      <c r="O28" s="60">
        <v>1.1999999999999999E-3</v>
      </c>
      <c r="P28" s="60">
        <v>1.29E-2</v>
      </c>
      <c r="Q28" s="60">
        <v>0.44579999999999997</v>
      </c>
      <c r="R28" s="60">
        <v>1.55E-2</v>
      </c>
      <c r="S28" s="60">
        <v>1.5100000000000001E-2</v>
      </c>
      <c r="T28" s="60">
        <v>0.44259999999999999</v>
      </c>
      <c r="U28" s="60">
        <v>1.7399999999999999E-2</v>
      </c>
      <c r="V28" s="60">
        <v>2.1299999999999999E-2</v>
      </c>
      <c r="W28" s="60">
        <v>0.44640000000000002</v>
      </c>
      <c r="X28" s="60">
        <v>-5.0000000000000001E-4</v>
      </c>
      <c r="Y28" s="60">
        <v>8.9999999999999993E-3</v>
      </c>
      <c r="Z28" s="60">
        <v>0.44750000000000001</v>
      </c>
      <c r="AA28" s="60">
        <v>5.1000000000000004E-3</v>
      </c>
      <c r="AB28" s="60">
        <v>1.0699999999999999E-2</v>
      </c>
      <c r="AC28" s="60">
        <v>0.44629999999999997</v>
      </c>
      <c r="AD28" s="60">
        <v>7.9000000000000008E-3</v>
      </c>
      <c r="AE28" s="60">
        <v>1.3899999999999999E-2</v>
      </c>
      <c r="AF28" s="60">
        <v>0.44569999999999999</v>
      </c>
      <c r="AG28" s="60">
        <v>4.4999999999999997E-3</v>
      </c>
      <c r="AH28" s="60">
        <v>1.41E-2</v>
      </c>
      <c r="AI28" s="60">
        <v>0.44490000000000002</v>
      </c>
      <c r="AJ28" s="60">
        <v>7.1000000000000004E-3</v>
      </c>
      <c r="AK28" s="60">
        <v>1.3899999999999999E-2</v>
      </c>
    </row>
    <row r="29" spans="1:37" x14ac:dyDescent="0.3">
      <c r="A29" s="54" t="s">
        <v>1139</v>
      </c>
      <c r="B29" s="26" t="s">
        <v>405</v>
      </c>
      <c r="C29" s="26" t="s">
        <v>979</v>
      </c>
      <c r="D29" s="26" t="s">
        <v>977</v>
      </c>
      <c r="E29" s="60">
        <v>0.31190000000000001</v>
      </c>
      <c r="F29" s="60">
        <v>-2.5600000000000001E-2</v>
      </c>
      <c r="G29" s="60">
        <v>1.3100000000000001E-2</v>
      </c>
      <c r="H29" s="60">
        <v>0.3125</v>
      </c>
      <c r="I29" s="60">
        <v>-2.9499999999999998E-2</v>
      </c>
      <c r="J29" s="60">
        <v>1.6199999999999999E-2</v>
      </c>
      <c r="K29" s="60">
        <v>0.31130000000000002</v>
      </c>
      <c r="L29" s="60">
        <v>-2.7099999999999999E-2</v>
      </c>
      <c r="M29" s="60">
        <v>1.9400000000000001E-2</v>
      </c>
      <c r="N29" s="60">
        <v>0.3155</v>
      </c>
      <c r="O29" s="60">
        <v>-1.4500000000000001E-2</v>
      </c>
      <c r="P29" s="60">
        <v>1.34E-2</v>
      </c>
      <c r="Q29" s="60">
        <v>0.31580000000000003</v>
      </c>
      <c r="R29" s="60">
        <v>-1.52E-2</v>
      </c>
      <c r="S29" s="60">
        <v>1.5900000000000001E-2</v>
      </c>
      <c r="T29" s="60">
        <v>0.31409999999999999</v>
      </c>
      <c r="U29" s="60">
        <v>6.7000000000000002E-3</v>
      </c>
      <c r="V29" s="60">
        <v>2.2200000000000001E-2</v>
      </c>
      <c r="W29" s="60">
        <v>0.31309999999999999</v>
      </c>
      <c r="X29" s="60">
        <v>-2.0799999999999999E-2</v>
      </c>
      <c r="Y29" s="60">
        <v>9.4000000000000004E-3</v>
      </c>
      <c r="Z29" s="60">
        <v>0.31430000000000002</v>
      </c>
      <c r="AA29" s="60">
        <v>-2.2499999999999999E-2</v>
      </c>
      <c r="AB29" s="60">
        <v>1.1299999999999999E-2</v>
      </c>
      <c r="AC29" s="60">
        <v>0.31390000000000001</v>
      </c>
      <c r="AD29" s="60">
        <v>-2.8299999999999999E-2</v>
      </c>
      <c r="AE29" s="60">
        <v>1.47E-2</v>
      </c>
      <c r="AF29" s="60">
        <v>0.314</v>
      </c>
      <c r="AG29" s="60">
        <v>-1.0800000000000001E-2</v>
      </c>
      <c r="AH29" s="60">
        <v>1.4800000000000001E-2</v>
      </c>
      <c r="AI29" s="60">
        <v>0.313</v>
      </c>
      <c r="AJ29" s="60">
        <v>-1.21E-2</v>
      </c>
      <c r="AK29" s="60">
        <v>1.46E-2</v>
      </c>
    </row>
    <row r="30" spans="1:37" x14ac:dyDescent="0.3">
      <c r="A30" s="54" t="s">
        <v>1139</v>
      </c>
      <c r="B30" s="26" t="s">
        <v>605</v>
      </c>
      <c r="C30" s="26" t="s">
        <v>979</v>
      </c>
      <c r="D30" s="26" t="s">
        <v>977</v>
      </c>
      <c r="E30" s="60">
        <v>0.55630000000000002</v>
      </c>
      <c r="F30" s="60">
        <v>-2.5000000000000001E-2</v>
      </c>
      <c r="G30" s="60">
        <v>1.2500000000000001E-2</v>
      </c>
      <c r="H30" s="60">
        <v>0.55720000000000003</v>
      </c>
      <c r="I30" s="60">
        <v>-2.64E-2</v>
      </c>
      <c r="J30" s="60">
        <v>1.52E-2</v>
      </c>
      <c r="K30" s="60">
        <v>0.55769999999999997</v>
      </c>
      <c r="L30" s="60">
        <v>-3.6600000000000001E-2</v>
      </c>
      <c r="M30" s="60">
        <v>1.84E-2</v>
      </c>
      <c r="N30" s="60">
        <v>0.56059999999999999</v>
      </c>
      <c r="O30" s="60">
        <v>5.1999999999999998E-3</v>
      </c>
      <c r="P30" s="60">
        <v>1.2800000000000001E-2</v>
      </c>
      <c r="Q30" s="60">
        <v>0.56030000000000002</v>
      </c>
      <c r="R30" s="60">
        <v>4.4999999999999997E-3</v>
      </c>
      <c r="S30" s="60">
        <v>1.4999999999999999E-2</v>
      </c>
      <c r="T30" s="60">
        <v>0.56240000000000001</v>
      </c>
      <c r="U30" s="60">
        <v>-8.6999999999999994E-3</v>
      </c>
      <c r="V30" s="60">
        <v>2.1000000000000001E-2</v>
      </c>
      <c r="W30" s="60">
        <v>0.55889999999999995</v>
      </c>
      <c r="X30" s="60">
        <v>-1.0500000000000001E-2</v>
      </c>
      <c r="Y30" s="60">
        <v>8.9999999999999993E-3</v>
      </c>
      <c r="Z30" s="60">
        <v>0.55830000000000002</v>
      </c>
      <c r="AA30" s="60">
        <v>-1.14E-2</v>
      </c>
      <c r="AB30" s="60">
        <v>1.06E-2</v>
      </c>
      <c r="AC30" s="60">
        <v>0.56089999999999995</v>
      </c>
      <c r="AD30" s="60">
        <v>-1.17E-2</v>
      </c>
      <c r="AE30" s="60">
        <v>1.38E-2</v>
      </c>
      <c r="AF30" s="60">
        <v>0.56100000000000005</v>
      </c>
      <c r="AG30" s="60">
        <v>-2.1299999999999999E-2</v>
      </c>
      <c r="AH30" s="60">
        <v>1.4E-2</v>
      </c>
      <c r="AI30" s="60">
        <v>0.56069999999999998</v>
      </c>
      <c r="AJ30" s="60">
        <v>-2.3699999999999999E-2</v>
      </c>
      <c r="AK30" s="60">
        <v>1.38E-2</v>
      </c>
    </row>
    <row r="31" spans="1:37" x14ac:dyDescent="0.3">
      <c r="A31" s="54" t="s">
        <v>1139</v>
      </c>
      <c r="B31" s="26" t="s">
        <v>1080</v>
      </c>
      <c r="C31" s="26" t="s">
        <v>979</v>
      </c>
      <c r="D31" s="26" t="s">
        <v>980</v>
      </c>
      <c r="E31" s="60">
        <v>0.57289999999999996</v>
      </c>
      <c r="F31" s="60">
        <v>8.6E-3</v>
      </c>
      <c r="G31" s="60">
        <v>1.23E-2</v>
      </c>
      <c r="H31" s="60">
        <v>0.57269999999999999</v>
      </c>
      <c r="I31" s="60">
        <v>2.8999999999999998E-3</v>
      </c>
      <c r="J31" s="60">
        <v>1.52E-2</v>
      </c>
      <c r="K31" s="60">
        <v>0.5726</v>
      </c>
      <c r="L31" s="60">
        <v>-5.7999999999999996E-3</v>
      </c>
      <c r="M31" s="60">
        <v>1.83E-2</v>
      </c>
      <c r="N31" s="60">
        <v>0.57220000000000004</v>
      </c>
      <c r="O31" s="60">
        <v>-1.6799999999999999E-2</v>
      </c>
      <c r="P31" s="60">
        <v>1.26E-2</v>
      </c>
      <c r="Q31" s="60">
        <v>0.57320000000000004</v>
      </c>
      <c r="R31" s="60">
        <v>-1.8100000000000002E-2</v>
      </c>
      <c r="S31" s="60">
        <v>1.4999999999999999E-2</v>
      </c>
      <c r="T31" s="60">
        <v>0.57430000000000003</v>
      </c>
      <c r="U31" s="60">
        <v>-1.14E-2</v>
      </c>
      <c r="V31" s="60">
        <v>2.1100000000000001E-2</v>
      </c>
      <c r="W31" s="60">
        <v>0.57240000000000002</v>
      </c>
      <c r="X31" s="60">
        <v>-4.7000000000000002E-3</v>
      </c>
      <c r="Y31" s="60">
        <v>8.8000000000000005E-3</v>
      </c>
      <c r="Z31" s="60">
        <v>0.57269999999999999</v>
      </c>
      <c r="AA31" s="60">
        <v>-7.4999999999999997E-3</v>
      </c>
      <c r="AB31" s="60">
        <v>1.06E-2</v>
      </c>
      <c r="AC31" s="60">
        <v>0.57289999999999996</v>
      </c>
      <c r="AD31" s="60">
        <v>-1.38E-2</v>
      </c>
      <c r="AE31" s="60">
        <v>1.38E-2</v>
      </c>
      <c r="AF31" s="60">
        <v>0.57299999999999995</v>
      </c>
      <c r="AG31" s="60">
        <v>-1.6999999999999999E-3</v>
      </c>
      <c r="AH31" s="60">
        <v>1.4E-2</v>
      </c>
      <c r="AI31" s="60">
        <v>0.57310000000000005</v>
      </c>
      <c r="AJ31" s="60">
        <v>-8.6999999999999994E-3</v>
      </c>
      <c r="AK31" s="60">
        <v>1.38E-2</v>
      </c>
    </row>
    <row r="32" spans="1:37" x14ac:dyDescent="0.3">
      <c r="A32" s="54" t="s">
        <v>1139</v>
      </c>
      <c r="B32" s="26" t="s">
        <v>1062</v>
      </c>
      <c r="C32" s="26" t="s">
        <v>978</v>
      </c>
      <c r="D32" s="26" t="s">
        <v>977</v>
      </c>
      <c r="E32" s="60">
        <v>0.46210000000000001</v>
      </c>
      <c r="F32" s="60">
        <v>-2.3900000000000001E-2</v>
      </c>
      <c r="G32" s="60">
        <v>1.2200000000000001E-2</v>
      </c>
      <c r="H32" s="60">
        <v>0.46300000000000002</v>
      </c>
      <c r="I32" s="60">
        <v>-1.7899999999999999E-2</v>
      </c>
      <c r="J32" s="60">
        <v>1.5100000000000001E-2</v>
      </c>
      <c r="K32" s="60">
        <v>0.4632</v>
      </c>
      <c r="L32" s="60">
        <v>-3.2199999999999999E-2</v>
      </c>
      <c r="M32" s="60">
        <v>1.8200000000000001E-2</v>
      </c>
      <c r="N32" s="60">
        <v>0.4627</v>
      </c>
      <c r="O32" s="60">
        <v>8.8000000000000005E-3</v>
      </c>
      <c r="P32" s="60">
        <v>1.2500000000000001E-2</v>
      </c>
      <c r="Q32" s="60">
        <v>0.4627</v>
      </c>
      <c r="R32" s="60">
        <v>1.4E-2</v>
      </c>
      <c r="S32" s="60">
        <v>1.49E-2</v>
      </c>
      <c r="T32" s="60">
        <v>0.4632</v>
      </c>
      <c r="U32" s="60">
        <v>3.0999999999999999E-3</v>
      </c>
      <c r="V32" s="60">
        <v>2.1000000000000001E-2</v>
      </c>
      <c r="W32" s="60">
        <v>0.46179999999999999</v>
      </c>
      <c r="X32" s="60">
        <v>-8.6E-3</v>
      </c>
      <c r="Y32" s="60">
        <v>8.6999999999999994E-3</v>
      </c>
      <c r="Z32" s="60">
        <v>0.4627</v>
      </c>
      <c r="AA32" s="60">
        <v>-1E-3</v>
      </c>
      <c r="AB32" s="60">
        <v>1.06E-2</v>
      </c>
      <c r="AC32" s="60">
        <v>0.4617</v>
      </c>
      <c r="AD32" s="60">
        <v>-1.0699999999999999E-2</v>
      </c>
      <c r="AE32" s="60">
        <v>1.37E-2</v>
      </c>
      <c r="AF32" s="60">
        <v>0.4622</v>
      </c>
      <c r="AG32" s="60">
        <v>5.7999999999999996E-3</v>
      </c>
      <c r="AH32" s="60">
        <v>1.3899999999999999E-2</v>
      </c>
      <c r="AI32" s="60">
        <v>0.46260000000000001</v>
      </c>
      <c r="AJ32" s="60">
        <v>-1.6299999999999999E-2</v>
      </c>
      <c r="AK32" s="60">
        <v>1.37E-2</v>
      </c>
    </row>
    <row r="33" spans="1:37" x14ac:dyDescent="0.3">
      <c r="A33" s="54" t="s">
        <v>1139</v>
      </c>
      <c r="B33" s="26" t="s">
        <v>407</v>
      </c>
      <c r="C33" s="26" t="s">
        <v>979</v>
      </c>
      <c r="D33" s="26" t="s">
        <v>977</v>
      </c>
      <c r="E33" s="60">
        <v>0.90329999999999999</v>
      </c>
      <c r="F33" s="60">
        <v>1.35E-2</v>
      </c>
      <c r="G33" s="60">
        <v>2.0799999999999999E-2</v>
      </c>
      <c r="H33" s="60">
        <v>0.90249999999999997</v>
      </c>
      <c r="I33" s="60">
        <v>5.9999999999999995E-4</v>
      </c>
      <c r="J33" s="60">
        <v>2.52E-2</v>
      </c>
      <c r="K33" s="60">
        <v>0.90300000000000002</v>
      </c>
      <c r="L33" s="60">
        <v>1.2999999999999999E-2</v>
      </c>
      <c r="M33" s="60">
        <v>3.0599999999999999E-2</v>
      </c>
      <c r="N33" s="60">
        <v>0.90359999999999996</v>
      </c>
      <c r="O33" s="60">
        <v>1.35E-2</v>
      </c>
      <c r="P33" s="60">
        <v>2.18E-2</v>
      </c>
      <c r="Q33" s="60">
        <v>0.9032</v>
      </c>
      <c r="R33" s="60">
        <v>6.9999999999999999E-4</v>
      </c>
      <c r="S33" s="60">
        <v>2.5399999999999999E-2</v>
      </c>
      <c r="T33" s="60">
        <v>0.90380000000000005</v>
      </c>
      <c r="U33" s="60">
        <v>2.5399999999999999E-2</v>
      </c>
      <c r="V33" s="60">
        <v>3.5700000000000003E-2</v>
      </c>
      <c r="W33" s="60">
        <v>0.90380000000000005</v>
      </c>
      <c r="X33" s="60">
        <v>1.55E-2</v>
      </c>
      <c r="Y33" s="60">
        <v>1.4999999999999999E-2</v>
      </c>
      <c r="Z33" s="60">
        <v>0.90310000000000001</v>
      </c>
      <c r="AA33" s="60">
        <v>6.9999999999999999E-4</v>
      </c>
      <c r="AB33" s="60">
        <v>1.78E-2</v>
      </c>
      <c r="AC33" s="60">
        <v>0.90339999999999998</v>
      </c>
      <c r="AD33" s="60">
        <v>1E-4</v>
      </c>
      <c r="AE33" s="60">
        <v>2.3099999999999999E-2</v>
      </c>
      <c r="AF33" s="60">
        <v>0.90380000000000005</v>
      </c>
      <c r="AG33" s="60">
        <v>-8.6E-3</v>
      </c>
      <c r="AH33" s="60">
        <v>2.3300000000000001E-2</v>
      </c>
      <c r="AI33" s="60">
        <v>0.90390000000000004</v>
      </c>
      <c r="AJ33" s="60">
        <v>0.02</v>
      </c>
      <c r="AK33" s="60">
        <v>2.3099999999999999E-2</v>
      </c>
    </row>
    <row r="34" spans="1:37" x14ac:dyDescent="0.3">
      <c r="A34" s="54" t="s">
        <v>1139</v>
      </c>
      <c r="B34" s="26" t="s">
        <v>410</v>
      </c>
      <c r="C34" s="26" t="s">
        <v>979</v>
      </c>
      <c r="D34" s="26" t="s">
        <v>977</v>
      </c>
      <c r="E34" s="60">
        <v>0.34839999999999999</v>
      </c>
      <c r="F34" s="60">
        <v>-3.2000000000000002E-3</v>
      </c>
      <c r="G34" s="60">
        <v>1.2800000000000001E-2</v>
      </c>
      <c r="H34" s="60">
        <v>0.34770000000000001</v>
      </c>
      <c r="I34" s="60">
        <v>-8.0999999999999996E-3</v>
      </c>
      <c r="J34" s="60">
        <v>1.6E-2</v>
      </c>
      <c r="K34" s="60">
        <v>0.34839999999999999</v>
      </c>
      <c r="L34" s="60">
        <v>-2.8999999999999998E-3</v>
      </c>
      <c r="M34" s="60">
        <v>1.9099999999999999E-2</v>
      </c>
      <c r="N34" s="60">
        <v>0.34820000000000001</v>
      </c>
      <c r="O34" s="60">
        <v>-2.7000000000000001E-3</v>
      </c>
      <c r="P34" s="60">
        <v>1.32E-2</v>
      </c>
      <c r="Q34" s="60">
        <v>0.34770000000000001</v>
      </c>
      <c r="R34" s="60">
        <v>-6.0000000000000001E-3</v>
      </c>
      <c r="S34" s="60">
        <v>1.5699999999999999E-2</v>
      </c>
      <c r="T34" s="60">
        <v>0.34949999999999998</v>
      </c>
      <c r="U34" s="60">
        <v>3.5499999999999997E-2</v>
      </c>
      <c r="V34" s="60">
        <v>2.1999999999999999E-2</v>
      </c>
      <c r="W34" s="60">
        <v>0.34810000000000002</v>
      </c>
      <c r="X34" s="60">
        <v>-4.4999999999999997E-3</v>
      </c>
      <c r="Y34" s="60">
        <v>9.1999999999999998E-3</v>
      </c>
      <c r="Z34" s="60">
        <v>0.34760000000000002</v>
      </c>
      <c r="AA34" s="60">
        <v>-7.7999999999999996E-3</v>
      </c>
      <c r="AB34" s="60">
        <v>1.12E-2</v>
      </c>
      <c r="AC34" s="60">
        <v>0.34839999999999999</v>
      </c>
      <c r="AD34" s="60">
        <v>-9.9000000000000008E-3</v>
      </c>
      <c r="AE34" s="60">
        <v>1.44E-2</v>
      </c>
      <c r="AF34" s="60">
        <v>0.34770000000000001</v>
      </c>
      <c r="AG34" s="60">
        <v>-1.12E-2</v>
      </c>
      <c r="AH34" s="60">
        <v>1.47E-2</v>
      </c>
      <c r="AI34" s="60">
        <v>0.34899999999999998</v>
      </c>
      <c r="AJ34" s="60">
        <v>1.2999999999999999E-2</v>
      </c>
      <c r="AK34" s="60">
        <v>1.44E-2</v>
      </c>
    </row>
    <row r="35" spans="1:37" x14ac:dyDescent="0.3">
      <c r="A35" s="54" t="s">
        <v>1139</v>
      </c>
      <c r="B35" s="26" t="s">
        <v>1059</v>
      </c>
      <c r="C35" s="26" t="s">
        <v>978</v>
      </c>
      <c r="D35" s="26" t="s">
        <v>977</v>
      </c>
      <c r="E35" s="60">
        <v>0.85660000000000003</v>
      </c>
      <c r="F35" s="60">
        <v>-2.9999999999999997E-4</v>
      </c>
      <c r="G35" s="60">
        <v>1.7600000000000001E-2</v>
      </c>
      <c r="H35" s="60">
        <v>0.85750000000000004</v>
      </c>
      <c r="I35" s="60">
        <v>2.0799999999999999E-2</v>
      </c>
      <c r="J35" s="60">
        <v>2.1600000000000001E-2</v>
      </c>
      <c r="K35" s="60">
        <v>0.85750000000000004</v>
      </c>
      <c r="L35" s="60">
        <v>-1.44E-2</v>
      </c>
      <c r="M35" s="60">
        <v>2.5899999999999999E-2</v>
      </c>
      <c r="N35" s="60">
        <v>0.85619999999999996</v>
      </c>
      <c r="O35" s="60">
        <v>-2.9700000000000001E-2</v>
      </c>
      <c r="P35" s="60">
        <v>1.8100000000000002E-2</v>
      </c>
      <c r="Q35" s="60">
        <v>0.85680000000000001</v>
      </c>
      <c r="R35" s="60">
        <v>-3.04E-2</v>
      </c>
      <c r="S35" s="60">
        <v>2.12E-2</v>
      </c>
      <c r="T35" s="60">
        <v>0.85719999999999996</v>
      </c>
      <c r="U35" s="60">
        <v>-5.9200000000000003E-2</v>
      </c>
      <c r="V35" s="60">
        <v>2.9700000000000001E-2</v>
      </c>
      <c r="W35" s="60">
        <v>0.85580000000000001</v>
      </c>
      <c r="X35" s="60">
        <v>-1.2999999999999999E-2</v>
      </c>
      <c r="Y35" s="60">
        <v>1.26E-2</v>
      </c>
      <c r="Z35" s="60">
        <v>0.8569</v>
      </c>
      <c r="AA35" s="60">
        <v>-3.3E-3</v>
      </c>
      <c r="AB35" s="60">
        <v>1.5100000000000001E-2</v>
      </c>
      <c r="AC35" s="60">
        <v>0.85670000000000002</v>
      </c>
      <c r="AD35" s="60">
        <v>6.4000000000000003E-3</v>
      </c>
      <c r="AE35" s="60">
        <v>1.95E-2</v>
      </c>
      <c r="AF35" s="60">
        <v>0.8569</v>
      </c>
      <c r="AG35" s="60">
        <v>-1.11E-2</v>
      </c>
      <c r="AH35" s="60">
        <v>1.9800000000000002E-2</v>
      </c>
      <c r="AI35" s="60">
        <v>0.85699999999999998</v>
      </c>
      <c r="AJ35" s="60">
        <v>-3.2899999999999999E-2</v>
      </c>
      <c r="AK35" s="60">
        <v>1.9400000000000001E-2</v>
      </c>
    </row>
    <row r="36" spans="1:37" x14ac:dyDescent="0.3">
      <c r="A36" s="54" t="s">
        <v>1139</v>
      </c>
      <c r="B36" s="26" t="s">
        <v>1171</v>
      </c>
      <c r="C36" s="26" t="s">
        <v>977</v>
      </c>
      <c r="D36" s="26" t="s">
        <v>978</v>
      </c>
      <c r="E36" s="60">
        <v>7.8700000000000006E-2</v>
      </c>
      <c r="F36" s="60">
        <v>2.2700000000000001E-2</v>
      </c>
      <c r="G36" s="25">
        <v>2.3599999999999999E-2</v>
      </c>
      <c r="H36" s="60">
        <v>7.8799999999999995E-2</v>
      </c>
      <c r="I36" s="60">
        <v>1.7399999999999999E-2</v>
      </c>
      <c r="J36" s="60">
        <v>2.92E-2</v>
      </c>
      <c r="K36" s="60">
        <v>7.8799999999999995E-2</v>
      </c>
      <c r="L36" s="60">
        <v>3.5200000000000002E-2</v>
      </c>
      <c r="M36" s="60">
        <v>3.5000000000000003E-2</v>
      </c>
      <c r="N36" s="60">
        <v>7.8799999999999995E-2</v>
      </c>
      <c r="O36" s="60">
        <v>1.17E-2</v>
      </c>
      <c r="P36" s="60">
        <v>2.4299999999999999E-2</v>
      </c>
      <c r="Q36" s="60">
        <v>7.9299999999999995E-2</v>
      </c>
      <c r="R36" s="60">
        <v>2.1600000000000001E-2</v>
      </c>
      <c r="S36" s="60">
        <v>2.8799999999999999E-2</v>
      </c>
      <c r="T36" s="60">
        <v>7.9100000000000004E-2</v>
      </c>
      <c r="U36" s="60">
        <v>-2.9499999999999998E-2</v>
      </c>
      <c r="V36" s="60">
        <v>4.0899999999999999E-2</v>
      </c>
      <c r="W36" s="60">
        <v>7.8700000000000006E-2</v>
      </c>
      <c r="X36" s="60">
        <v>1.43E-2</v>
      </c>
      <c r="Y36" s="60">
        <v>1.6799999999999999E-2</v>
      </c>
      <c r="Z36" s="60">
        <v>7.8899999999999998E-2</v>
      </c>
      <c r="AA36" s="60">
        <v>1.7999999999999999E-2</v>
      </c>
      <c r="AB36" s="60">
        <v>2.0400000000000001E-2</v>
      </c>
      <c r="AC36" s="60">
        <v>7.9399999999999998E-2</v>
      </c>
      <c r="AD36" s="60">
        <v>4.65E-2</v>
      </c>
      <c r="AE36" s="60">
        <v>2.63E-2</v>
      </c>
      <c r="AF36" s="60">
        <v>7.9299999999999995E-2</v>
      </c>
      <c r="AG36" s="60">
        <v>2.7000000000000001E-3</v>
      </c>
      <c r="AH36" s="60">
        <v>2.6800000000000001E-2</v>
      </c>
      <c r="AI36" s="60">
        <v>7.9000000000000001E-2</v>
      </c>
      <c r="AJ36" s="60">
        <v>-1.9E-3</v>
      </c>
      <c r="AK36" s="60">
        <v>2.64E-2</v>
      </c>
    </row>
    <row r="37" spans="1:37" x14ac:dyDescent="0.3">
      <c r="A37" s="54" t="s">
        <v>1139</v>
      </c>
      <c r="B37" s="26" t="s">
        <v>213</v>
      </c>
      <c r="C37" s="26" t="s">
        <v>978</v>
      </c>
      <c r="D37" s="26" t="s">
        <v>980</v>
      </c>
      <c r="E37" s="60">
        <v>0.94740000000000002</v>
      </c>
      <c r="F37" s="60">
        <v>3.0700000000000002E-2</v>
      </c>
      <c r="G37" s="60">
        <v>2.9399999999999999E-2</v>
      </c>
      <c r="H37" s="60">
        <v>0.94699999999999995</v>
      </c>
      <c r="I37" s="60">
        <v>2.06E-2</v>
      </c>
      <c r="J37" s="60">
        <v>3.56E-2</v>
      </c>
      <c r="K37" s="60">
        <v>0.94730000000000003</v>
      </c>
      <c r="L37" s="60">
        <v>2.6100000000000002E-2</v>
      </c>
      <c r="M37" s="60">
        <v>4.3400000000000001E-2</v>
      </c>
      <c r="N37" s="60">
        <v>0.94679999999999997</v>
      </c>
      <c r="O37" s="60">
        <v>-3.78E-2</v>
      </c>
      <c r="P37" s="60">
        <v>2.98E-2</v>
      </c>
      <c r="Q37" s="60">
        <v>0.94740000000000002</v>
      </c>
      <c r="R37" s="60">
        <v>1.8499999999999999E-2</v>
      </c>
      <c r="S37" s="60">
        <v>3.5099999999999999E-2</v>
      </c>
      <c r="T37" s="60">
        <v>0.94730000000000003</v>
      </c>
      <c r="U37" s="60">
        <v>-0.1295</v>
      </c>
      <c r="V37" s="60">
        <v>4.7699999999999999E-2</v>
      </c>
      <c r="W37" s="60">
        <v>0.94730000000000003</v>
      </c>
      <c r="X37" s="60">
        <v>-1.5E-3</v>
      </c>
      <c r="Y37" s="60">
        <v>2.0899999999999998E-2</v>
      </c>
      <c r="Z37" s="60">
        <v>0.94730000000000003</v>
      </c>
      <c r="AA37" s="60">
        <v>2.0199999999999999E-2</v>
      </c>
      <c r="AB37" s="60">
        <v>2.4899999999999999E-2</v>
      </c>
      <c r="AC37" s="60">
        <v>0.94740000000000002</v>
      </c>
      <c r="AD37" s="60">
        <v>3.8E-3</v>
      </c>
      <c r="AE37" s="60">
        <v>3.2099999999999997E-2</v>
      </c>
      <c r="AF37" s="60">
        <v>0.94769999999999999</v>
      </c>
      <c r="AG37" s="60">
        <v>1.04E-2</v>
      </c>
      <c r="AH37" s="60">
        <v>3.2899999999999999E-2</v>
      </c>
      <c r="AI37" s="60">
        <v>0.94740000000000002</v>
      </c>
      <c r="AJ37" s="60">
        <v>-4.1000000000000002E-2</v>
      </c>
      <c r="AK37" s="60">
        <v>3.2000000000000001E-2</v>
      </c>
    </row>
    <row r="38" spans="1:37" x14ac:dyDescent="0.3">
      <c r="A38" s="54" t="s">
        <v>1139</v>
      </c>
      <c r="B38" s="26" t="s">
        <v>1115</v>
      </c>
      <c r="C38" s="26" t="s">
        <v>980</v>
      </c>
      <c r="D38" s="26" t="s">
        <v>979</v>
      </c>
      <c r="E38" s="60">
        <v>2.53E-2</v>
      </c>
      <c r="F38" s="60">
        <v>3.0999999999999999E-3</v>
      </c>
      <c r="G38" s="60">
        <v>3.9800000000000002E-2</v>
      </c>
      <c r="H38" s="60">
        <v>2.6100000000000002E-2</v>
      </c>
      <c r="I38" s="60">
        <v>2.1399999999999999E-2</v>
      </c>
      <c r="J38" s="60">
        <v>4.8599999999999997E-2</v>
      </c>
      <c r="K38" s="60">
        <v>2.5700000000000001E-2</v>
      </c>
      <c r="L38" s="60">
        <v>-3.4500000000000003E-2</v>
      </c>
      <c r="M38" s="60">
        <v>5.9499999999999997E-2</v>
      </c>
      <c r="N38" s="60">
        <v>2.4799999999999999E-2</v>
      </c>
      <c r="O38" s="60">
        <v>4.7199999999999999E-2</v>
      </c>
      <c r="P38" s="60">
        <v>4.0899999999999999E-2</v>
      </c>
      <c r="Q38" s="60">
        <v>2.53E-2</v>
      </c>
      <c r="R38" s="60">
        <v>6.7599999999999993E-2</v>
      </c>
      <c r="S38" s="60">
        <v>4.7800000000000002E-2</v>
      </c>
      <c r="T38" s="60">
        <v>2.46E-2</v>
      </c>
      <c r="U38" s="60">
        <v>3.44E-2</v>
      </c>
      <c r="V38" s="60">
        <v>6.83E-2</v>
      </c>
      <c r="W38" s="60">
        <v>2.5000000000000001E-2</v>
      </c>
      <c r="X38" s="60">
        <v>2.2200000000000001E-2</v>
      </c>
      <c r="Y38" s="60">
        <v>2.8500000000000001E-2</v>
      </c>
      <c r="Z38" s="60">
        <v>2.5100000000000001E-2</v>
      </c>
      <c r="AA38" s="60">
        <v>4.3099999999999999E-2</v>
      </c>
      <c r="AB38" s="60">
        <v>3.3599999999999998E-2</v>
      </c>
      <c r="AC38" s="60">
        <v>2.46E-2</v>
      </c>
      <c r="AD38" s="60">
        <v>2.1499999999999998E-2</v>
      </c>
      <c r="AE38" s="60">
        <v>4.41E-2</v>
      </c>
      <c r="AF38" s="60">
        <v>2.46E-2</v>
      </c>
      <c r="AG38" s="60">
        <v>6.6199999999999995E-2</v>
      </c>
      <c r="AH38" s="60">
        <v>4.3900000000000002E-2</v>
      </c>
      <c r="AI38" s="60">
        <v>2.46E-2</v>
      </c>
      <c r="AJ38" s="60">
        <v>-3.5999999999999999E-3</v>
      </c>
      <c r="AK38" s="60">
        <v>4.4299999999999999E-2</v>
      </c>
    </row>
    <row r="39" spans="1:37" x14ac:dyDescent="0.3">
      <c r="A39" s="54" t="s">
        <v>1139</v>
      </c>
      <c r="B39" s="26" t="s">
        <v>412</v>
      </c>
      <c r="C39" s="26" t="s">
        <v>980</v>
      </c>
      <c r="D39" s="26" t="s">
        <v>977</v>
      </c>
      <c r="E39" s="60">
        <v>2.3800000000000002E-2</v>
      </c>
      <c r="F39" s="60">
        <v>-2.8799999999999999E-2</v>
      </c>
      <c r="G39" s="25">
        <v>4.3099999999999999E-2</v>
      </c>
      <c r="H39" s="60">
        <v>2.3800000000000002E-2</v>
      </c>
      <c r="I39" s="60">
        <v>6.7999999999999996E-3</v>
      </c>
      <c r="J39" s="60">
        <v>5.2200000000000003E-2</v>
      </c>
      <c r="K39" s="60">
        <v>2.3599999999999999E-2</v>
      </c>
      <c r="L39" s="60">
        <v>-9.0800000000000006E-2</v>
      </c>
      <c r="M39" s="60">
        <v>6.4899999999999999E-2</v>
      </c>
      <c r="N39" s="60">
        <v>2.3800000000000002E-2</v>
      </c>
      <c r="O39" s="60">
        <v>3.6600000000000001E-2</v>
      </c>
      <c r="P39" s="60">
        <v>4.3999999999999997E-2</v>
      </c>
      <c r="Q39" s="60">
        <v>2.3700000000000099E-2</v>
      </c>
      <c r="R39" s="60">
        <v>-2.8E-3</v>
      </c>
      <c r="S39" s="60">
        <v>5.2299999999999999E-2</v>
      </c>
      <c r="T39" s="60">
        <v>2.35E-2</v>
      </c>
      <c r="U39" s="60">
        <v>0.1047</v>
      </c>
      <c r="V39" s="60">
        <v>7.0400000000000004E-2</v>
      </c>
      <c r="W39" s="60">
        <v>2.3700000000000099E-2</v>
      </c>
      <c r="X39" s="60">
        <v>2.3E-3</v>
      </c>
      <c r="Y39" s="60">
        <v>3.0700000000000002E-2</v>
      </c>
      <c r="Z39" s="60">
        <v>2.3700000000000099E-2</v>
      </c>
      <c r="AA39" s="60">
        <v>7.0000000000000001E-3</v>
      </c>
      <c r="AB39" s="60">
        <v>3.6600000000000001E-2</v>
      </c>
      <c r="AC39" s="60">
        <v>2.3700000000000099E-2</v>
      </c>
      <c r="AD39" s="60">
        <v>4.2799999999999998E-2</v>
      </c>
      <c r="AE39" s="60">
        <v>4.7100000000000003E-2</v>
      </c>
      <c r="AF39" s="60">
        <v>2.35E-2</v>
      </c>
      <c r="AG39" s="60">
        <v>-4.9200000000000001E-2</v>
      </c>
      <c r="AH39" s="60">
        <v>4.9500000000000002E-2</v>
      </c>
      <c r="AI39" s="60">
        <v>2.3599999999999999E-2</v>
      </c>
      <c r="AJ39" s="60">
        <v>4.4999999999999997E-3</v>
      </c>
      <c r="AK39" s="60">
        <v>4.7199999999999999E-2</v>
      </c>
    </row>
    <row r="40" spans="1:37" x14ac:dyDescent="0.3">
      <c r="A40" s="54" t="s">
        <v>1139</v>
      </c>
      <c r="B40" s="26" t="s">
        <v>216</v>
      </c>
      <c r="C40" s="26" t="s">
        <v>978</v>
      </c>
      <c r="D40" s="26" t="s">
        <v>977</v>
      </c>
      <c r="E40" s="60">
        <v>2.23E-2</v>
      </c>
      <c r="F40" s="60">
        <v>-1.6000000000000001E-3</v>
      </c>
      <c r="G40" s="60">
        <v>4.2200000000000001E-2</v>
      </c>
      <c r="H40" s="60">
        <v>2.2599999999999999E-2</v>
      </c>
      <c r="I40" s="60">
        <v>1.6799999999999999E-2</v>
      </c>
      <c r="J40" s="60">
        <v>5.1499999999999997E-2</v>
      </c>
      <c r="K40" s="60">
        <v>2.2200000000000001E-2</v>
      </c>
      <c r="L40" s="60">
        <v>-3.8800000000000001E-2</v>
      </c>
      <c r="M40" s="60">
        <v>6.3600000000000004E-2</v>
      </c>
      <c r="N40" s="60">
        <v>2.2700000000000099E-2</v>
      </c>
      <c r="O40" s="60">
        <v>-3.4700000000000002E-2</v>
      </c>
      <c r="P40" s="60">
        <v>4.2999999999999997E-2</v>
      </c>
      <c r="Q40" s="60">
        <v>2.2700000000000099E-2</v>
      </c>
      <c r="R40" s="60">
        <v>-8.3500000000000005E-2</v>
      </c>
      <c r="S40" s="60">
        <v>5.0500000000000003E-2</v>
      </c>
      <c r="T40" s="60">
        <v>2.2499999999999999E-2</v>
      </c>
      <c r="U40" s="60">
        <v>7.5600000000000001E-2</v>
      </c>
      <c r="V40" s="60">
        <v>6.8000000000000005E-2</v>
      </c>
      <c r="W40" s="60">
        <v>2.24E-2</v>
      </c>
      <c r="X40" s="60">
        <v>-1.1599999999999999E-2</v>
      </c>
      <c r="Y40" s="60">
        <v>0.03</v>
      </c>
      <c r="Z40" s="60">
        <v>2.2599999999999999E-2</v>
      </c>
      <c r="AA40" s="60">
        <v>-2.3900000000000001E-2</v>
      </c>
      <c r="AB40" s="60">
        <v>3.56E-2</v>
      </c>
      <c r="AC40" s="60">
        <v>2.2499999999999999E-2</v>
      </c>
      <c r="AD40" s="60">
        <v>-7.0699999999999999E-2</v>
      </c>
      <c r="AE40" s="60">
        <v>4.6699999999999998E-2</v>
      </c>
      <c r="AF40" s="60">
        <v>2.23E-2</v>
      </c>
      <c r="AG40" s="60">
        <v>1.72E-2</v>
      </c>
      <c r="AH40" s="60">
        <v>4.6600000000000003E-2</v>
      </c>
      <c r="AI40" s="60">
        <v>2.23E-2</v>
      </c>
      <c r="AJ40" s="60">
        <v>1.0200000000000001E-2</v>
      </c>
      <c r="AK40" s="60">
        <v>4.6399999999999997E-2</v>
      </c>
    </row>
    <row r="41" spans="1:37" x14ac:dyDescent="0.3">
      <c r="A41" s="54" t="s">
        <v>1139</v>
      </c>
      <c r="B41" s="26" t="s">
        <v>607</v>
      </c>
      <c r="C41" s="26" t="s">
        <v>978</v>
      </c>
      <c r="D41" s="26" t="s">
        <v>977</v>
      </c>
      <c r="E41" s="60">
        <v>0.7661</v>
      </c>
      <c r="F41" s="60">
        <v>-6.7000000000000002E-3</v>
      </c>
      <c r="G41" s="60">
        <v>1.4999999999999999E-2</v>
      </c>
      <c r="H41" s="60">
        <v>0.76590000000000003</v>
      </c>
      <c r="I41" s="60">
        <v>-1.89E-2</v>
      </c>
      <c r="J41" s="60">
        <v>1.84E-2</v>
      </c>
      <c r="K41" s="60">
        <v>0.76639999999999997</v>
      </c>
      <c r="L41" s="60">
        <v>1.3299999999999999E-2</v>
      </c>
      <c r="M41" s="60">
        <v>2.2200000000000001E-2</v>
      </c>
      <c r="N41" s="60">
        <v>0.76559999999999995</v>
      </c>
      <c r="O41" s="60">
        <v>1.2500000000000001E-2</v>
      </c>
      <c r="P41" s="60">
        <v>1.54E-2</v>
      </c>
      <c r="Q41" s="60">
        <v>0.76539999999999997</v>
      </c>
      <c r="R41" s="60">
        <v>1.61E-2</v>
      </c>
      <c r="S41" s="60">
        <v>1.8200000000000001E-2</v>
      </c>
      <c r="T41" s="60">
        <v>0.76539999999999997</v>
      </c>
      <c r="U41" s="60">
        <v>-4.4999999999999997E-3</v>
      </c>
      <c r="V41" s="60">
        <v>2.5399999999999999E-2</v>
      </c>
      <c r="W41" s="60">
        <v>0.76629999999999998</v>
      </c>
      <c r="X41" s="60">
        <v>3.8999999999999998E-3</v>
      </c>
      <c r="Y41" s="60">
        <v>1.0699999999999999E-2</v>
      </c>
      <c r="Z41" s="60">
        <v>0.76580000000000004</v>
      </c>
      <c r="AA41" s="60">
        <v>5.0000000000000001E-4</v>
      </c>
      <c r="AB41" s="60">
        <v>1.29E-2</v>
      </c>
      <c r="AC41" s="60">
        <v>0.76680000000000004</v>
      </c>
      <c r="AD41" s="60">
        <v>-4.4000000000000003E-3</v>
      </c>
      <c r="AE41" s="60">
        <v>1.66E-2</v>
      </c>
      <c r="AF41" s="60">
        <v>0.76680000000000004</v>
      </c>
      <c r="AG41" s="60">
        <v>6.9999999999999999E-4</v>
      </c>
      <c r="AH41" s="60">
        <v>1.7000000000000001E-2</v>
      </c>
      <c r="AI41" s="60">
        <v>0.76659999999999995</v>
      </c>
      <c r="AJ41" s="60">
        <v>6.0000000000000001E-3</v>
      </c>
      <c r="AK41" s="60">
        <v>1.66E-2</v>
      </c>
    </row>
    <row r="42" spans="1:37" x14ac:dyDescent="0.3">
      <c r="A42" s="54" t="s">
        <v>1139</v>
      </c>
      <c r="B42" s="26" t="s">
        <v>219</v>
      </c>
      <c r="C42" s="26" t="s">
        <v>978</v>
      </c>
      <c r="D42" s="26" t="s">
        <v>977</v>
      </c>
      <c r="E42" s="60">
        <v>0.59219999999999995</v>
      </c>
      <c r="F42" s="60">
        <v>-1.95E-2</v>
      </c>
      <c r="G42" s="60">
        <v>1.2500000000000001E-2</v>
      </c>
      <c r="H42" s="60">
        <v>0.59299999999999997</v>
      </c>
      <c r="I42" s="60">
        <v>-1.89E-2</v>
      </c>
      <c r="J42" s="60">
        <v>1.5299999999999999E-2</v>
      </c>
      <c r="K42" s="60">
        <v>0.59350000000000003</v>
      </c>
      <c r="L42" s="60">
        <v>-5.7000000000000002E-3</v>
      </c>
      <c r="M42" s="60">
        <v>1.84E-2</v>
      </c>
      <c r="N42" s="60">
        <v>0.59389999999999998</v>
      </c>
      <c r="O42" s="60">
        <v>-1.2800000000000001E-2</v>
      </c>
      <c r="P42" s="60">
        <v>1.2800000000000001E-2</v>
      </c>
      <c r="Q42" s="60">
        <v>0.5927</v>
      </c>
      <c r="R42" s="60">
        <v>-1.54E-2</v>
      </c>
      <c r="S42" s="60">
        <v>1.5100000000000001E-2</v>
      </c>
      <c r="T42" s="60">
        <v>0.59589999999999999</v>
      </c>
      <c r="U42" s="60">
        <v>1.37E-2</v>
      </c>
      <c r="V42" s="60">
        <v>2.12E-2</v>
      </c>
      <c r="W42" s="60">
        <v>0.59389999999999998</v>
      </c>
      <c r="X42" s="60">
        <v>-1.5800000000000002E-2</v>
      </c>
      <c r="Y42" s="60">
        <v>8.8999999999999999E-3</v>
      </c>
      <c r="Z42" s="60">
        <v>0.59279999999999999</v>
      </c>
      <c r="AA42" s="60">
        <v>-1.72E-2</v>
      </c>
      <c r="AB42" s="60">
        <v>1.0699999999999999E-2</v>
      </c>
      <c r="AC42" s="60">
        <v>0.59289999999999998</v>
      </c>
      <c r="AD42" s="60">
        <v>-2.3300000000000001E-2</v>
      </c>
      <c r="AE42" s="60">
        <v>1.38E-2</v>
      </c>
      <c r="AF42" s="60">
        <v>0.59389999999999998</v>
      </c>
      <c r="AG42" s="60">
        <v>-1.15E-2</v>
      </c>
      <c r="AH42" s="60">
        <v>1.41E-2</v>
      </c>
      <c r="AI42" s="60">
        <v>0.5948</v>
      </c>
      <c r="AJ42" s="60">
        <v>3.0999999999999999E-3</v>
      </c>
      <c r="AK42" s="60">
        <v>1.38E-2</v>
      </c>
    </row>
    <row r="43" spans="1:37" x14ac:dyDescent="0.3">
      <c r="A43" s="54" t="s">
        <v>1139</v>
      </c>
      <c r="B43" s="26" t="s">
        <v>222</v>
      </c>
      <c r="C43" s="26" t="s">
        <v>980</v>
      </c>
      <c r="D43" s="26" t="s">
        <v>979</v>
      </c>
      <c r="E43" s="60">
        <v>0.58379999999999999</v>
      </c>
      <c r="F43" s="60">
        <v>1.8E-3</v>
      </c>
      <c r="G43" s="60">
        <v>1.24E-2</v>
      </c>
      <c r="H43" s="60">
        <v>0.58430000000000004</v>
      </c>
      <c r="I43" s="60">
        <v>2.3E-3</v>
      </c>
      <c r="J43" s="60">
        <v>1.5299999999999999E-2</v>
      </c>
      <c r="K43" s="60">
        <v>0.5847</v>
      </c>
      <c r="L43" s="60">
        <v>4.7999999999999996E-3</v>
      </c>
      <c r="M43" s="60">
        <v>1.83E-2</v>
      </c>
      <c r="N43" s="60">
        <v>0.5827</v>
      </c>
      <c r="O43" s="60">
        <v>-1.0699999999999999E-2</v>
      </c>
      <c r="P43" s="60">
        <v>1.2800000000000001E-2</v>
      </c>
      <c r="Q43" s="60">
        <v>0.58240000000000003</v>
      </c>
      <c r="R43" s="60">
        <v>-2.0299999999999999E-2</v>
      </c>
      <c r="S43" s="60">
        <v>1.4999999999999999E-2</v>
      </c>
      <c r="T43" s="60">
        <v>0.58520000000000005</v>
      </c>
      <c r="U43" s="60">
        <v>-1.78E-2</v>
      </c>
      <c r="V43" s="60">
        <v>2.12E-2</v>
      </c>
      <c r="W43" s="60">
        <v>0.58389999999999997</v>
      </c>
      <c r="X43" s="60">
        <v>-3.5000000000000001E-3</v>
      </c>
      <c r="Y43" s="60">
        <v>8.8999999999999999E-3</v>
      </c>
      <c r="Z43" s="60">
        <v>0.58330000000000004</v>
      </c>
      <c r="AA43" s="60">
        <v>-7.6E-3</v>
      </c>
      <c r="AB43" s="60">
        <v>1.0699999999999999E-2</v>
      </c>
      <c r="AC43" s="60">
        <v>0.58540000000000003</v>
      </c>
      <c r="AD43" s="60">
        <v>6.9999999999999999E-4</v>
      </c>
      <c r="AE43" s="60">
        <v>1.38E-2</v>
      </c>
      <c r="AF43" s="60">
        <v>0.58579999999999999</v>
      </c>
      <c r="AG43" s="60">
        <v>-1.9099999999999999E-2</v>
      </c>
      <c r="AH43" s="60">
        <v>1.4E-2</v>
      </c>
      <c r="AI43" s="60">
        <v>0.58589999999999998</v>
      </c>
      <c r="AJ43" s="60">
        <v>-3.5000000000000001E-3</v>
      </c>
      <c r="AK43" s="60">
        <v>1.38E-2</v>
      </c>
    </row>
    <row r="44" spans="1:37" x14ac:dyDescent="0.3">
      <c r="A44" s="54" t="s">
        <v>1139</v>
      </c>
      <c r="B44" s="26" t="s">
        <v>415</v>
      </c>
      <c r="C44" s="26" t="s">
        <v>978</v>
      </c>
      <c r="D44" s="26" t="s">
        <v>977</v>
      </c>
      <c r="E44" s="60">
        <v>0.62770000000000004</v>
      </c>
      <c r="F44" s="60">
        <v>3.2000000000000002E-3</v>
      </c>
      <c r="G44" s="60">
        <v>1.2699999999999999E-2</v>
      </c>
      <c r="H44" s="60">
        <v>0.62629999999999997</v>
      </c>
      <c r="I44" s="60">
        <v>6.9999999999999999E-4</v>
      </c>
      <c r="J44" s="60">
        <v>1.5699999999999999E-2</v>
      </c>
      <c r="K44" s="60">
        <v>0.627</v>
      </c>
      <c r="L44" s="60">
        <v>-4.4000000000000003E-3</v>
      </c>
      <c r="M44" s="60">
        <v>1.8800000000000001E-2</v>
      </c>
      <c r="N44" s="60">
        <v>0.62690000000000001</v>
      </c>
      <c r="O44" s="60">
        <v>-1.1999999999999999E-3</v>
      </c>
      <c r="P44" s="60">
        <v>1.3100000000000001E-2</v>
      </c>
      <c r="Q44" s="60">
        <v>0.62619999999999998</v>
      </c>
      <c r="R44" s="60">
        <v>-1E-3</v>
      </c>
      <c r="S44" s="60">
        <v>1.55E-2</v>
      </c>
      <c r="T44" s="60">
        <v>0.62649999999999995</v>
      </c>
      <c r="U44" s="60">
        <v>2.2000000000000001E-3</v>
      </c>
      <c r="V44" s="60">
        <v>2.1899999999999999E-2</v>
      </c>
      <c r="W44" s="60">
        <v>0.62739999999999996</v>
      </c>
      <c r="X44" s="60">
        <v>1.5E-3</v>
      </c>
      <c r="Y44" s="60">
        <v>9.1000000000000004E-3</v>
      </c>
      <c r="Z44" s="60">
        <v>0.62660000000000005</v>
      </c>
      <c r="AA44" s="60">
        <v>2.9999999999999997E-4</v>
      </c>
      <c r="AB44" s="60">
        <v>1.0999999999999999E-2</v>
      </c>
      <c r="AC44" s="60">
        <v>0.62760000000000005</v>
      </c>
      <c r="AD44" s="60">
        <v>2.7000000000000001E-3</v>
      </c>
      <c r="AE44" s="60">
        <v>1.4200000000000001E-2</v>
      </c>
      <c r="AF44" s="60">
        <v>0.62749999999999995</v>
      </c>
      <c r="AG44" s="60">
        <v>-1.1999999999999999E-3</v>
      </c>
      <c r="AH44" s="60">
        <v>1.4500000000000001E-2</v>
      </c>
      <c r="AI44" s="60">
        <v>0.62770000000000004</v>
      </c>
      <c r="AJ44" s="60">
        <v>1.4E-3</v>
      </c>
      <c r="AK44" s="60">
        <v>1.4200000000000001E-2</v>
      </c>
    </row>
    <row r="45" spans="1:37" x14ac:dyDescent="0.3">
      <c r="A45" s="54" t="s">
        <v>1139</v>
      </c>
      <c r="B45" s="26" t="s">
        <v>1097</v>
      </c>
      <c r="C45" s="26" t="s">
        <v>979</v>
      </c>
      <c r="D45" s="26" t="s">
        <v>977</v>
      </c>
      <c r="E45" s="60">
        <v>0.14460000000000001</v>
      </c>
      <c r="F45" s="60">
        <v>2.8400000000000002E-2</v>
      </c>
      <c r="G45" s="60">
        <v>1.7299999999999999E-2</v>
      </c>
      <c r="H45" s="60">
        <v>0.14510000000000001</v>
      </c>
      <c r="I45" s="60">
        <v>3.32E-2</v>
      </c>
      <c r="J45" s="60">
        <v>2.1499999999999998E-2</v>
      </c>
      <c r="K45" s="60">
        <v>0.1447</v>
      </c>
      <c r="L45" s="60">
        <v>9.1999999999999998E-3</v>
      </c>
      <c r="M45" s="60">
        <v>2.5899999999999999E-2</v>
      </c>
      <c r="N45" s="60">
        <v>0.14510000000000001</v>
      </c>
      <c r="O45" s="60">
        <v>1.84E-2</v>
      </c>
      <c r="P45" s="60">
        <v>1.78E-2</v>
      </c>
      <c r="Q45" s="60">
        <v>0.14460000000000001</v>
      </c>
      <c r="R45" s="60">
        <v>1.8499999999999999E-2</v>
      </c>
      <c r="S45" s="60">
        <v>2.12E-2</v>
      </c>
      <c r="T45" s="60">
        <v>0.14499999999999999</v>
      </c>
      <c r="U45" s="60">
        <v>-1.44E-2</v>
      </c>
      <c r="V45" s="60">
        <v>2.9899999999999999E-2</v>
      </c>
      <c r="W45" s="60">
        <v>0.14549999999999999</v>
      </c>
      <c r="X45" s="60">
        <v>2.3900000000000001E-2</v>
      </c>
      <c r="Y45" s="60">
        <v>1.24E-2</v>
      </c>
      <c r="Z45" s="60">
        <v>0.1447</v>
      </c>
      <c r="AA45" s="60">
        <v>2.6599999999999999E-2</v>
      </c>
      <c r="AB45" s="60">
        <v>1.4999999999999999E-2</v>
      </c>
      <c r="AC45" s="60">
        <v>0.14480000000000001</v>
      </c>
      <c r="AD45" s="60">
        <v>2.1899999999999999E-2</v>
      </c>
      <c r="AE45" s="60">
        <v>1.9400000000000001E-2</v>
      </c>
      <c r="AF45" s="60">
        <v>0.14499999999999999</v>
      </c>
      <c r="AG45" s="60">
        <v>3.3500000000000002E-2</v>
      </c>
      <c r="AH45" s="60">
        <v>1.9699999999999999E-2</v>
      </c>
      <c r="AI45" s="60">
        <v>0.14480000000000001</v>
      </c>
      <c r="AJ45" s="60">
        <v>-5.0000000000000001E-4</v>
      </c>
      <c r="AK45" s="60">
        <v>1.95E-2</v>
      </c>
    </row>
    <row r="46" spans="1:37" x14ac:dyDescent="0.3">
      <c r="A46" s="54" t="s">
        <v>1139</v>
      </c>
      <c r="B46" s="26" t="s">
        <v>225</v>
      </c>
      <c r="C46" s="26" t="s">
        <v>980</v>
      </c>
      <c r="D46" s="26" t="s">
        <v>979</v>
      </c>
      <c r="E46" s="60">
        <v>0.26929999999999998</v>
      </c>
      <c r="F46" s="60">
        <v>2.5999999999999999E-2</v>
      </c>
      <c r="G46" s="60">
        <v>1.41E-2</v>
      </c>
      <c r="H46" s="60">
        <v>0.26919999999999999</v>
      </c>
      <c r="I46" s="60">
        <v>3.3599999999999998E-2</v>
      </c>
      <c r="J46" s="60">
        <v>1.72E-2</v>
      </c>
      <c r="K46" s="60">
        <v>0.26900000000000002</v>
      </c>
      <c r="L46" s="60">
        <v>2.4400000000000002E-2</v>
      </c>
      <c r="M46" s="60">
        <v>2.0799999999999999E-2</v>
      </c>
      <c r="N46" s="60">
        <v>0.27239999999999998</v>
      </c>
      <c r="O46" s="60">
        <v>-7.4999999999999997E-3</v>
      </c>
      <c r="P46" s="60">
        <v>1.44E-2</v>
      </c>
      <c r="Q46" s="60">
        <v>0.27289999999999998</v>
      </c>
      <c r="R46" s="60">
        <v>-1.41E-2</v>
      </c>
      <c r="S46" s="60">
        <v>1.6899999999999998E-2</v>
      </c>
      <c r="T46" s="60">
        <v>0.27210000000000001</v>
      </c>
      <c r="U46" s="60">
        <v>-1.17E-2</v>
      </c>
      <c r="V46" s="60">
        <v>2.3900000000000001E-2</v>
      </c>
      <c r="W46" s="60">
        <v>0.27</v>
      </c>
      <c r="X46" s="60">
        <v>8.8999999999999999E-3</v>
      </c>
      <c r="Y46" s="60">
        <v>1.01E-2</v>
      </c>
      <c r="Z46" s="60">
        <v>0.2707</v>
      </c>
      <c r="AA46" s="60">
        <v>7.1000000000000004E-3</v>
      </c>
      <c r="AB46" s="60">
        <v>1.2E-2</v>
      </c>
      <c r="AC46" s="60">
        <v>0.26960000000000001</v>
      </c>
      <c r="AD46" s="60">
        <v>1.7299999999999999E-2</v>
      </c>
      <c r="AE46" s="60">
        <v>1.55E-2</v>
      </c>
      <c r="AF46" s="60">
        <v>0.26939999999999997</v>
      </c>
      <c r="AG46" s="60">
        <v>8.3999999999999995E-3</v>
      </c>
      <c r="AH46" s="60">
        <v>1.5800000000000002E-2</v>
      </c>
      <c r="AI46" s="60">
        <v>0.26929999999999998</v>
      </c>
      <c r="AJ46" s="60">
        <v>7.9000000000000008E-3</v>
      </c>
      <c r="AK46" s="60">
        <v>1.5599999999999999E-2</v>
      </c>
    </row>
    <row r="47" spans="1:37" x14ac:dyDescent="0.3">
      <c r="A47" s="54" t="s">
        <v>1139</v>
      </c>
      <c r="B47" s="26" t="s">
        <v>610</v>
      </c>
      <c r="C47" s="26" t="s">
        <v>979</v>
      </c>
      <c r="D47" s="26" t="s">
        <v>980</v>
      </c>
      <c r="E47" s="60">
        <v>0.85419999999999996</v>
      </c>
      <c r="F47" s="60">
        <v>1.1999999999999999E-3</v>
      </c>
      <c r="G47" s="60">
        <v>1.7500000000000002E-2</v>
      </c>
      <c r="H47" s="60">
        <v>0.85399999999999998</v>
      </c>
      <c r="I47" s="60">
        <v>4.5999999999999999E-3</v>
      </c>
      <c r="J47" s="60">
        <v>2.1299999999999999E-2</v>
      </c>
      <c r="K47" s="60">
        <v>0.85440000000000005</v>
      </c>
      <c r="L47" s="60">
        <v>-1.72E-2</v>
      </c>
      <c r="M47" s="60">
        <v>2.5600000000000001E-2</v>
      </c>
      <c r="N47" s="60">
        <v>0.85319999999999996</v>
      </c>
      <c r="O47" s="60">
        <v>-5.4999999999999997E-3</v>
      </c>
      <c r="P47" s="60">
        <v>1.77E-2</v>
      </c>
      <c r="Q47" s="60">
        <v>0.8518</v>
      </c>
      <c r="R47" s="60">
        <v>-1.61E-2</v>
      </c>
      <c r="S47" s="60">
        <v>2.07E-2</v>
      </c>
      <c r="T47" s="60">
        <v>0.8538</v>
      </c>
      <c r="U47" s="60">
        <v>-8.6999999999999994E-3</v>
      </c>
      <c r="V47" s="60">
        <v>2.92E-2</v>
      </c>
      <c r="W47" s="60">
        <v>0.85409999999999997</v>
      </c>
      <c r="X47" s="60">
        <v>-1.4E-3</v>
      </c>
      <c r="Y47" s="60">
        <v>1.2500000000000001E-2</v>
      </c>
      <c r="Z47" s="60">
        <v>0.85350000000000004</v>
      </c>
      <c r="AA47" s="60">
        <v>-5.4000000000000003E-3</v>
      </c>
      <c r="AB47" s="60">
        <v>1.4800000000000001E-2</v>
      </c>
      <c r="AC47" s="60">
        <v>0.85460000000000003</v>
      </c>
      <c r="AD47" s="60">
        <v>-6.6E-3</v>
      </c>
      <c r="AE47" s="60">
        <v>1.9099999999999999E-2</v>
      </c>
      <c r="AF47" s="60">
        <v>0.85519999999999996</v>
      </c>
      <c r="AG47" s="60">
        <v>-3.2000000000000002E-3</v>
      </c>
      <c r="AH47" s="60">
        <v>1.95E-2</v>
      </c>
      <c r="AI47" s="60">
        <v>0.8548</v>
      </c>
      <c r="AJ47" s="60">
        <v>-1.4500000000000001E-2</v>
      </c>
      <c r="AK47" s="60">
        <v>1.9199999999999998E-2</v>
      </c>
    </row>
    <row r="48" spans="1:37" x14ac:dyDescent="0.3">
      <c r="A48" s="54" t="s">
        <v>1139</v>
      </c>
      <c r="B48" s="26" t="s">
        <v>43</v>
      </c>
      <c r="C48" s="26" t="s">
        <v>980</v>
      </c>
      <c r="D48" s="26" t="s">
        <v>978</v>
      </c>
      <c r="E48" s="60">
        <v>0.25340000000000001</v>
      </c>
      <c r="F48" s="60">
        <v>1.0200000000000001E-2</v>
      </c>
      <c r="G48" s="60">
        <v>1.41E-2</v>
      </c>
      <c r="H48" s="60">
        <v>0.25340000000000001</v>
      </c>
      <c r="I48" s="60">
        <v>1.4500000000000001E-2</v>
      </c>
      <c r="J48" s="60">
        <v>1.7299999999999999E-2</v>
      </c>
      <c r="K48" s="60">
        <v>0.25230000000000002</v>
      </c>
      <c r="L48" s="60">
        <v>-6.1999999999999998E-3</v>
      </c>
      <c r="M48" s="60">
        <v>2.0799999999999999E-2</v>
      </c>
      <c r="N48" s="60">
        <v>0.25419999999999998</v>
      </c>
      <c r="O48" s="60">
        <v>-1.2200000000000001E-2</v>
      </c>
      <c r="P48" s="60">
        <v>1.44E-2</v>
      </c>
      <c r="Q48" s="60">
        <v>0.25440000000000002</v>
      </c>
      <c r="R48" s="60">
        <v>-6.4000000000000003E-3</v>
      </c>
      <c r="S48" s="60">
        <v>1.7000000000000001E-2</v>
      </c>
      <c r="T48" s="60">
        <v>0.25380000000000003</v>
      </c>
      <c r="U48" s="60">
        <v>-5.7999999999999996E-3</v>
      </c>
      <c r="V48" s="60">
        <v>2.3800000000000002E-2</v>
      </c>
      <c r="W48" s="60">
        <v>0.25340000000000001</v>
      </c>
      <c r="X48" s="60">
        <v>-2.0999999999999999E-3</v>
      </c>
      <c r="Y48" s="60">
        <v>1.01E-2</v>
      </c>
      <c r="Z48" s="60">
        <v>0.25419999999999998</v>
      </c>
      <c r="AA48" s="60">
        <v>3.8999999999999998E-3</v>
      </c>
      <c r="AB48" s="60">
        <v>1.2E-2</v>
      </c>
      <c r="AC48" s="60">
        <v>0.25409999999999999</v>
      </c>
      <c r="AD48" s="60">
        <v>1.4999999999999999E-2</v>
      </c>
      <c r="AE48" s="60">
        <v>1.55E-2</v>
      </c>
      <c r="AF48" s="60">
        <v>0.2535</v>
      </c>
      <c r="AG48" s="60">
        <v>1.1999999999999999E-3</v>
      </c>
      <c r="AH48" s="60">
        <v>1.5900000000000001E-2</v>
      </c>
      <c r="AI48" s="60">
        <v>0.25269999999999998</v>
      </c>
      <c r="AJ48" s="60">
        <v>-7.7000000000000002E-3</v>
      </c>
      <c r="AK48" s="60">
        <v>1.5599999999999999E-2</v>
      </c>
    </row>
    <row r="49" spans="1:37" x14ac:dyDescent="0.3">
      <c r="A49" s="54" t="s">
        <v>1139</v>
      </c>
      <c r="B49" s="26" t="s">
        <v>227</v>
      </c>
      <c r="C49" s="26" t="s">
        <v>980</v>
      </c>
      <c r="D49" s="26" t="s">
        <v>977</v>
      </c>
      <c r="E49" s="60">
        <v>0.13669999999999999</v>
      </c>
      <c r="F49" s="60">
        <v>1.5299999999999999E-2</v>
      </c>
      <c r="G49" s="25">
        <v>1.7899999999999999E-2</v>
      </c>
      <c r="H49" s="60">
        <v>0.13689999999999999</v>
      </c>
      <c r="I49" s="60">
        <v>9.9000000000000008E-3</v>
      </c>
      <c r="J49" s="60">
        <v>2.1999999999999999E-2</v>
      </c>
      <c r="K49" s="60">
        <v>0.13669999999999999</v>
      </c>
      <c r="L49" s="60">
        <v>-8.0999999999999996E-3</v>
      </c>
      <c r="M49" s="60">
        <v>2.6599999999999999E-2</v>
      </c>
      <c r="N49" s="60">
        <v>0.13639999999999999</v>
      </c>
      <c r="O49" s="60">
        <v>1.4E-2</v>
      </c>
      <c r="P49" s="60">
        <v>1.8499999999999999E-2</v>
      </c>
      <c r="Q49" s="60">
        <v>0.13669999999999999</v>
      </c>
      <c r="R49" s="60">
        <v>2E-3</v>
      </c>
      <c r="S49" s="60">
        <v>2.1700000000000001E-2</v>
      </c>
      <c r="T49" s="60">
        <v>0.13569999999999999</v>
      </c>
      <c r="U49" s="60">
        <v>3.8300000000000001E-2</v>
      </c>
      <c r="V49" s="60">
        <v>3.04E-2</v>
      </c>
      <c r="W49" s="60">
        <v>0.1363</v>
      </c>
      <c r="X49" s="60">
        <v>1.6299999999999999E-2</v>
      </c>
      <c r="Y49" s="60">
        <v>1.29E-2</v>
      </c>
      <c r="Z49" s="60">
        <v>0.1366</v>
      </c>
      <c r="AA49" s="60">
        <v>5.4000000000000003E-3</v>
      </c>
      <c r="AB49" s="60">
        <v>1.54E-2</v>
      </c>
      <c r="AC49" s="60">
        <v>0.1366</v>
      </c>
      <c r="AD49" s="60">
        <v>1.1000000000000001E-3</v>
      </c>
      <c r="AE49" s="60">
        <v>0.02</v>
      </c>
      <c r="AF49" s="60">
        <v>0.1363</v>
      </c>
      <c r="AG49" s="60">
        <v>7.1000000000000004E-3</v>
      </c>
      <c r="AH49" s="60">
        <v>2.0199999999999999E-2</v>
      </c>
      <c r="AI49" s="60">
        <v>0.13600000000000001</v>
      </c>
      <c r="AJ49" s="60">
        <v>8.2000000000000007E-3</v>
      </c>
      <c r="AK49" s="60">
        <v>1.9900000000000001E-2</v>
      </c>
    </row>
    <row r="50" spans="1:37" x14ac:dyDescent="0.3">
      <c r="A50" s="54" t="s">
        <v>1139</v>
      </c>
      <c r="B50" s="26" t="s">
        <v>46</v>
      </c>
      <c r="C50" s="26" t="s">
        <v>980</v>
      </c>
      <c r="D50" s="26" t="s">
        <v>979</v>
      </c>
      <c r="E50" s="60">
        <v>0.28349999999999997</v>
      </c>
      <c r="F50" s="60">
        <v>5.4000000000000003E-3</v>
      </c>
      <c r="G50" s="60">
        <v>1.35E-2</v>
      </c>
      <c r="H50" s="60">
        <v>0.28499999999999998</v>
      </c>
      <c r="I50" s="60">
        <v>2.3699999999999999E-2</v>
      </c>
      <c r="J50" s="60">
        <v>1.67E-2</v>
      </c>
      <c r="K50" s="60">
        <v>0.2838</v>
      </c>
      <c r="L50" s="60">
        <v>-1.21E-2</v>
      </c>
      <c r="M50" s="60">
        <v>2.0299999999999999E-2</v>
      </c>
      <c r="N50" s="60">
        <v>0.28560000000000002</v>
      </c>
      <c r="O50" s="60">
        <v>4.4999999999999997E-3</v>
      </c>
      <c r="P50" s="60">
        <v>1.3899999999999999E-2</v>
      </c>
      <c r="Q50" s="60">
        <v>0.28610000000000002</v>
      </c>
      <c r="R50" s="60">
        <v>7.4000000000000003E-3</v>
      </c>
      <c r="S50" s="60">
        <v>1.66E-2</v>
      </c>
      <c r="T50" s="60">
        <v>0.28689999999999999</v>
      </c>
      <c r="U50" s="60">
        <v>1.5299999999999999E-2</v>
      </c>
      <c r="V50" s="60">
        <v>2.3300000000000001E-2</v>
      </c>
      <c r="W50" s="60">
        <v>0.28460000000000002</v>
      </c>
      <c r="X50" s="60">
        <v>5.1999999999999998E-3</v>
      </c>
      <c r="Y50" s="60">
        <v>9.7000000000000003E-3</v>
      </c>
      <c r="Z50" s="60">
        <v>0.28499999999999998</v>
      </c>
      <c r="AA50" s="60">
        <v>1.5299999999999999E-2</v>
      </c>
      <c r="AB50" s="60">
        <v>1.17E-2</v>
      </c>
      <c r="AC50" s="60">
        <v>0.28439999999999999</v>
      </c>
      <c r="AD50" s="60">
        <v>2.98E-2</v>
      </c>
      <c r="AE50" s="60">
        <v>1.52E-2</v>
      </c>
      <c r="AF50" s="60">
        <v>0.28489999999999999</v>
      </c>
      <c r="AG50" s="60">
        <v>1.6999999999999999E-3</v>
      </c>
      <c r="AH50" s="60">
        <v>1.55E-2</v>
      </c>
      <c r="AI50" s="60">
        <v>0.28489999999999999</v>
      </c>
      <c r="AJ50" s="60">
        <v>5.0000000000000001E-4</v>
      </c>
      <c r="AK50" s="60">
        <v>1.52E-2</v>
      </c>
    </row>
    <row r="51" spans="1:37" x14ac:dyDescent="0.3">
      <c r="A51" s="54" t="s">
        <v>1139</v>
      </c>
      <c r="B51" s="26" t="s">
        <v>612</v>
      </c>
      <c r="C51" s="26" t="s">
        <v>978</v>
      </c>
      <c r="D51" s="26" t="s">
        <v>977</v>
      </c>
      <c r="E51" s="60">
        <v>0.37890000000000001</v>
      </c>
      <c r="F51" s="60">
        <v>-9.5999999999999992E-3</v>
      </c>
      <c r="G51" s="60">
        <v>1.3100000000000001E-2</v>
      </c>
      <c r="H51" s="60">
        <v>0.38540000000000002</v>
      </c>
      <c r="I51" s="60">
        <v>1.21E-2</v>
      </c>
      <c r="J51" s="60">
        <v>1.8499999999999999E-2</v>
      </c>
      <c r="K51" s="60">
        <v>0.38800000000000001</v>
      </c>
      <c r="L51" s="60">
        <v>-1.44E-2</v>
      </c>
      <c r="M51" s="60">
        <v>2.2800000000000001E-2</v>
      </c>
      <c r="N51" s="60">
        <v>0.37840000000000001</v>
      </c>
      <c r="O51" s="60">
        <v>1.7000000000000001E-2</v>
      </c>
      <c r="P51" s="60">
        <v>1.3299999999999999E-2</v>
      </c>
      <c r="Q51" s="60">
        <v>0.38319999999999999</v>
      </c>
      <c r="R51" s="60">
        <v>1.4800000000000001E-2</v>
      </c>
      <c r="S51" s="60">
        <v>1.83E-2</v>
      </c>
      <c r="T51" s="60">
        <v>0.3861</v>
      </c>
      <c r="U51" s="60">
        <v>4.3499999999999997E-2</v>
      </c>
      <c r="V51" s="60">
        <v>2.6100000000000002E-2</v>
      </c>
      <c r="W51" s="60">
        <v>0.37780000000000002</v>
      </c>
      <c r="X51" s="60">
        <v>3.2000000000000002E-3</v>
      </c>
      <c r="Y51" s="60">
        <v>9.2999999999999992E-3</v>
      </c>
      <c r="Z51" s="60">
        <v>0.37840000000000001</v>
      </c>
      <c r="AA51" s="60">
        <v>3.5000000000000001E-3</v>
      </c>
      <c r="AB51" s="60">
        <v>1.1299999999999999E-2</v>
      </c>
      <c r="AC51" s="60">
        <v>0.37980000000000003</v>
      </c>
      <c r="AD51" s="60">
        <v>-1.1999999999999999E-3</v>
      </c>
      <c r="AE51" s="60">
        <v>1.46E-2</v>
      </c>
      <c r="AF51" s="60">
        <v>0.38109999999999999</v>
      </c>
      <c r="AG51" s="60">
        <v>7.0000000000000001E-3</v>
      </c>
      <c r="AH51" s="60">
        <v>1.49E-2</v>
      </c>
      <c r="AI51" s="60">
        <v>0.38169999999999998</v>
      </c>
      <c r="AJ51" s="60">
        <v>7.7999999999999996E-3</v>
      </c>
      <c r="AK51" s="60">
        <v>1.46E-2</v>
      </c>
    </row>
    <row r="52" spans="1:37" x14ac:dyDescent="0.3">
      <c r="A52" s="54" t="s">
        <v>1139</v>
      </c>
      <c r="B52" s="26" t="s">
        <v>49</v>
      </c>
      <c r="C52" s="26" t="s">
        <v>977</v>
      </c>
      <c r="D52" s="26" t="s">
        <v>978</v>
      </c>
      <c r="E52" s="60">
        <v>0.16109999999999999</v>
      </c>
      <c r="F52" s="60">
        <v>-2.4299999999999999E-2</v>
      </c>
      <c r="G52" s="60">
        <v>1.66E-2</v>
      </c>
      <c r="H52" s="60">
        <v>0.16170000000000001</v>
      </c>
      <c r="I52" s="60">
        <v>-1.06E-2</v>
      </c>
      <c r="J52" s="60">
        <v>2.06E-2</v>
      </c>
      <c r="K52" s="60">
        <v>0.16139999999999999</v>
      </c>
      <c r="L52" s="60">
        <v>-3.7999999999999999E-2</v>
      </c>
      <c r="M52" s="60">
        <v>2.5000000000000001E-2</v>
      </c>
      <c r="N52" s="60">
        <v>0.16200000000000001</v>
      </c>
      <c r="O52" s="60">
        <v>-8.8999999999999999E-3</v>
      </c>
      <c r="P52" s="60">
        <v>1.7000000000000001E-2</v>
      </c>
      <c r="Q52" s="60">
        <v>0.16250000000000001</v>
      </c>
      <c r="R52" s="60">
        <v>-7.9000000000000008E-3</v>
      </c>
      <c r="S52" s="60">
        <v>2.0299999999999999E-2</v>
      </c>
      <c r="T52" s="60">
        <v>0.16250000000000001</v>
      </c>
      <c r="U52" s="60">
        <v>3.39E-2</v>
      </c>
      <c r="V52" s="60">
        <v>2.8199999999999999E-2</v>
      </c>
      <c r="W52" s="60">
        <v>0.1615</v>
      </c>
      <c r="X52" s="60">
        <v>-1.8700000000000001E-2</v>
      </c>
      <c r="Y52" s="60">
        <v>1.18E-2</v>
      </c>
      <c r="Z52" s="60">
        <v>0.16189999999999999</v>
      </c>
      <c r="AA52" s="60">
        <v>-9.4999999999999998E-3</v>
      </c>
      <c r="AB52" s="60">
        <v>1.44E-2</v>
      </c>
      <c r="AC52" s="60">
        <v>0.16200000000000001</v>
      </c>
      <c r="AD52" s="60">
        <v>-8.9999999999999993E-3</v>
      </c>
      <c r="AE52" s="60">
        <v>1.8599999999999998E-2</v>
      </c>
      <c r="AF52" s="60">
        <v>0.16189999999999999</v>
      </c>
      <c r="AG52" s="60">
        <v>-8.6999999999999994E-3</v>
      </c>
      <c r="AH52" s="60">
        <v>1.9E-2</v>
      </c>
      <c r="AI52" s="60">
        <v>0.1618</v>
      </c>
      <c r="AJ52" s="60">
        <v>-6.4000000000000003E-3</v>
      </c>
      <c r="AK52" s="60">
        <v>1.8599999999999998E-2</v>
      </c>
    </row>
    <row r="53" spans="1:37" x14ac:dyDescent="0.3">
      <c r="A53" s="54" t="s">
        <v>1139</v>
      </c>
      <c r="B53" s="26" t="s">
        <v>615</v>
      </c>
      <c r="C53" s="26" t="s">
        <v>978</v>
      </c>
      <c r="D53" s="26" t="s">
        <v>977</v>
      </c>
      <c r="E53" s="60">
        <v>0.38159999999999999</v>
      </c>
      <c r="F53" s="60">
        <v>-5.7000000000000002E-3</v>
      </c>
      <c r="G53" s="60">
        <v>1.26E-2</v>
      </c>
      <c r="H53" s="60">
        <v>0.38069999999999998</v>
      </c>
      <c r="I53" s="60">
        <v>-1.4800000000000001E-2</v>
      </c>
      <c r="J53" s="60">
        <v>1.54E-2</v>
      </c>
      <c r="K53" s="60">
        <v>0.3805</v>
      </c>
      <c r="L53" s="60">
        <v>-1.3899999999999999E-2</v>
      </c>
      <c r="M53" s="60">
        <v>1.8700000000000001E-2</v>
      </c>
      <c r="N53" s="60">
        <v>0.3805</v>
      </c>
      <c r="O53" s="60">
        <v>2.1899999999999999E-2</v>
      </c>
      <c r="P53" s="60">
        <v>1.29E-2</v>
      </c>
      <c r="Q53" s="60">
        <v>0.37890000000000001</v>
      </c>
      <c r="R53" s="60">
        <v>1.8499999999999999E-2</v>
      </c>
      <c r="S53" s="60">
        <v>1.52E-2</v>
      </c>
      <c r="T53" s="60">
        <v>0.37730000000000002</v>
      </c>
      <c r="U53" s="60">
        <v>3.3799999999999997E-2</v>
      </c>
      <c r="V53" s="60">
        <v>2.1399999999999999E-2</v>
      </c>
      <c r="W53" s="60">
        <v>0.38059999999999999</v>
      </c>
      <c r="X53" s="60">
        <v>7.7999999999999996E-3</v>
      </c>
      <c r="Y53" s="60">
        <v>8.9999999999999993E-3</v>
      </c>
      <c r="Z53" s="60">
        <v>0.38019999999999998</v>
      </c>
      <c r="AA53" s="60">
        <v>3.0000000000000001E-3</v>
      </c>
      <c r="AB53" s="60">
        <v>1.0800000000000001E-2</v>
      </c>
      <c r="AC53" s="60">
        <v>0.37969999999999998</v>
      </c>
      <c r="AD53" s="60">
        <v>-5.1000000000000004E-3</v>
      </c>
      <c r="AE53" s="60">
        <v>1.4E-2</v>
      </c>
      <c r="AF53" s="60">
        <v>0.379</v>
      </c>
      <c r="AG53" s="60">
        <v>1.11E-2</v>
      </c>
      <c r="AH53" s="60">
        <v>1.4200000000000001E-2</v>
      </c>
      <c r="AI53" s="60">
        <v>0.37890000000000001</v>
      </c>
      <c r="AJ53" s="60">
        <v>8.3000000000000001E-3</v>
      </c>
      <c r="AK53" s="60">
        <v>1.4E-2</v>
      </c>
    </row>
    <row r="54" spans="1:37" x14ac:dyDescent="0.3">
      <c r="A54" s="54" t="s">
        <v>1139</v>
      </c>
      <c r="B54" s="26" t="s">
        <v>231</v>
      </c>
      <c r="C54" s="26" t="s">
        <v>979</v>
      </c>
      <c r="D54" s="26" t="s">
        <v>980</v>
      </c>
      <c r="E54" s="60">
        <v>0.68379999999999996</v>
      </c>
      <c r="F54" s="60">
        <v>9.7999999999999997E-3</v>
      </c>
      <c r="G54" s="60">
        <v>1.34E-2</v>
      </c>
      <c r="H54" s="60">
        <v>0.68240000000000001</v>
      </c>
      <c r="I54" s="60">
        <v>3.3E-3</v>
      </c>
      <c r="J54" s="60">
        <v>1.66E-2</v>
      </c>
      <c r="K54" s="60">
        <v>0.68289999999999995</v>
      </c>
      <c r="L54" s="60">
        <v>1.21E-2</v>
      </c>
      <c r="M54" s="60">
        <v>0.02</v>
      </c>
      <c r="N54" s="60">
        <v>0.68410000000000004</v>
      </c>
      <c r="O54" s="60">
        <v>6.6E-3</v>
      </c>
      <c r="P54" s="60">
        <v>1.37E-2</v>
      </c>
      <c r="Q54" s="60">
        <v>0.68369999999999997</v>
      </c>
      <c r="R54" s="60">
        <v>1.3899999999999999E-2</v>
      </c>
      <c r="S54" s="60">
        <v>1.6299999999999999E-2</v>
      </c>
      <c r="T54" s="60">
        <v>0.68389999999999995</v>
      </c>
      <c r="U54" s="60">
        <v>-1.0200000000000001E-2</v>
      </c>
      <c r="V54" s="60">
        <v>2.29E-2</v>
      </c>
      <c r="W54" s="60">
        <v>0.68410000000000004</v>
      </c>
      <c r="X54" s="60">
        <v>7.3000000000000001E-3</v>
      </c>
      <c r="Y54" s="60">
        <v>9.5999999999999992E-3</v>
      </c>
      <c r="Z54" s="60">
        <v>0.68310000000000004</v>
      </c>
      <c r="AA54" s="60">
        <v>8.0000000000000002E-3</v>
      </c>
      <c r="AB54" s="60">
        <v>1.1599999999999999E-2</v>
      </c>
      <c r="AC54" s="60">
        <v>0.68189999999999995</v>
      </c>
      <c r="AD54" s="60">
        <v>-0.01</v>
      </c>
      <c r="AE54" s="60">
        <v>1.4999999999999999E-2</v>
      </c>
      <c r="AF54" s="60">
        <v>0.68259999999999998</v>
      </c>
      <c r="AG54" s="60">
        <v>2.9899999999999999E-2</v>
      </c>
      <c r="AH54" s="60">
        <v>1.5299999999999999E-2</v>
      </c>
      <c r="AI54" s="60">
        <v>0.68289999999999995</v>
      </c>
      <c r="AJ54" s="60">
        <v>1.8E-3</v>
      </c>
      <c r="AK54" s="60">
        <v>1.4999999999999999E-2</v>
      </c>
    </row>
    <row r="55" spans="1:37" x14ac:dyDescent="0.3">
      <c r="A55" s="54" t="s">
        <v>1139</v>
      </c>
      <c r="B55" s="26" t="s">
        <v>233</v>
      </c>
      <c r="C55" s="26" t="s">
        <v>978</v>
      </c>
      <c r="D55" s="26" t="s">
        <v>980</v>
      </c>
      <c r="E55" s="60">
        <v>0.91879999999999995</v>
      </c>
      <c r="F55" s="60">
        <v>-1.84E-2</v>
      </c>
      <c r="G55" s="60">
        <v>2.3199999999999998E-2</v>
      </c>
      <c r="H55" s="60">
        <v>0.91779999999999995</v>
      </c>
      <c r="I55" s="60">
        <v>3.0999999999999999E-3</v>
      </c>
      <c r="J55" s="60">
        <v>2.86E-2</v>
      </c>
      <c r="K55" s="60">
        <v>0.91720000000000002</v>
      </c>
      <c r="L55" s="60">
        <v>-5.5500000000000001E-2</v>
      </c>
      <c r="M55" s="60">
        <v>3.3399999999999999E-2</v>
      </c>
      <c r="N55" s="60">
        <v>0.91869999999999996</v>
      </c>
      <c r="O55" s="60">
        <v>8.8000000000000005E-3</v>
      </c>
      <c r="P55" s="60">
        <v>2.41E-2</v>
      </c>
      <c r="Q55" s="60">
        <v>0.91710000000000003</v>
      </c>
      <c r="R55" s="60">
        <v>1.6299999999999999E-2</v>
      </c>
      <c r="S55" s="60">
        <v>2.8299999999999999E-2</v>
      </c>
      <c r="T55" s="60">
        <v>0.91820000000000002</v>
      </c>
      <c r="U55" s="60">
        <v>-3.2000000000000001E-2</v>
      </c>
      <c r="V55" s="60">
        <v>3.9699999999999999E-2</v>
      </c>
      <c r="W55" s="60">
        <v>0.91900000000000004</v>
      </c>
      <c r="X55" s="60">
        <v>-4.4999999999999997E-3</v>
      </c>
      <c r="Y55" s="60">
        <v>1.66E-2</v>
      </c>
      <c r="Z55" s="60">
        <v>0.91869999999999996</v>
      </c>
      <c r="AA55" s="60">
        <v>1.04E-2</v>
      </c>
      <c r="AB55" s="60">
        <v>0.02</v>
      </c>
      <c r="AC55" s="60">
        <v>0.91920000000000002</v>
      </c>
      <c r="AD55" s="60">
        <v>3.6499999999999998E-2</v>
      </c>
      <c r="AE55" s="60">
        <v>2.63E-2</v>
      </c>
      <c r="AF55" s="60">
        <v>0.91949999999999998</v>
      </c>
      <c r="AG55" s="60">
        <v>-2.6800000000000001E-2</v>
      </c>
      <c r="AH55" s="60">
        <v>2.6200000000000001E-2</v>
      </c>
      <c r="AI55" s="60">
        <v>0.91920000000000002</v>
      </c>
      <c r="AJ55" s="60">
        <v>-3.9800000000000002E-2</v>
      </c>
      <c r="AK55" s="60">
        <v>2.5399999999999999E-2</v>
      </c>
    </row>
    <row r="56" spans="1:37" x14ac:dyDescent="0.3">
      <c r="A56" s="54" t="s">
        <v>1139</v>
      </c>
      <c r="B56" s="26" t="s">
        <v>51</v>
      </c>
      <c r="C56" s="26" t="s">
        <v>977</v>
      </c>
      <c r="D56" s="26" t="s">
        <v>980</v>
      </c>
      <c r="E56" s="60">
        <v>0.2848</v>
      </c>
      <c r="F56" s="60">
        <v>-3.2500000000000001E-2</v>
      </c>
      <c r="G56" s="60">
        <v>1.3599999999999999E-2</v>
      </c>
      <c r="H56" s="60">
        <v>0.2848</v>
      </c>
      <c r="I56" s="60">
        <v>-5.3400000000000003E-2</v>
      </c>
      <c r="J56" s="60">
        <v>1.7000000000000001E-2</v>
      </c>
      <c r="K56" s="60">
        <v>0.2858</v>
      </c>
      <c r="L56" s="60">
        <v>-3.6700000000000003E-2</v>
      </c>
      <c r="M56" s="60">
        <v>2.0299999999999999E-2</v>
      </c>
      <c r="N56" s="60">
        <v>0.28439999999999999</v>
      </c>
      <c r="O56" s="60">
        <v>-3.2000000000000002E-3</v>
      </c>
      <c r="P56" s="60">
        <v>1.3899999999999999E-2</v>
      </c>
      <c r="Q56" s="60">
        <v>0.28399999999999997</v>
      </c>
      <c r="R56" s="60">
        <v>-3.0999999999999999E-3</v>
      </c>
      <c r="S56" s="60">
        <v>1.66E-2</v>
      </c>
      <c r="T56" s="60">
        <v>0.28510000000000002</v>
      </c>
      <c r="U56" s="60">
        <v>1.1999999999999999E-3</v>
      </c>
      <c r="V56" s="60">
        <v>2.3300000000000001E-2</v>
      </c>
      <c r="W56" s="60">
        <v>0.2843</v>
      </c>
      <c r="X56" s="60">
        <v>-1.95E-2</v>
      </c>
      <c r="Y56" s="60">
        <v>9.7000000000000003E-3</v>
      </c>
      <c r="Z56" s="60">
        <v>0.28389999999999999</v>
      </c>
      <c r="AA56" s="60">
        <v>-2.87E-2</v>
      </c>
      <c r="AB56" s="60">
        <v>1.18E-2</v>
      </c>
      <c r="AC56" s="60">
        <v>0.2858</v>
      </c>
      <c r="AD56" s="60">
        <v>-2.8199999999999999E-2</v>
      </c>
      <c r="AE56" s="60">
        <v>1.5299999999999999E-2</v>
      </c>
      <c r="AF56" s="60">
        <v>0.2853</v>
      </c>
      <c r="AG56" s="60">
        <v>-2.3900000000000001E-2</v>
      </c>
      <c r="AH56" s="60">
        <v>1.55E-2</v>
      </c>
      <c r="AI56" s="60">
        <v>0.2858</v>
      </c>
      <c r="AJ56" s="60">
        <v>-2.0400000000000001E-2</v>
      </c>
      <c r="AK56" s="60">
        <v>1.5299999999999999E-2</v>
      </c>
    </row>
    <row r="57" spans="1:37" x14ac:dyDescent="0.3">
      <c r="A57" s="54" t="s">
        <v>1139</v>
      </c>
      <c r="B57" s="26" t="s">
        <v>993</v>
      </c>
      <c r="C57" s="26" t="s">
        <v>977</v>
      </c>
      <c r="D57" s="26" t="s">
        <v>979</v>
      </c>
      <c r="E57" s="60">
        <v>0.72370000000000001</v>
      </c>
      <c r="F57" s="60">
        <v>7.6E-3</v>
      </c>
      <c r="G57" s="60">
        <v>1.3899999999999999E-2</v>
      </c>
      <c r="H57" s="60">
        <v>0.72419999999999995</v>
      </c>
      <c r="I57" s="60">
        <v>-1E-3</v>
      </c>
      <c r="J57" s="60">
        <v>1.72E-2</v>
      </c>
      <c r="K57" s="60">
        <v>0.72309999999999997</v>
      </c>
      <c r="L57" s="60">
        <v>2.29E-2</v>
      </c>
      <c r="M57" s="60">
        <v>2.0799999999999999E-2</v>
      </c>
      <c r="N57" s="60">
        <v>0.72450000000000003</v>
      </c>
      <c r="O57" s="60">
        <v>1.89E-2</v>
      </c>
      <c r="P57" s="60">
        <v>1.41E-2</v>
      </c>
      <c r="Q57" s="60">
        <v>0.72499999999999998</v>
      </c>
      <c r="R57" s="60">
        <v>1.0999999999999999E-2</v>
      </c>
      <c r="S57" s="60">
        <v>1.6899999999999998E-2</v>
      </c>
      <c r="T57" s="60">
        <v>0.72360000000000002</v>
      </c>
      <c r="U57" s="60">
        <v>3.3399999999999999E-2</v>
      </c>
      <c r="V57" s="60">
        <v>2.3800000000000002E-2</v>
      </c>
      <c r="W57" s="60">
        <v>0.72399999999999998</v>
      </c>
      <c r="X57" s="60">
        <v>1.3599999999999999E-2</v>
      </c>
      <c r="Y57" s="60">
        <v>9.9000000000000008E-3</v>
      </c>
      <c r="Z57" s="60">
        <v>0.72450000000000003</v>
      </c>
      <c r="AA57" s="60">
        <v>4.7000000000000002E-3</v>
      </c>
      <c r="AB57" s="60">
        <v>1.2E-2</v>
      </c>
      <c r="AC57" s="60">
        <v>0.72289999999999999</v>
      </c>
      <c r="AD57" s="60">
        <v>-2.0999999999999999E-3</v>
      </c>
      <c r="AE57" s="60">
        <v>1.55E-2</v>
      </c>
      <c r="AF57" s="60">
        <v>0.72370000000000001</v>
      </c>
      <c r="AG57" s="60">
        <v>1.2500000000000001E-2</v>
      </c>
      <c r="AH57" s="60">
        <v>1.5900000000000001E-2</v>
      </c>
      <c r="AI57" s="60">
        <v>0.72260000000000002</v>
      </c>
      <c r="AJ57" s="60">
        <v>2.7400000000000001E-2</v>
      </c>
      <c r="AK57" s="60">
        <v>1.5599999999999999E-2</v>
      </c>
    </row>
    <row r="58" spans="1:37" x14ac:dyDescent="0.3">
      <c r="A58" s="54" t="s">
        <v>1139</v>
      </c>
      <c r="B58" s="26" t="s">
        <v>1092</v>
      </c>
      <c r="C58" s="26" t="s">
        <v>978</v>
      </c>
      <c r="D58" s="26" t="s">
        <v>980</v>
      </c>
      <c r="E58" s="60">
        <v>0.89100000000000001</v>
      </c>
      <c r="F58" s="60">
        <v>1.7399999999999999E-2</v>
      </c>
      <c r="G58" s="60">
        <v>1.9699999999999999E-2</v>
      </c>
      <c r="H58" s="60">
        <v>0.89100000000000001</v>
      </c>
      <c r="I58" s="60">
        <v>1.6400000000000001E-2</v>
      </c>
      <c r="J58" s="60">
        <v>2.47E-2</v>
      </c>
      <c r="K58" s="60">
        <v>0.89039999999999997</v>
      </c>
      <c r="L58" s="60">
        <v>3.9600000000000003E-2</v>
      </c>
      <c r="M58" s="60">
        <v>2.9700000000000001E-2</v>
      </c>
      <c r="N58" s="60">
        <v>0.89200000000000002</v>
      </c>
      <c r="O58" s="60">
        <v>1.1999999999999999E-3</v>
      </c>
      <c r="P58" s="60">
        <v>2.0199999999999999E-2</v>
      </c>
      <c r="Q58" s="60">
        <v>0.89180000000000004</v>
      </c>
      <c r="R58" s="60">
        <v>-1.4500000000000001E-2</v>
      </c>
      <c r="S58" s="60">
        <v>2.4299999999999999E-2</v>
      </c>
      <c r="T58" s="60">
        <v>0.89129999999999998</v>
      </c>
      <c r="U58" s="60">
        <v>4.1599999999999998E-2</v>
      </c>
      <c r="V58" s="60">
        <v>3.4599999999999999E-2</v>
      </c>
      <c r="W58" s="60">
        <v>0.89119999999999999</v>
      </c>
      <c r="X58" s="60">
        <v>1.04E-2</v>
      </c>
      <c r="Y58" s="60">
        <v>1.41E-2</v>
      </c>
      <c r="Z58" s="60">
        <v>0.89149999999999996</v>
      </c>
      <c r="AA58" s="60">
        <v>1E-4</v>
      </c>
      <c r="AB58" s="60">
        <v>1.72E-2</v>
      </c>
      <c r="AC58" s="60">
        <v>0.89119999999999999</v>
      </c>
      <c r="AD58" s="60">
        <v>-1.7500000000000002E-2</v>
      </c>
      <c r="AE58" s="60">
        <v>2.2200000000000001E-2</v>
      </c>
      <c r="AF58" s="60">
        <v>0.89149999999999996</v>
      </c>
      <c r="AG58" s="60">
        <v>1.6199999999999999E-2</v>
      </c>
      <c r="AH58" s="60">
        <v>2.2800000000000001E-2</v>
      </c>
      <c r="AI58" s="60">
        <v>0.89100000000000001</v>
      </c>
      <c r="AJ58" s="60">
        <v>4.2000000000000003E-2</v>
      </c>
      <c r="AK58" s="60">
        <v>2.2499999999999999E-2</v>
      </c>
    </row>
    <row r="59" spans="1:37" x14ac:dyDescent="0.3">
      <c r="A59" s="54" t="s">
        <v>1139</v>
      </c>
      <c r="B59" s="26" t="s">
        <v>419</v>
      </c>
      <c r="C59" s="26" t="s">
        <v>979</v>
      </c>
      <c r="D59" s="26" t="s">
        <v>980</v>
      </c>
      <c r="E59" s="60">
        <v>0.65739999999999998</v>
      </c>
      <c r="F59" s="60">
        <v>-2.5999999999999999E-3</v>
      </c>
      <c r="G59" s="60">
        <v>1.29E-2</v>
      </c>
      <c r="H59" s="60">
        <v>0.65690000000000004</v>
      </c>
      <c r="I59" s="60">
        <v>-1.37E-2</v>
      </c>
      <c r="J59" s="60">
        <v>1.6E-2</v>
      </c>
      <c r="K59" s="60">
        <v>0.65739999999999998</v>
      </c>
      <c r="L59" s="60">
        <v>3.8999999999999998E-3</v>
      </c>
      <c r="M59" s="60">
        <v>1.9300000000000001E-2</v>
      </c>
      <c r="N59" s="60">
        <v>0.66</v>
      </c>
      <c r="O59" s="60">
        <v>1.9300000000000001E-2</v>
      </c>
      <c r="P59" s="60">
        <v>1.3299999999999999E-2</v>
      </c>
      <c r="Q59" s="60">
        <v>0.65900000000000003</v>
      </c>
      <c r="R59" s="60">
        <v>1.3599999999999999E-2</v>
      </c>
      <c r="S59" s="60">
        <v>1.5800000000000002E-2</v>
      </c>
      <c r="T59" s="60">
        <v>0.65959999999999996</v>
      </c>
      <c r="U59" s="60">
        <v>3.5299999999999998E-2</v>
      </c>
      <c r="V59" s="60">
        <v>2.2200000000000001E-2</v>
      </c>
      <c r="W59" s="60">
        <v>0.65749999999999997</v>
      </c>
      <c r="X59" s="60">
        <v>8.8999999999999999E-3</v>
      </c>
      <c r="Y59" s="60">
        <v>9.2999999999999992E-3</v>
      </c>
      <c r="Z59" s="60">
        <v>0.65820000000000001</v>
      </c>
      <c r="AA59" s="60">
        <v>4.0000000000000002E-4</v>
      </c>
      <c r="AB59" s="60">
        <v>1.12E-2</v>
      </c>
      <c r="AC59" s="60">
        <v>0.65759999999999996</v>
      </c>
      <c r="AD59" s="60">
        <v>-5.3E-3</v>
      </c>
      <c r="AE59" s="60">
        <v>1.4500000000000001E-2</v>
      </c>
      <c r="AF59" s="60">
        <v>0.65749999999999997</v>
      </c>
      <c r="AG59" s="60">
        <v>9.1000000000000004E-3</v>
      </c>
      <c r="AH59" s="60">
        <v>1.47E-2</v>
      </c>
      <c r="AI59" s="60">
        <v>0.6583</v>
      </c>
      <c r="AJ59" s="60">
        <v>1.7899999999999999E-2</v>
      </c>
      <c r="AK59" s="60">
        <v>1.4500000000000001E-2</v>
      </c>
    </row>
    <row r="60" spans="1:37" x14ac:dyDescent="0.3">
      <c r="A60" s="54" t="s">
        <v>1139</v>
      </c>
      <c r="B60" s="26" t="s">
        <v>422</v>
      </c>
      <c r="C60" s="26" t="s">
        <v>979</v>
      </c>
      <c r="D60" s="26" t="s">
        <v>980</v>
      </c>
      <c r="E60" s="60">
        <v>0.62409999999999999</v>
      </c>
      <c r="F60" s="60">
        <v>2.5000000000000001E-3</v>
      </c>
      <c r="G60" s="60">
        <v>1.26E-2</v>
      </c>
      <c r="H60" s="60">
        <v>0.624</v>
      </c>
      <c r="I60" s="60">
        <v>8.0000000000000004E-4</v>
      </c>
      <c r="J60" s="60">
        <v>1.55E-2</v>
      </c>
      <c r="K60" s="60">
        <v>0.62380000000000002</v>
      </c>
      <c r="L60" s="60">
        <v>0.01</v>
      </c>
      <c r="M60" s="60">
        <v>1.8800000000000001E-2</v>
      </c>
      <c r="N60" s="60">
        <v>0.62570000000000003</v>
      </c>
      <c r="O60" s="60">
        <v>-1E-4</v>
      </c>
      <c r="P60" s="60">
        <v>1.2999999999999999E-2</v>
      </c>
      <c r="Q60" s="60">
        <v>0.625</v>
      </c>
      <c r="R60" s="60">
        <v>-1E-3</v>
      </c>
      <c r="S60" s="60">
        <v>1.54E-2</v>
      </c>
      <c r="T60" s="60">
        <v>0.62539999999999996</v>
      </c>
      <c r="U60" s="60">
        <v>2.9999999999999997E-4</v>
      </c>
      <c r="V60" s="60">
        <v>2.1600000000000001E-2</v>
      </c>
      <c r="W60" s="60">
        <v>0.62539999999999996</v>
      </c>
      <c r="X60" s="60">
        <v>2.3999999999999998E-3</v>
      </c>
      <c r="Y60" s="60">
        <v>8.9999999999999993E-3</v>
      </c>
      <c r="Z60" s="60">
        <v>0.62460000000000004</v>
      </c>
      <c r="AA60" s="60">
        <v>1.1000000000000001E-3</v>
      </c>
      <c r="AB60" s="60">
        <v>1.09E-2</v>
      </c>
      <c r="AC60" s="60">
        <v>0.62529999999999997</v>
      </c>
      <c r="AD60" s="60">
        <v>6.8999999999999999E-3</v>
      </c>
      <c r="AE60" s="60">
        <v>1.41E-2</v>
      </c>
      <c r="AF60" s="60">
        <v>0.62519999999999998</v>
      </c>
      <c r="AG60" s="60">
        <v>7.6E-3</v>
      </c>
      <c r="AH60" s="60">
        <v>1.43E-2</v>
      </c>
      <c r="AI60" s="60">
        <v>0.62519999999999998</v>
      </c>
      <c r="AJ60" s="60">
        <v>4.8999999999999998E-3</v>
      </c>
      <c r="AK60" s="60">
        <v>1.41E-2</v>
      </c>
    </row>
    <row r="61" spans="1:37" x14ac:dyDescent="0.3">
      <c r="A61" s="54" t="s">
        <v>1139</v>
      </c>
      <c r="B61" s="26" t="s">
        <v>425</v>
      </c>
      <c r="C61" s="26" t="s">
        <v>979</v>
      </c>
      <c r="D61" s="26" t="s">
        <v>980</v>
      </c>
      <c r="E61" s="60">
        <v>0.48039999999999999</v>
      </c>
      <c r="F61" s="60">
        <v>-1.8499999999999999E-2</v>
      </c>
      <c r="G61" s="60">
        <v>1.23E-2</v>
      </c>
      <c r="H61" s="60">
        <v>0.48139999999999999</v>
      </c>
      <c r="I61" s="60">
        <v>-3.5000000000000001E-3</v>
      </c>
      <c r="J61" s="60">
        <v>1.52E-2</v>
      </c>
      <c r="K61" s="60">
        <v>0.47970000000000002</v>
      </c>
      <c r="L61" s="60">
        <v>-3.3000000000000002E-2</v>
      </c>
      <c r="M61" s="60">
        <v>1.8200000000000001E-2</v>
      </c>
      <c r="N61" s="60">
        <v>0.4783</v>
      </c>
      <c r="O61" s="60">
        <v>8.5000000000000006E-3</v>
      </c>
      <c r="P61" s="60">
        <v>1.26E-2</v>
      </c>
      <c r="Q61" s="60">
        <v>0.47889999999999999</v>
      </c>
      <c r="R61" s="60">
        <v>1.7399999999999999E-2</v>
      </c>
      <c r="S61" s="60">
        <v>1.49E-2</v>
      </c>
      <c r="T61" s="60">
        <v>0.47639999999999999</v>
      </c>
      <c r="U61" s="60">
        <v>-1.4E-3</v>
      </c>
      <c r="V61" s="60">
        <v>2.0899999999999998E-2</v>
      </c>
      <c r="W61" s="60">
        <v>0.47889999999999999</v>
      </c>
      <c r="X61" s="60">
        <v>-4.4999999999999997E-3</v>
      </c>
      <c r="Y61" s="60">
        <v>8.8000000000000005E-3</v>
      </c>
      <c r="Z61" s="60">
        <v>0.48020000000000002</v>
      </c>
      <c r="AA61" s="60">
        <v>7.0000000000000001E-3</v>
      </c>
      <c r="AB61" s="60">
        <v>1.06E-2</v>
      </c>
      <c r="AC61" s="60">
        <v>0.47939999999999999</v>
      </c>
      <c r="AD61" s="60">
        <v>2.41E-2</v>
      </c>
      <c r="AE61" s="60">
        <v>1.37E-2</v>
      </c>
      <c r="AF61" s="60">
        <v>0.47839999999999999</v>
      </c>
      <c r="AG61" s="60">
        <v>-1.12E-2</v>
      </c>
      <c r="AH61" s="60">
        <v>1.4E-2</v>
      </c>
      <c r="AI61" s="60">
        <v>0.4773</v>
      </c>
      <c r="AJ61" s="60">
        <v>-1.9099999999999999E-2</v>
      </c>
      <c r="AK61" s="60">
        <v>1.37E-2</v>
      </c>
    </row>
    <row r="62" spans="1:37" x14ac:dyDescent="0.3">
      <c r="A62" s="54" t="s">
        <v>1139</v>
      </c>
      <c r="B62" s="26" t="s">
        <v>236</v>
      </c>
      <c r="C62" s="26" t="s">
        <v>980</v>
      </c>
      <c r="D62" s="26" t="s">
        <v>979</v>
      </c>
      <c r="E62" s="60">
        <v>0.26340000000000002</v>
      </c>
      <c r="F62" s="60">
        <v>2.2000000000000001E-3</v>
      </c>
      <c r="G62" s="60">
        <v>1.41E-2</v>
      </c>
      <c r="H62" s="60">
        <v>0.26300000000000001</v>
      </c>
      <c r="I62" s="60">
        <v>-4.4999999999999997E-3</v>
      </c>
      <c r="J62" s="60">
        <v>1.7399999999999999E-2</v>
      </c>
      <c r="K62" s="60">
        <v>0.2631</v>
      </c>
      <c r="L62" s="60">
        <v>1.3599999999999999E-2</v>
      </c>
      <c r="M62" s="60">
        <v>2.1000000000000001E-2</v>
      </c>
      <c r="N62" s="60">
        <v>0.26319999999999999</v>
      </c>
      <c r="O62" s="60">
        <v>2.8999999999999998E-3</v>
      </c>
      <c r="P62" s="60">
        <v>1.46E-2</v>
      </c>
      <c r="Q62" s="60">
        <v>0.26240000000000002</v>
      </c>
      <c r="R62" s="60">
        <v>1.23E-2</v>
      </c>
      <c r="S62" s="60">
        <v>1.7100000000000001E-2</v>
      </c>
      <c r="T62" s="60">
        <v>0.26179999999999998</v>
      </c>
      <c r="U62" s="60">
        <v>-2.24E-2</v>
      </c>
      <c r="V62" s="60">
        <v>2.4299999999999999E-2</v>
      </c>
      <c r="W62" s="60">
        <v>0.26300000000000001</v>
      </c>
      <c r="X62" s="60">
        <v>3.2000000000000002E-3</v>
      </c>
      <c r="Y62" s="60">
        <v>1.01E-2</v>
      </c>
      <c r="Z62" s="60">
        <v>0.26300000000000001</v>
      </c>
      <c r="AA62" s="60">
        <v>4.5999999999999999E-3</v>
      </c>
      <c r="AB62" s="60">
        <v>1.21E-2</v>
      </c>
      <c r="AC62" s="60">
        <v>0.26319999999999999</v>
      </c>
      <c r="AD62" s="60">
        <v>-1.67E-2</v>
      </c>
      <c r="AE62" s="60">
        <v>1.5800000000000002E-2</v>
      </c>
      <c r="AF62" s="60">
        <v>0.2636</v>
      </c>
      <c r="AG62" s="60">
        <v>2.93E-2</v>
      </c>
      <c r="AH62" s="60">
        <v>1.5900000000000001E-2</v>
      </c>
      <c r="AI62" s="60">
        <v>0.26300000000000001</v>
      </c>
      <c r="AJ62" s="60">
        <v>-1.4E-3</v>
      </c>
      <c r="AK62" s="60">
        <v>1.5800000000000002E-2</v>
      </c>
    </row>
    <row r="63" spans="1:37" x14ac:dyDescent="0.3">
      <c r="A63" s="54" t="s">
        <v>1139</v>
      </c>
      <c r="B63" s="26" t="s">
        <v>1051</v>
      </c>
      <c r="C63" s="26" t="s">
        <v>977</v>
      </c>
      <c r="D63" s="26" t="s">
        <v>979</v>
      </c>
      <c r="E63" s="60">
        <v>0.74039999999999995</v>
      </c>
      <c r="F63" s="60">
        <v>-1.8200000000000001E-2</v>
      </c>
      <c r="G63" s="60">
        <v>1.4999999999999999E-2</v>
      </c>
      <c r="H63" s="60">
        <v>0.74</v>
      </c>
      <c r="I63" s="60">
        <v>-3.2199999999999999E-2</v>
      </c>
      <c r="J63" s="60">
        <v>1.8499999999999999E-2</v>
      </c>
      <c r="K63" s="60">
        <v>0.74029999999999996</v>
      </c>
      <c r="L63" s="60">
        <v>-8.2000000000000007E-3</v>
      </c>
      <c r="M63" s="60">
        <v>2.23E-2</v>
      </c>
      <c r="N63" s="60">
        <v>0.74119999999999997</v>
      </c>
      <c r="O63" s="60">
        <v>1.2999999999999999E-2</v>
      </c>
      <c r="P63" s="60">
        <v>1.55E-2</v>
      </c>
      <c r="Q63" s="60">
        <v>0.74039999999999995</v>
      </c>
      <c r="R63" s="60">
        <v>1.47E-2</v>
      </c>
      <c r="S63" s="60">
        <v>1.84E-2</v>
      </c>
      <c r="T63" s="60">
        <v>0.74050000000000005</v>
      </c>
      <c r="U63" s="60">
        <v>6.7000000000000002E-3</v>
      </c>
      <c r="V63" s="60">
        <v>2.58E-2</v>
      </c>
      <c r="W63" s="60">
        <v>0.74109999999999998</v>
      </c>
      <c r="X63" s="60">
        <v>-3.7000000000000002E-3</v>
      </c>
      <c r="Y63" s="60">
        <v>1.0699999999999999E-2</v>
      </c>
      <c r="Z63" s="60">
        <v>0.74080000000000001</v>
      </c>
      <c r="AA63" s="60">
        <v>-7.4000000000000003E-3</v>
      </c>
      <c r="AB63" s="60">
        <v>1.2999999999999999E-2</v>
      </c>
      <c r="AC63" s="60">
        <v>0.74129999999999996</v>
      </c>
      <c r="AD63" s="60">
        <v>-2.9899999999999999E-2</v>
      </c>
      <c r="AE63" s="60">
        <v>1.6899999999999998E-2</v>
      </c>
      <c r="AF63" s="60">
        <v>0.74199999999999999</v>
      </c>
      <c r="AG63" s="60">
        <v>2.01E-2</v>
      </c>
      <c r="AH63" s="60">
        <v>1.72E-2</v>
      </c>
      <c r="AI63" s="60">
        <v>0.74160000000000004</v>
      </c>
      <c r="AJ63" s="60">
        <v>-1.1999999999999999E-3</v>
      </c>
      <c r="AK63" s="60">
        <v>1.6799999999999999E-2</v>
      </c>
    </row>
    <row r="64" spans="1:37" x14ac:dyDescent="0.3">
      <c r="A64" s="54" t="s">
        <v>1139</v>
      </c>
      <c r="B64" s="26" t="s">
        <v>1066</v>
      </c>
      <c r="C64" s="26" t="s">
        <v>978</v>
      </c>
      <c r="D64" s="26" t="s">
        <v>977</v>
      </c>
      <c r="E64" s="60">
        <v>0.53769999999999996</v>
      </c>
      <c r="F64" s="60">
        <v>2.8E-3</v>
      </c>
      <c r="G64" s="60">
        <v>1.2200000000000001E-2</v>
      </c>
      <c r="H64" s="60">
        <v>0.53790000000000004</v>
      </c>
      <c r="I64" s="60">
        <v>-6.9999999999999999E-4</v>
      </c>
      <c r="J64" s="60">
        <v>1.52E-2</v>
      </c>
      <c r="K64" s="60">
        <v>0.53779999999999994</v>
      </c>
      <c r="L64" s="60">
        <v>1.06E-2</v>
      </c>
      <c r="M64" s="60">
        <v>1.8200000000000001E-2</v>
      </c>
      <c r="N64" s="60">
        <v>0.53779999999999994</v>
      </c>
      <c r="O64" s="60">
        <v>2.47E-2</v>
      </c>
      <c r="P64" s="60">
        <v>1.26E-2</v>
      </c>
      <c r="Q64" s="60">
        <v>0.53759999999999997</v>
      </c>
      <c r="R64" s="60">
        <v>2.1499999999999998E-2</v>
      </c>
      <c r="S64" s="60">
        <v>1.49E-2</v>
      </c>
      <c r="T64" s="60">
        <v>0.53790000000000004</v>
      </c>
      <c r="U64" s="60">
        <v>3.4200000000000001E-2</v>
      </c>
      <c r="V64" s="60">
        <v>2.1000000000000001E-2</v>
      </c>
      <c r="W64" s="60">
        <v>0.53849999999999998</v>
      </c>
      <c r="X64" s="60">
        <v>1.4200000000000001E-2</v>
      </c>
      <c r="Y64" s="60">
        <v>8.8000000000000005E-3</v>
      </c>
      <c r="Z64" s="60">
        <v>0.53769999999999996</v>
      </c>
      <c r="AA64" s="60">
        <v>1.0500000000000001E-2</v>
      </c>
      <c r="AB64" s="60">
        <v>1.06E-2</v>
      </c>
      <c r="AC64" s="60">
        <v>0.53710000000000002</v>
      </c>
      <c r="AD64" s="60">
        <v>2.9999999999999997E-4</v>
      </c>
      <c r="AE64" s="60">
        <v>1.37E-2</v>
      </c>
      <c r="AF64" s="60">
        <v>0.5373</v>
      </c>
      <c r="AG64" s="60">
        <v>1.3299999999999999E-2</v>
      </c>
      <c r="AH64" s="60">
        <v>1.4E-2</v>
      </c>
      <c r="AI64" s="60">
        <v>0.53769999999999996</v>
      </c>
      <c r="AJ64" s="60">
        <v>2.1100000000000001E-2</v>
      </c>
      <c r="AK64" s="60">
        <v>1.37E-2</v>
      </c>
    </row>
    <row r="65" spans="1:37" x14ac:dyDescent="0.3">
      <c r="A65" s="54" t="s">
        <v>1139</v>
      </c>
      <c r="B65" s="26" t="s">
        <v>55</v>
      </c>
      <c r="C65" s="26" t="s">
        <v>977</v>
      </c>
      <c r="D65" s="26" t="s">
        <v>980</v>
      </c>
      <c r="E65" s="60">
        <v>9.3700000000000006E-2</v>
      </c>
      <c r="F65" s="60">
        <v>2.23E-2</v>
      </c>
      <c r="G65" s="60">
        <v>2.0899999999999998E-2</v>
      </c>
      <c r="H65" s="60">
        <v>9.3600000000000003E-2</v>
      </c>
      <c r="I65" s="60">
        <v>3.7000000000000002E-3</v>
      </c>
      <c r="J65" s="60">
        <v>2.5399999999999999E-2</v>
      </c>
      <c r="K65" s="60">
        <v>9.2700000000000005E-2</v>
      </c>
      <c r="L65" s="60">
        <v>2.93E-2</v>
      </c>
      <c r="M65" s="60">
        <v>3.04E-2</v>
      </c>
      <c r="N65" s="60">
        <v>9.3399999999999997E-2</v>
      </c>
      <c r="O65" s="60">
        <v>1.2800000000000001E-2</v>
      </c>
      <c r="P65" s="60">
        <v>2.1600000000000001E-2</v>
      </c>
      <c r="Q65" s="60">
        <v>9.4100000000000003E-2</v>
      </c>
      <c r="R65" s="60">
        <v>1.83E-2</v>
      </c>
      <c r="S65" s="60">
        <v>2.52E-2</v>
      </c>
      <c r="T65" s="60">
        <v>9.3799999999999994E-2</v>
      </c>
      <c r="U65" s="60">
        <v>3.3799999999999997E-2</v>
      </c>
      <c r="V65" s="60">
        <v>3.5299999999999998E-2</v>
      </c>
      <c r="W65" s="60">
        <v>9.3399999999999997E-2</v>
      </c>
      <c r="X65" s="60">
        <v>1.9699999999999999E-2</v>
      </c>
      <c r="Y65" s="60">
        <v>1.4999999999999999E-2</v>
      </c>
      <c r="Z65" s="60">
        <v>9.3700000000000006E-2</v>
      </c>
      <c r="AA65" s="60">
        <v>1.38E-2</v>
      </c>
      <c r="AB65" s="60">
        <v>1.78E-2</v>
      </c>
      <c r="AC65" s="60">
        <v>9.2999999999999999E-2</v>
      </c>
      <c r="AD65" s="60">
        <v>1.67E-2</v>
      </c>
      <c r="AE65" s="60">
        <v>2.3099999999999999E-2</v>
      </c>
      <c r="AF65" s="60">
        <v>9.2999999999999999E-2</v>
      </c>
      <c r="AG65" s="60">
        <v>1.5100000000000001E-2</v>
      </c>
      <c r="AH65" s="60">
        <v>2.3400000000000001E-2</v>
      </c>
      <c r="AI65" s="60">
        <v>9.2600000000000002E-2</v>
      </c>
      <c r="AJ65" s="60">
        <v>3.0599999999999999E-2</v>
      </c>
      <c r="AK65" s="60">
        <v>2.29E-2</v>
      </c>
    </row>
    <row r="66" spans="1:37" x14ac:dyDescent="0.3">
      <c r="A66" s="54" t="s">
        <v>1139</v>
      </c>
      <c r="B66" s="26" t="s">
        <v>1079</v>
      </c>
      <c r="C66" s="26" t="s">
        <v>978</v>
      </c>
      <c r="D66" s="26" t="s">
        <v>977</v>
      </c>
      <c r="E66" s="60">
        <v>0.62649999999999995</v>
      </c>
      <c r="F66" s="60">
        <v>1.15E-2</v>
      </c>
      <c r="G66" s="60">
        <v>1.3299999999999999E-2</v>
      </c>
      <c r="H66" s="60">
        <v>0.62690000000000001</v>
      </c>
      <c r="I66" s="60">
        <v>9.2999999999999992E-3</v>
      </c>
      <c r="J66" s="60">
        <v>1.6299999999999999E-2</v>
      </c>
      <c r="K66" s="60">
        <v>0.62670000000000003</v>
      </c>
      <c r="L66" s="60">
        <v>1.5800000000000002E-2</v>
      </c>
      <c r="M66" s="60">
        <v>1.9599999999999999E-2</v>
      </c>
      <c r="N66" s="60">
        <v>0.62480000000000002</v>
      </c>
      <c r="O66" s="60">
        <v>4.7999999999999996E-3</v>
      </c>
      <c r="P66" s="60">
        <v>1.3599999999999999E-2</v>
      </c>
      <c r="Q66" s="60">
        <v>0.62380000000000002</v>
      </c>
      <c r="R66" s="60">
        <v>1E-4</v>
      </c>
      <c r="S66" s="60">
        <v>1.6E-2</v>
      </c>
      <c r="T66" s="60">
        <v>0.62590000000000001</v>
      </c>
      <c r="U66" s="60">
        <v>1.49E-2</v>
      </c>
      <c r="V66" s="60">
        <v>2.2499999999999999E-2</v>
      </c>
      <c r="W66" s="60">
        <v>0.62660000000000005</v>
      </c>
      <c r="X66" s="60">
        <v>8.6999999999999994E-3</v>
      </c>
      <c r="Y66" s="60">
        <v>9.4999999999999998E-3</v>
      </c>
      <c r="Z66" s="60">
        <v>0.625</v>
      </c>
      <c r="AA66" s="60">
        <v>5.0000000000000001E-3</v>
      </c>
      <c r="AB66" s="60">
        <v>1.14E-2</v>
      </c>
      <c r="AC66" s="60">
        <v>0.62570000000000003</v>
      </c>
      <c r="AD66" s="60">
        <v>1.1900000000000001E-2</v>
      </c>
      <c r="AE66" s="60">
        <v>1.47E-2</v>
      </c>
      <c r="AF66" s="60">
        <v>0.62649999999999995</v>
      </c>
      <c r="AG66" s="60">
        <v>8.3999999999999995E-3</v>
      </c>
      <c r="AH66" s="60">
        <v>1.4999999999999999E-2</v>
      </c>
      <c r="AI66" s="60">
        <v>0.62680000000000002</v>
      </c>
      <c r="AJ66" s="60">
        <v>1.4800000000000001E-2</v>
      </c>
      <c r="AK66" s="60">
        <v>1.47E-2</v>
      </c>
    </row>
    <row r="67" spans="1:37" x14ac:dyDescent="0.3">
      <c r="A67" s="54" t="s">
        <v>1139</v>
      </c>
      <c r="B67" s="26" t="s">
        <v>240</v>
      </c>
      <c r="C67" s="26" t="s">
        <v>977</v>
      </c>
      <c r="D67" s="26" t="s">
        <v>978</v>
      </c>
      <c r="E67" s="60">
        <v>0.19850000000000001</v>
      </c>
      <c r="F67" s="60">
        <v>1.6000000000000001E-3</v>
      </c>
      <c r="G67" s="60">
        <v>1.5299999999999999E-2</v>
      </c>
      <c r="H67" s="60">
        <v>0.1988</v>
      </c>
      <c r="I67" s="60">
        <v>-8.0000000000000004E-4</v>
      </c>
      <c r="J67" s="60">
        <v>1.9099999999999999E-2</v>
      </c>
      <c r="K67" s="60">
        <v>0.19919999999999999</v>
      </c>
      <c r="L67" s="60">
        <v>-1.11E-2</v>
      </c>
      <c r="M67" s="60">
        <v>2.3E-2</v>
      </c>
      <c r="N67" s="60">
        <v>0.19620000000000001</v>
      </c>
      <c r="O67" s="60">
        <v>-1.5900000000000001E-2</v>
      </c>
      <c r="P67" s="60">
        <v>1.5800000000000002E-2</v>
      </c>
      <c r="Q67" s="60">
        <v>0.19719999999999999</v>
      </c>
      <c r="R67" s="60">
        <v>-8.0000000000000002E-3</v>
      </c>
      <c r="S67" s="60">
        <v>1.89E-2</v>
      </c>
      <c r="T67" s="60">
        <v>0.1968</v>
      </c>
      <c r="U67" s="60">
        <v>-6.2399999999999997E-2</v>
      </c>
      <c r="V67" s="60">
        <v>2.69E-2</v>
      </c>
      <c r="W67" s="60">
        <v>0.19719999999999999</v>
      </c>
      <c r="X67" s="60">
        <v>-6.7999999999999996E-3</v>
      </c>
      <c r="Y67" s="60">
        <v>1.0999999999999999E-2</v>
      </c>
      <c r="Z67" s="60">
        <v>0.19769999999999999</v>
      </c>
      <c r="AA67" s="60">
        <v>-5.3E-3</v>
      </c>
      <c r="AB67" s="60">
        <v>1.34E-2</v>
      </c>
      <c r="AC67" s="60">
        <v>0.1973</v>
      </c>
      <c r="AD67" s="60">
        <v>1.04E-2</v>
      </c>
      <c r="AE67" s="60">
        <v>1.7299999999999999E-2</v>
      </c>
      <c r="AF67" s="60">
        <v>0.1978</v>
      </c>
      <c r="AG67" s="60">
        <v>-3.0300000000000001E-2</v>
      </c>
      <c r="AH67" s="60">
        <v>1.78E-2</v>
      </c>
      <c r="AI67" s="60">
        <v>0.1976</v>
      </c>
      <c r="AJ67" s="60">
        <v>-3.1600000000000003E-2</v>
      </c>
      <c r="AK67" s="60">
        <v>1.7399999999999999E-2</v>
      </c>
    </row>
    <row r="68" spans="1:37" x14ac:dyDescent="0.3">
      <c r="A68" s="54" t="s">
        <v>1139</v>
      </c>
      <c r="B68" s="26" t="s">
        <v>1003</v>
      </c>
      <c r="C68" s="26" t="s">
        <v>980</v>
      </c>
      <c r="D68" s="26" t="s">
        <v>979</v>
      </c>
      <c r="E68" s="60">
        <v>0.79300000000000004</v>
      </c>
      <c r="F68" s="60">
        <v>-5.7000000000000002E-3</v>
      </c>
      <c r="G68" s="60">
        <v>1.5100000000000001E-2</v>
      </c>
      <c r="H68" s="60">
        <v>0.79339999999999999</v>
      </c>
      <c r="I68" s="60">
        <v>-1.6400000000000001E-2</v>
      </c>
      <c r="J68" s="60">
        <v>1.8700000000000001E-2</v>
      </c>
      <c r="K68" s="60">
        <v>0.79330000000000001</v>
      </c>
      <c r="L68" s="60">
        <v>6.7999999999999996E-3</v>
      </c>
      <c r="M68" s="60">
        <v>2.2499999999999999E-2</v>
      </c>
      <c r="N68" s="60">
        <v>0.79190000000000005</v>
      </c>
      <c r="O68" s="60">
        <v>-1.14E-2</v>
      </c>
      <c r="P68" s="60">
        <v>1.54E-2</v>
      </c>
      <c r="Q68" s="60">
        <v>0.79259999999999997</v>
      </c>
      <c r="R68" s="60">
        <v>-4.7999999999999996E-3</v>
      </c>
      <c r="S68" s="60">
        <v>1.84E-2</v>
      </c>
      <c r="T68" s="60">
        <v>0.79290000000000005</v>
      </c>
      <c r="U68" s="60">
        <v>5.3E-3</v>
      </c>
      <c r="V68" s="60">
        <v>2.5899999999999999E-2</v>
      </c>
      <c r="W68" s="60">
        <v>0.79259999999999997</v>
      </c>
      <c r="X68" s="60">
        <v>-9.1999999999999998E-3</v>
      </c>
      <c r="Y68" s="60">
        <v>1.0699999999999999E-2</v>
      </c>
      <c r="Z68" s="60">
        <v>0.79290000000000005</v>
      </c>
      <c r="AA68" s="60">
        <v>-1.0200000000000001E-2</v>
      </c>
      <c r="AB68" s="60">
        <v>1.2999999999999999E-2</v>
      </c>
      <c r="AC68" s="60">
        <v>0.79259999999999997</v>
      </c>
      <c r="AD68" s="60">
        <v>-2.6599999999999999E-2</v>
      </c>
      <c r="AE68" s="60">
        <v>1.6799999999999999E-2</v>
      </c>
      <c r="AF68" s="60">
        <v>0.79279999999999995</v>
      </c>
      <c r="AG68" s="60">
        <v>1.04E-2</v>
      </c>
      <c r="AH68" s="60">
        <v>1.7299999999999999E-2</v>
      </c>
      <c r="AI68" s="60">
        <v>0.79290000000000005</v>
      </c>
      <c r="AJ68" s="60">
        <v>4.4999999999999997E-3</v>
      </c>
      <c r="AK68" s="60">
        <v>1.6899999999999998E-2</v>
      </c>
    </row>
    <row r="69" spans="1:37" x14ac:dyDescent="0.3">
      <c r="A69" s="54" t="s">
        <v>1139</v>
      </c>
      <c r="B69" s="26" t="s">
        <v>58</v>
      </c>
      <c r="C69" s="26" t="s">
        <v>980</v>
      </c>
      <c r="D69" s="26" t="s">
        <v>979</v>
      </c>
      <c r="E69" s="60">
        <v>7.1300000000000002E-2</v>
      </c>
      <c r="F69" s="60">
        <v>-2.9399999999999999E-2</v>
      </c>
      <c r="G69" s="60">
        <v>2.3900000000000001E-2</v>
      </c>
      <c r="H69" s="60">
        <v>7.1400000000000005E-2</v>
      </c>
      <c r="I69" s="60">
        <v>-3.85E-2</v>
      </c>
      <c r="J69" s="60">
        <v>2.93E-2</v>
      </c>
      <c r="K69" s="60">
        <v>7.1300000000000002E-2</v>
      </c>
      <c r="L69" s="60">
        <v>-1.5800000000000002E-2</v>
      </c>
      <c r="M69" s="60">
        <v>3.5299999999999998E-2</v>
      </c>
      <c r="N69" s="60">
        <v>7.1199999999999999E-2</v>
      </c>
      <c r="O69" s="60">
        <v>-1.9E-3</v>
      </c>
      <c r="P69" s="60">
        <v>2.47E-2</v>
      </c>
      <c r="Q69" s="60">
        <v>7.17E-2</v>
      </c>
      <c r="R69" s="60">
        <v>1.34E-2</v>
      </c>
      <c r="S69" s="60">
        <v>2.9000000000000001E-2</v>
      </c>
      <c r="T69" s="60">
        <v>7.1800000000000003E-2</v>
      </c>
      <c r="U69" s="60">
        <v>-4.8999999999999998E-3</v>
      </c>
      <c r="V69" s="60">
        <v>4.1099999999999998E-2</v>
      </c>
      <c r="W69" s="60">
        <v>7.1199999999999999E-2</v>
      </c>
      <c r="X69" s="60">
        <v>-1.8200000000000001E-2</v>
      </c>
      <c r="Y69" s="60">
        <v>1.72E-2</v>
      </c>
      <c r="Z69" s="60">
        <v>7.1300000000000002E-2</v>
      </c>
      <c r="AA69" s="60">
        <v>-1.43E-2</v>
      </c>
      <c r="AB69" s="60">
        <v>2.0500000000000001E-2</v>
      </c>
      <c r="AC69" s="60">
        <v>7.0900000000000005E-2</v>
      </c>
      <c r="AD69" s="60">
        <v>-5.5999999999999999E-3</v>
      </c>
      <c r="AE69" s="60">
        <v>2.6599999999999999E-2</v>
      </c>
      <c r="AF69" s="60">
        <v>7.0900000000000005E-2</v>
      </c>
      <c r="AG69" s="60">
        <v>-3.3599999999999998E-2</v>
      </c>
      <c r="AH69" s="60">
        <v>2.7199999999999998E-2</v>
      </c>
      <c r="AI69" s="60">
        <v>7.1099999999999997E-2</v>
      </c>
      <c r="AJ69" s="60">
        <v>-1.2200000000000001E-2</v>
      </c>
      <c r="AK69" s="60">
        <v>2.6700000000000002E-2</v>
      </c>
    </row>
    <row r="70" spans="1:37" x14ac:dyDescent="0.3">
      <c r="A70" s="54" t="s">
        <v>1139</v>
      </c>
      <c r="B70" s="26" t="s">
        <v>429</v>
      </c>
      <c r="C70" s="26" t="s">
        <v>978</v>
      </c>
      <c r="D70" s="26" t="s">
        <v>977</v>
      </c>
      <c r="E70" s="60">
        <v>0.76580000000000004</v>
      </c>
      <c r="F70" s="60">
        <v>1.2E-2</v>
      </c>
      <c r="G70" s="60">
        <v>1.44E-2</v>
      </c>
      <c r="H70" s="60">
        <v>0.76490000000000002</v>
      </c>
      <c r="I70" s="60">
        <v>1.8E-3</v>
      </c>
      <c r="J70" s="60">
        <v>1.7899999999999999E-2</v>
      </c>
      <c r="K70" s="60">
        <v>0.76600000000000001</v>
      </c>
      <c r="L70" s="60">
        <v>9.7999999999999997E-3</v>
      </c>
      <c r="M70" s="60">
        <v>2.1499999999999998E-2</v>
      </c>
      <c r="N70" s="60">
        <v>0.76339999999999997</v>
      </c>
      <c r="O70" s="60">
        <v>-2.1399999999999999E-2</v>
      </c>
      <c r="P70" s="60">
        <v>1.47E-2</v>
      </c>
      <c r="Q70" s="60">
        <v>0.76290000000000002</v>
      </c>
      <c r="R70" s="60">
        <v>-1.7500000000000002E-2</v>
      </c>
      <c r="S70" s="60">
        <v>1.7600000000000001E-2</v>
      </c>
      <c r="T70" s="60">
        <v>0.76280000000000003</v>
      </c>
      <c r="U70" s="60">
        <v>-1.6899999999999998E-2</v>
      </c>
      <c r="V70" s="60">
        <v>2.46E-2</v>
      </c>
      <c r="W70" s="60">
        <v>0.76470000000000005</v>
      </c>
      <c r="X70" s="60">
        <v>-4.5999999999999999E-3</v>
      </c>
      <c r="Y70" s="60">
        <v>1.03E-2</v>
      </c>
      <c r="Z70" s="60">
        <v>0.76439999999999997</v>
      </c>
      <c r="AA70" s="60">
        <v>-7.9000000000000008E-3</v>
      </c>
      <c r="AB70" s="60">
        <v>1.2500000000000001E-2</v>
      </c>
      <c r="AC70" s="60">
        <v>0.76529999999999998</v>
      </c>
      <c r="AD70" s="60">
        <v>5.8999999999999999E-3</v>
      </c>
      <c r="AE70" s="60">
        <v>1.6199999999999999E-2</v>
      </c>
      <c r="AF70" s="60">
        <v>0.76549999999999996</v>
      </c>
      <c r="AG70" s="60">
        <v>-2.92E-2</v>
      </c>
      <c r="AH70" s="60">
        <v>1.6400000000000001E-2</v>
      </c>
      <c r="AI70" s="60">
        <v>0.76549999999999996</v>
      </c>
      <c r="AJ70" s="60">
        <v>-1.4E-3</v>
      </c>
      <c r="AK70" s="60">
        <v>1.61E-2</v>
      </c>
    </row>
    <row r="71" spans="1:37" x14ac:dyDescent="0.3">
      <c r="A71" s="54" t="s">
        <v>1139</v>
      </c>
      <c r="B71" s="26" t="s">
        <v>1039</v>
      </c>
      <c r="C71" s="26" t="s">
        <v>977</v>
      </c>
      <c r="D71" s="26" t="s">
        <v>978</v>
      </c>
      <c r="E71" s="60">
        <v>0.74829999999999997</v>
      </c>
      <c r="F71" s="60">
        <v>-2.2800000000000001E-2</v>
      </c>
      <c r="G71" s="60">
        <v>1.4200000000000001E-2</v>
      </c>
      <c r="H71" s="60">
        <v>0.74819999999999998</v>
      </c>
      <c r="I71" s="60">
        <v>-1.7600000000000001E-2</v>
      </c>
      <c r="J71" s="60">
        <v>1.7399999999999999E-2</v>
      </c>
      <c r="K71" s="60">
        <v>0.74809999999999999</v>
      </c>
      <c r="L71" s="60">
        <v>-1.2800000000000001E-2</v>
      </c>
      <c r="M71" s="60">
        <v>2.1000000000000001E-2</v>
      </c>
      <c r="N71" s="60">
        <v>0.748</v>
      </c>
      <c r="O71" s="60">
        <v>-9.4999999999999998E-3</v>
      </c>
      <c r="P71" s="60">
        <v>1.46E-2</v>
      </c>
      <c r="Q71" s="60">
        <v>0.74770000000000003</v>
      </c>
      <c r="R71" s="60">
        <v>-5.7000000000000002E-3</v>
      </c>
      <c r="S71" s="60">
        <v>1.7100000000000001E-2</v>
      </c>
      <c r="T71" s="60">
        <v>0.74770000000000003</v>
      </c>
      <c r="U71" s="60">
        <v>-2.5999999999999999E-3</v>
      </c>
      <c r="V71" s="60">
        <v>2.4199999999999999E-2</v>
      </c>
      <c r="W71" s="60">
        <v>0.74890000000000001</v>
      </c>
      <c r="X71" s="60">
        <v>-1.5900000000000001E-2</v>
      </c>
      <c r="Y71" s="60">
        <v>1.0200000000000001E-2</v>
      </c>
      <c r="Z71" s="60">
        <v>0.74829999999999997</v>
      </c>
      <c r="AA71" s="60">
        <v>-1.1900000000000001E-2</v>
      </c>
      <c r="AB71" s="60">
        <v>1.21E-2</v>
      </c>
      <c r="AC71" s="60">
        <v>0.74960000000000004</v>
      </c>
      <c r="AD71" s="60">
        <v>-3.7000000000000002E-3</v>
      </c>
      <c r="AE71" s="60">
        <v>1.5699999999999999E-2</v>
      </c>
      <c r="AF71" s="60">
        <v>0.749</v>
      </c>
      <c r="AG71" s="60">
        <v>-3.09E-2</v>
      </c>
      <c r="AH71" s="60">
        <v>1.6E-2</v>
      </c>
      <c r="AI71" s="60">
        <v>0.74909999999999999</v>
      </c>
      <c r="AJ71" s="60">
        <v>-9.7999999999999997E-3</v>
      </c>
      <c r="AK71" s="60">
        <v>1.5800000000000002E-2</v>
      </c>
    </row>
    <row r="72" spans="1:37" x14ac:dyDescent="0.3">
      <c r="A72" s="54" t="s">
        <v>1139</v>
      </c>
      <c r="B72" s="26" t="s">
        <v>433</v>
      </c>
      <c r="C72" s="26" t="s">
        <v>979</v>
      </c>
      <c r="D72" s="26" t="s">
        <v>977</v>
      </c>
      <c r="E72" s="60">
        <v>0.755</v>
      </c>
      <c r="F72" s="60">
        <v>-2.86E-2</v>
      </c>
      <c r="G72" s="60">
        <v>1.4200000000000001E-2</v>
      </c>
      <c r="H72" s="60">
        <v>0.75470000000000004</v>
      </c>
      <c r="I72" s="60">
        <v>-3.6600000000000001E-2</v>
      </c>
      <c r="J72" s="60">
        <v>1.7500000000000002E-2</v>
      </c>
      <c r="K72" s="60">
        <v>0.75460000000000005</v>
      </c>
      <c r="L72" s="60">
        <v>-3.4799999999999998E-2</v>
      </c>
      <c r="M72" s="60">
        <v>2.1000000000000001E-2</v>
      </c>
      <c r="N72" s="60">
        <v>0.75380000000000003</v>
      </c>
      <c r="O72" s="60">
        <v>-4.4000000000000003E-3</v>
      </c>
      <c r="P72" s="60">
        <v>1.4500000000000001E-2</v>
      </c>
      <c r="Q72" s="60">
        <v>0.75349999999999995</v>
      </c>
      <c r="R72" s="60">
        <v>8.2000000000000007E-3</v>
      </c>
      <c r="S72" s="60">
        <v>1.7299999999999999E-2</v>
      </c>
      <c r="T72" s="60">
        <v>0.753</v>
      </c>
      <c r="U72" s="60">
        <v>-5.3699999999999998E-2</v>
      </c>
      <c r="V72" s="60">
        <v>2.3900000000000001E-2</v>
      </c>
      <c r="W72" s="60">
        <v>0.75449999999999995</v>
      </c>
      <c r="X72" s="60">
        <v>-1.77E-2</v>
      </c>
      <c r="Y72" s="60">
        <v>1.01E-2</v>
      </c>
      <c r="Z72" s="60">
        <v>0.75429999999999997</v>
      </c>
      <c r="AA72" s="60">
        <v>-1.4200000000000001E-2</v>
      </c>
      <c r="AB72" s="60">
        <v>1.23E-2</v>
      </c>
      <c r="AC72" s="60">
        <v>0.75390000000000001</v>
      </c>
      <c r="AD72" s="60">
        <v>-3.8999999999999998E-3</v>
      </c>
      <c r="AE72" s="60">
        <v>1.5800000000000002E-2</v>
      </c>
      <c r="AF72" s="60">
        <v>0.754</v>
      </c>
      <c r="AG72" s="60">
        <v>-1.4999999999999999E-2</v>
      </c>
      <c r="AH72" s="60">
        <v>1.61E-2</v>
      </c>
      <c r="AI72" s="60">
        <v>0.754</v>
      </c>
      <c r="AJ72" s="60">
        <v>-4.19E-2</v>
      </c>
      <c r="AK72" s="60">
        <v>1.5699999999999999E-2</v>
      </c>
    </row>
    <row r="73" spans="1:37" x14ac:dyDescent="0.3">
      <c r="A73" s="54" t="s">
        <v>1139</v>
      </c>
      <c r="B73" s="26" t="s">
        <v>244</v>
      </c>
      <c r="C73" s="26" t="s">
        <v>977</v>
      </c>
      <c r="D73" s="26" t="s">
        <v>978</v>
      </c>
      <c r="E73" s="60">
        <v>0.74929999999999997</v>
      </c>
      <c r="F73" s="60">
        <v>6.7999999999999996E-3</v>
      </c>
      <c r="G73" s="60">
        <v>1.4500000000000001E-2</v>
      </c>
      <c r="H73" s="60">
        <v>0.74919999999999998</v>
      </c>
      <c r="I73" s="60">
        <v>4.7999999999999996E-3</v>
      </c>
      <c r="J73" s="60">
        <v>1.77E-2</v>
      </c>
      <c r="K73" s="60">
        <v>0.75060000000000004</v>
      </c>
      <c r="L73" s="60">
        <v>2.8E-3</v>
      </c>
      <c r="M73" s="60">
        <v>2.1299999999999999E-2</v>
      </c>
      <c r="N73" s="60">
        <v>0.75080000000000002</v>
      </c>
      <c r="O73" s="60">
        <v>-1.04E-2</v>
      </c>
      <c r="P73" s="60">
        <v>1.49E-2</v>
      </c>
      <c r="Q73" s="60">
        <v>0.75049999999999994</v>
      </c>
      <c r="R73" s="60">
        <v>-1.7100000000000001E-2</v>
      </c>
      <c r="S73" s="60">
        <v>1.7299999999999999E-2</v>
      </c>
      <c r="T73" s="60">
        <v>0.75339999999999996</v>
      </c>
      <c r="U73" s="60">
        <v>-1.6000000000000001E-3</v>
      </c>
      <c r="V73" s="60">
        <v>2.4500000000000001E-2</v>
      </c>
      <c r="W73" s="60">
        <v>0.751</v>
      </c>
      <c r="X73" s="60">
        <v>-2.5000000000000001E-3</v>
      </c>
      <c r="Y73" s="60">
        <v>1.04E-2</v>
      </c>
      <c r="Z73" s="60">
        <v>0.74970000000000003</v>
      </c>
      <c r="AA73" s="60">
        <v>-5.7999999999999996E-3</v>
      </c>
      <c r="AB73" s="60">
        <v>1.23E-2</v>
      </c>
      <c r="AC73" s="60">
        <v>0.75129999999999997</v>
      </c>
      <c r="AD73" s="60">
        <v>-2.4799999999999999E-2</v>
      </c>
      <c r="AE73" s="60">
        <v>1.5900000000000001E-2</v>
      </c>
      <c r="AF73" s="60">
        <v>0.75170000000000003</v>
      </c>
      <c r="AG73" s="60">
        <v>5.1000000000000004E-3</v>
      </c>
      <c r="AH73" s="60">
        <v>1.6299999999999999E-2</v>
      </c>
      <c r="AI73" s="60">
        <v>0.75229999999999997</v>
      </c>
      <c r="AJ73" s="60">
        <v>8.0000000000000004E-4</v>
      </c>
      <c r="AK73" s="60">
        <v>1.6E-2</v>
      </c>
    </row>
    <row r="74" spans="1:37" x14ac:dyDescent="0.3">
      <c r="A74" s="54" t="s">
        <v>1139</v>
      </c>
      <c r="B74" s="26" t="s">
        <v>247</v>
      </c>
      <c r="C74" s="26" t="s">
        <v>977</v>
      </c>
      <c r="D74" s="26" t="s">
        <v>978</v>
      </c>
      <c r="E74" s="60">
        <v>0.71819999999999995</v>
      </c>
      <c r="F74" s="60">
        <v>2.06E-2</v>
      </c>
      <c r="G74" s="60">
        <v>1.3599999999999999E-2</v>
      </c>
      <c r="H74" s="60">
        <v>0.71719999999999995</v>
      </c>
      <c r="I74" s="60">
        <v>2.3699999999999999E-2</v>
      </c>
      <c r="J74" s="60">
        <v>1.67E-2</v>
      </c>
      <c r="K74" s="60">
        <v>0.71799999999999997</v>
      </c>
      <c r="L74" s="60">
        <v>1.9400000000000001E-2</v>
      </c>
      <c r="M74" s="60">
        <v>2.01E-2</v>
      </c>
      <c r="N74" s="60">
        <v>0.71579999999999999</v>
      </c>
      <c r="O74" s="60">
        <v>1.54E-2</v>
      </c>
      <c r="P74" s="60">
        <v>1.3899999999999999E-2</v>
      </c>
      <c r="Q74" s="60">
        <v>0.71530000000000005</v>
      </c>
      <c r="R74" s="60">
        <v>1.6500000000000001E-2</v>
      </c>
      <c r="S74" s="60">
        <v>1.6400000000000001E-2</v>
      </c>
      <c r="T74" s="60">
        <v>0.71489999999999998</v>
      </c>
      <c r="U74" s="60">
        <v>1.6899999999999998E-2</v>
      </c>
      <c r="V74" s="60">
        <v>2.3099999999999999E-2</v>
      </c>
      <c r="W74" s="60">
        <v>0.71619999999999995</v>
      </c>
      <c r="X74" s="60">
        <v>1.6899999999999998E-2</v>
      </c>
      <c r="Y74" s="60">
        <v>9.7000000000000003E-3</v>
      </c>
      <c r="Z74" s="60">
        <v>0.71640000000000004</v>
      </c>
      <c r="AA74" s="60">
        <v>1.95E-2</v>
      </c>
      <c r="AB74" s="60">
        <v>1.17E-2</v>
      </c>
      <c r="AC74" s="60">
        <v>0.71560000000000001</v>
      </c>
      <c r="AD74" s="60">
        <v>2.35E-2</v>
      </c>
      <c r="AE74" s="60">
        <v>1.5100000000000001E-2</v>
      </c>
      <c r="AF74" s="60">
        <v>0.71660000000000001</v>
      </c>
      <c r="AG74" s="60">
        <v>2.4E-2</v>
      </c>
      <c r="AH74" s="60">
        <v>1.5299999999999999E-2</v>
      </c>
      <c r="AI74" s="60">
        <v>0.71660000000000001</v>
      </c>
      <c r="AJ74" s="60">
        <v>1.67E-2</v>
      </c>
      <c r="AK74" s="60">
        <v>1.5100000000000001E-2</v>
      </c>
    </row>
    <row r="75" spans="1:37" x14ac:dyDescent="0.3">
      <c r="A75" s="54" t="s">
        <v>1139</v>
      </c>
      <c r="B75" s="26" t="s">
        <v>251</v>
      </c>
      <c r="C75" s="26" t="s">
        <v>980</v>
      </c>
      <c r="D75" s="26" t="s">
        <v>979</v>
      </c>
      <c r="E75" s="60">
        <v>0.51259999999999994</v>
      </c>
      <c r="F75" s="60">
        <v>1.2999999999999999E-2</v>
      </c>
      <c r="G75" s="60">
        <v>1.2500000000000001E-2</v>
      </c>
      <c r="H75" s="60">
        <v>0.51239999999999997</v>
      </c>
      <c r="I75" s="60">
        <v>2.5899999999999999E-2</v>
      </c>
      <c r="J75" s="60">
        <v>1.52E-2</v>
      </c>
      <c r="K75" s="60">
        <v>0.50980000000000003</v>
      </c>
      <c r="L75" s="60">
        <v>-2.1100000000000001E-2</v>
      </c>
      <c r="M75" s="60">
        <v>1.83E-2</v>
      </c>
      <c r="N75" s="60">
        <v>0.51180000000000003</v>
      </c>
      <c r="O75" s="60">
        <v>-1.0800000000000001E-2</v>
      </c>
      <c r="P75" s="60">
        <v>1.2800000000000001E-2</v>
      </c>
      <c r="Q75" s="60">
        <v>0.51229999999999998</v>
      </c>
      <c r="R75" s="60">
        <v>-1.9199999999999998E-2</v>
      </c>
      <c r="S75" s="60">
        <v>1.4999999999999999E-2</v>
      </c>
      <c r="T75" s="60">
        <v>0.50890000000000002</v>
      </c>
      <c r="U75" s="60">
        <v>-3.2899999999999999E-2</v>
      </c>
      <c r="V75" s="60">
        <v>2.1000000000000001E-2</v>
      </c>
      <c r="W75" s="60">
        <v>0.51170000000000004</v>
      </c>
      <c r="X75" s="60">
        <v>1.6000000000000001E-3</v>
      </c>
      <c r="Y75" s="60">
        <v>8.8999999999999999E-3</v>
      </c>
      <c r="Z75" s="60">
        <v>0.51280000000000003</v>
      </c>
      <c r="AA75" s="60">
        <v>4.0000000000000001E-3</v>
      </c>
      <c r="AB75" s="60">
        <v>1.06E-2</v>
      </c>
      <c r="AC75" s="60">
        <v>0.51049999999999995</v>
      </c>
      <c r="AD75" s="60">
        <v>-4.0000000000000001E-3</v>
      </c>
      <c r="AE75" s="60">
        <v>1.38E-2</v>
      </c>
      <c r="AF75" s="60">
        <v>0.51090000000000002</v>
      </c>
      <c r="AG75" s="60">
        <v>1.67E-2</v>
      </c>
      <c r="AH75" s="60">
        <v>1.4E-2</v>
      </c>
      <c r="AI75" s="60">
        <v>0.50880000000000003</v>
      </c>
      <c r="AJ75" s="60">
        <v>-2.47E-2</v>
      </c>
      <c r="AK75" s="60">
        <v>1.37E-2</v>
      </c>
    </row>
    <row r="76" spans="1:37" x14ac:dyDescent="0.3">
      <c r="A76" s="54" t="s">
        <v>1139</v>
      </c>
      <c r="B76" s="26" t="s">
        <v>436</v>
      </c>
      <c r="C76" s="26" t="s">
        <v>979</v>
      </c>
      <c r="D76" s="26" t="s">
        <v>980</v>
      </c>
      <c r="E76" s="60">
        <v>0.37069999999999997</v>
      </c>
      <c r="F76" s="60">
        <v>2.0500000000000001E-2</v>
      </c>
      <c r="G76" s="60">
        <v>1.2800000000000001E-2</v>
      </c>
      <c r="H76" s="60">
        <v>0.37030000000000002</v>
      </c>
      <c r="I76" s="60">
        <v>1.4999999999999999E-2</v>
      </c>
      <c r="J76" s="60">
        <v>1.5800000000000002E-2</v>
      </c>
      <c r="K76" s="60">
        <v>0.37219999999999998</v>
      </c>
      <c r="L76" s="60">
        <v>3.5499999999999997E-2</v>
      </c>
      <c r="M76" s="60">
        <v>1.89E-2</v>
      </c>
      <c r="N76" s="60">
        <v>0.36969999999999997</v>
      </c>
      <c r="O76" s="60">
        <v>4.7999999999999996E-3</v>
      </c>
      <c r="P76" s="60">
        <v>1.3100000000000001E-2</v>
      </c>
      <c r="Q76" s="60">
        <v>0.36890000000000001</v>
      </c>
      <c r="R76" s="60">
        <v>1.23E-2</v>
      </c>
      <c r="S76" s="60">
        <v>1.55E-2</v>
      </c>
      <c r="T76" s="60">
        <v>0.36969999999999997</v>
      </c>
      <c r="U76" s="60">
        <v>-1.4800000000000001E-2</v>
      </c>
      <c r="V76" s="60">
        <v>2.1899999999999999E-2</v>
      </c>
      <c r="W76" s="60">
        <v>0.37130000000000002</v>
      </c>
      <c r="X76" s="60">
        <v>1.01E-2</v>
      </c>
      <c r="Y76" s="60">
        <v>9.1000000000000004E-3</v>
      </c>
      <c r="Z76" s="60">
        <v>0.36959999999999998</v>
      </c>
      <c r="AA76" s="60">
        <v>1.1900000000000001E-2</v>
      </c>
      <c r="AB76" s="60">
        <v>1.0999999999999999E-2</v>
      </c>
      <c r="AC76" s="60">
        <v>0.37140000000000001</v>
      </c>
      <c r="AD76" s="60">
        <v>3.2099999999999997E-2</v>
      </c>
      <c r="AE76" s="60">
        <v>1.43E-2</v>
      </c>
      <c r="AF76" s="60">
        <v>0.37119999999999997</v>
      </c>
      <c r="AG76" s="60">
        <v>-1.49E-2</v>
      </c>
      <c r="AH76" s="60">
        <v>1.4500000000000001E-2</v>
      </c>
      <c r="AI76" s="60">
        <v>0.37190000000000001</v>
      </c>
      <c r="AJ76" s="60">
        <v>1.2200000000000001E-2</v>
      </c>
      <c r="AK76" s="60">
        <v>1.43E-2</v>
      </c>
    </row>
    <row r="77" spans="1:37" x14ac:dyDescent="0.3">
      <c r="A77" s="54" t="s">
        <v>1139</v>
      </c>
      <c r="B77" s="26" t="s">
        <v>254</v>
      </c>
      <c r="C77" s="26" t="s">
        <v>978</v>
      </c>
      <c r="D77" s="26" t="s">
        <v>979</v>
      </c>
      <c r="E77" s="60">
        <v>0.23580000000000001</v>
      </c>
      <c r="F77" s="60">
        <v>-2.5000000000000001E-3</v>
      </c>
      <c r="G77" s="60">
        <v>1.47E-2</v>
      </c>
      <c r="H77" s="60">
        <v>0.2366</v>
      </c>
      <c r="I77" s="60">
        <v>3.7000000000000002E-3</v>
      </c>
      <c r="J77" s="60">
        <v>1.8100000000000002E-2</v>
      </c>
      <c r="K77" s="60">
        <v>0.23569999999999999</v>
      </c>
      <c r="L77" s="60">
        <v>-2.35E-2</v>
      </c>
      <c r="M77" s="60">
        <v>2.1999999999999999E-2</v>
      </c>
      <c r="N77" s="60">
        <v>0.23499999999999999</v>
      </c>
      <c r="O77" s="60">
        <v>-3.3300000000000003E-2</v>
      </c>
      <c r="P77" s="60">
        <v>1.4999999999999999E-2</v>
      </c>
      <c r="Q77" s="60">
        <v>0.23580000000000001</v>
      </c>
      <c r="R77" s="60">
        <v>-2.9499999999999998E-2</v>
      </c>
      <c r="S77" s="60">
        <v>1.78E-2</v>
      </c>
      <c r="T77" s="60">
        <v>0.23630000000000001</v>
      </c>
      <c r="U77" s="60">
        <v>-4.9799999999999997E-2</v>
      </c>
      <c r="V77" s="60">
        <v>2.52E-2</v>
      </c>
      <c r="W77" s="60">
        <v>0.23549999999999999</v>
      </c>
      <c r="X77" s="60">
        <v>-1.8599999999999998E-2</v>
      </c>
      <c r="Y77" s="60">
        <v>1.0500000000000001E-2</v>
      </c>
      <c r="Z77" s="60">
        <v>0.23599999999999999</v>
      </c>
      <c r="AA77" s="60">
        <v>-1.23E-2</v>
      </c>
      <c r="AB77" s="60">
        <v>1.26E-2</v>
      </c>
      <c r="AC77" s="60">
        <v>0.2356</v>
      </c>
      <c r="AD77" s="60">
        <v>-1.2500000000000001E-2</v>
      </c>
      <c r="AE77" s="60">
        <v>1.6400000000000001E-2</v>
      </c>
      <c r="AF77" s="60">
        <v>0.23569999999999999</v>
      </c>
      <c r="AG77" s="60">
        <v>-1.2200000000000001E-2</v>
      </c>
      <c r="AH77" s="60">
        <v>1.67E-2</v>
      </c>
      <c r="AI77" s="60">
        <v>0.23549999999999999</v>
      </c>
      <c r="AJ77" s="60">
        <v>-3.3000000000000002E-2</v>
      </c>
      <c r="AK77" s="60">
        <v>1.6500000000000001E-2</v>
      </c>
    </row>
    <row r="78" spans="1:37" x14ac:dyDescent="0.3">
      <c r="A78" s="54" t="s">
        <v>1139</v>
      </c>
      <c r="B78" s="26" t="s">
        <v>1172</v>
      </c>
      <c r="C78" s="26" t="s">
        <v>978</v>
      </c>
      <c r="D78" s="26" t="s">
        <v>980</v>
      </c>
      <c r="E78" s="60">
        <v>0.72689999999999999</v>
      </c>
      <c r="F78" s="60">
        <v>1.2999999999999999E-2</v>
      </c>
      <c r="G78" s="60">
        <v>1.38E-2</v>
      </c>
      <c r="H78" s="60">
        <v>0.72709999999999997</v>
      </c>
      <c r="I78" s="60">
        <v>1.6400000000000001E-2</v>
      </c>
      <c r="J78" s="60">
        <v>1.6899999999999998E-2</v>
      </c>
      <c r="K78" s="60">
        <v>0.72699999999999998</v>
      </c>
      <c r="L78" s="60">
        <v>5.7999999999999996E-3</v>
      </c>
      <c r="M78" s="60">
        <v>2.0299999999999999E-2</v>
      </c>
      <c r="N78" s="60">
        <v>0.72789999999999999</v>
      </c>
      <c r="O78" s="60">
        <v>5.7999999999999996E-3</v>
      </c>
      <c r="P78" s="60">
        <v>1.4200000000000001E-2</v>
      </c>
      <c r="Q78" s="60">
        <v>0.72729999999999995</v>
      </c>
      <c r="R78" s="60">
        <v>3.8E-3</v>
      </c>
      <c r="S78" s="60">
        <v>1.66E-2</v>
      </c>
      <c r="T78" s="60">
        <v>0.72809999999999997</v>
      </c>
      <c r="U78" s="60">
        <v>3.0099999999999998E-2</v>
      </c>
      <c r="V78" s="60">
        <v>2.35E-2</v>
      </c>
      <c r="W78" s="60">
        <v>0.72809999999999997</v>
      </c>
      <c r="X78" s="60">
        <v>1.01E-2</v>
      </c>
      <c r="Y78" s="60">
        <v>9.9000000000000008E-3</v>
      </c>
      <c r="Z78" s="60">
        <v>0.72719999999999996</v>
      </c>
      <c r="AA78" s="60">
        <v>8.5000000000000006E-3</v>
      </c>
      <c r="AB78" s="60">
        <v>1.18E-2</v>
      </c>
      <c r="AC78" s="60">
        <v>0.72799999999999998</v>
      </c>
      <c r="AD78" s="60">
        <v>1.5699999999999999E-2</v>
      </c>
      <c r="AE78" s="60">
        <v>1.5299999999999999E-2</v>
      </c>
      <c r="AF78" s="60">
        <v>0.72840000000000005</v>
      </c>
      <c r="AG78" s="60">
        <v>8.9999999999999998E-4</v>
      </c>
      <c r="AH78" s="60">
        <v>1.55E-2</v>
      </c>
      <c r="AI78" s="60">
        <v>0.72829999999999995</v>
      </c>
      <c r="AJ78" s="60">
        <v>1.7500000000000002E-2</v>
      </c>
      <c r="AK78" s="60">
        <v>1.5299999999999999E-2</v>
      </c>
    </row>
    <row r="79" spans="1:37" x14ac:dyDescent="0.3">
      <c r="A79" s="54" t="s">
        <v>1139</v>
      </c>
      <c r="B79" s="26" t="s">
        <v>256</v>
      </c>
      <c r="C79" s="26" t="s">
        <v>979</v>
      </c>
      <c r="D79" s="26" t="s">
        <v>980</v>
      </c>
      <c r="E79" s="60">
        <v>0.47189999999999999</v>
      </c>
      <c r="F79" s="60">
        <v>7.0000000000000001E-3</v>
      </c>
      <c r="G79" s="60">
        <v>1.23E-2</v>
      </c>
      <c r="H79" s="60">
        <v>0.47160000000000002</v>
      </c>
      <c r="I79" s="60">
        <v>-5.1999999999999998E-3</v>
      </c>
      <c r="J79" s="60">
        <v>1.52E-2</v>
      </c>
      <c r="K79" s="60">
        <v>0.4723</v>
      </c>
      <c r="L79" s="60">
        <v>2.9700000000000001E-2</v>
      </c>
      <c r="M79" s="60">
        <v>1.8200000000000001E-2</v>
      </c>
      <c r="N79" s="60">
        <v>0.4698</v>
      </c>
      <c r="O79" s="60">
        <v>1.9199999999999998E-2</v>
      </c>
      <c r="P79" s="60">
        <v>1.26E-2</v>
      </c>
      <c r="Q79" s="60">
        <v>0.46929999999999999</v>
      </c>
      <c r="R79" s="60">
        <v>1.8800000000000001E-2</v>
      </c>
      <c r="S79" s="60">
        <v>1.49E-2</v>
      </c>
      <c r="T79" s="60">
        <v>0.47</v>
      </c>
      <c r="U79" s="60">
        <v>1.26E-2</v>
      </c>
      <c r="V79" s="60">
        <v>2.1000000000000001E-2</v>
      </c>
      <c r="W79" s="60">
        <v>0.47089999999999999</v>
      </c>
      <c r="X79" s="60">
        <v>1.32E-2</v>
      </c>
      <c r="Y79" s="60">
        <v>8.8000000000000005E-3</v>
      </c>
      <c r="Z79" s="60">
        <v>0.47049999999999997</v>
      </c>
      <c r="AA79" s="60">
        <v>7.6E-3</v>
      </c>
      <c r="AB79" s="60">
        <v>1.06E-2</v>
      </c>
      <c r="AC79" s="60">
        <v>0.4713</v>
      </c>
      <c r="AD79" s="60">
        <v>4.0000000000000001E-3</v>
      </c>
      <c r="AE79" s="60">
        <v>1.37E-2</v>
      </c>
      <c r="AF79" s="60">
        <v>0.47170000000000001</v>
      </c>
      <c r="AG79" s="60">
        <v>9.4999999999999998E-3</v>
      </c>
      <c r="AH79" s="60">
        <v>1.4E-2</v>
      </c>
      <c r="AI79" s="60">
        <v>0.47170000000000001</v>
      </c>
      <c r="AJ79" s="60">
        <v>2.3099999999999999E-2</v>
      </c>
      <c r="AK79" s="60">
        <v>1.37E-2</v>
      </c>
    </row>
    <row r="80" spans="1:37" x14ac:dyDescent="0.3">
      <c r="A80" s="54" t="s">
        <v>1139</v>
      </c>
      <c r="B80" s="26" t="s">
        <v>1007</v>
      </c>
      <c r="C80" s="26" t="s">
        <v>980</v>
      </c>
      <c r="D80" s="26" t="s">
        <v>979</v>
      </c>
      <c r="E80" s="60">
        <v>0.84970000000000001</v>
      </c>
      <c r="F80" s="60">
        <v>1.6999999999999999E-3</v>
      </c>
      <c r="G80" s="60">
        <v>1.7399999999999999E-2</v>
      </c>
      <c r="H80" s="60">
        <v>0.84789999999999999</v>
      </c>
      <c r="I80" s="60">
        <v>0.02</v>
      </c>
      <c r="J80" s="60">
        <v>2.1899999999999999E-2</v>
      </c>
      <c r="K80" s="60">
        <v>0.84709999999999996</v>
      </c>
      <c r="L80" s="60">
        <v>-2.3199999999999998E-2</v>
      </c>
      <c r="M80" s="60">
        <v>2.6100000000000002E-2</v>
      </c>
      <c r="N80" s="60">
        <v>0.84770000000000001</v>
      </c>
      <c r="O80" s="60">
        <v>3.5400000000000001E-2</v>
      </c>
      <c r="P80" s="60">
        <v>1.7600000000000001E-2</v>
      </c>
      <c r="Q80" s="60">
        <v>0.84630000000000005</v>
      </c>
      <c r="R80" s="60">
        <v>7.1000000000000004E-3</v>
      </c>
      <c r="S80" s="60">
        <v>2.1299999999999999E-2</v>
      </c>
      <c r="T80" s="60">
        <v>0.84470000000000001</v>
      </c>
      <c r="U80" s="60">
        <v>4.4499999999999998E-2</v>
      </c>
      <c r="V80" s="60">
        <v>3.0200000000000001E-2</v>
      </c>
      <c r="W80" s="60">
        <v>0.84740000000000004</v>
      </c>
      <c r="X80" s="60">
        <v>1.8100000000000002E-2</v>
      </c>
      <c r="Y80" s="60">
        <v>1.24E-2</v>
      </c>
      <c r="Z80" s="60">
        <v>0.84870000000000001</v>
      </c>
      <c r="AA80" s="60">
        <v>1.38E-2</v>
      </c>
      <c r="AB80" s="60">
        <v>1.52E-2</v>
      </c>
      <c r="AC80" s="60">
        <v>0.84730000000000005</v>
      </c>
      <c r="AD80" s="60">
        <v>1.84E-2</v>
      </c>
      <c r="AE80" s="60">
        <v>1.9699999999999999E-2</v>
      </c>
      <c r="AF80" s="60">
        <v>0.84689999999999999</v>
      </c>
      <c r="AG80" s="60">
        <v>1.7299999999999999E-2</v>
      </c>
      <c r="AH80" s="60">
        <v>0.02</v>
      </c>
      <c r="AI80" s="60">
        <v>0.84660000000000002</v>
      </c>
      <c r="AJ80" s="60">
        <v>4.4000000000000003E-3</v>
      </c>
      <c r="AK80" s="60">
        <v>1.9699999999999999E-2</v>
      </c>
    </row>
    <row r="81" spans="1:37" x14ac:dyDescent="0.3">
      <c r="A81" s="54" t="s">
        <v>1139</v>
      </c>
      <c r="B81" s="26" t="s">
        <v>618</v>
      </c>
      <c r="C81" s="26" t="s">
        <v>979</v>
      </c>
      <c r="D81" s="26" t="s">
        <v>980</v>
      </c>
      <c r="E81" s="60">
        <v>0.43840000000000001</v>
      </c>
      <c r="F81" s="60">
        <v>2.3999999999999998E-3</v>
      </c>
      <c r="G81" s="60">
        <v>1.23E-2</v>
      </c>
      <c r="H81" s="60">
        <v>0.43890000000000001</v>
      </c>
      <c r="I81" s="60">
        <v>-1.24E-2</v>
      </c>
      <c r="J81" s="60">
        <v>1.52E-2</v>
      </c>
      <c r="K81" s="60">
        <v>0.43959999999999999</v>
      </c>
      <c r="L81" s="60">
        <v>8.8000000000000005E-3</v>
      </c>
      <c r="M81" s="60">
        <v>1.83E-2</v>
      </c>
      <c r="N81" s="60">
        <v>0.4385</v>
      </c>
      <c r="O81" s="60">
        <v>-1.26E-2</v>
      </c>
      <c r="P81" s="60">
        <v>1.26E-2</v>
      </c>
      <c r="Q81" s="60">
        <v>0.439</v>
      </c>
      <c r="R81" s="60">
        <v>-1.3599999999999999E-2</v>
      </c>
      <c r="S81" s="60">
        <v>1.4999999999999999E-2</v>
      </c>
      <c r="T81" s="60">
        <v>0.43940000000000001</v>
      </c>
      <c r="U81" s="60">
        <v>-6.1000000000000004E-3</v>
      </c>
      <c r="V81" s="60">
        <v>2.1000000000000001E-2</v>
      </c>
      <c r="W81" s="60">
        <v>0.43769999999999998</v>
      </c>
      <c r="X81" s="60">
        <v>-4.5999999999999999E-3</v>
      </c>
      <c r="Y81" s="60">
        <v>8.8000000000000005E-3</v>
      </c>
      <c r="Z81" s="60">
        <v>0.43869999999999998</v>
      </c>
      <c r="AA81" s="60">
        <v>-1.24E-2</v>
      </c>
      <c r="AB81" s="60">
        <v>1.06E-2</v>
      </c>
      <c r="AC81" s="60">
        <v>0.43909999999999999</v>
      </c>
      <c r="AD81" s="60">
        <v>-2.0199999999999999E-2</v>
      </c>
      <c r="AE81" s="60">
        <v>1.38E-2</v>
      </c>
      <c r="AF81" s="60">
        <v>0.44040000000000001</v>
      </c>
      <c r="AG81" s="60">
        <v>-3.0999999999999999E-3</v>
      </c>
      <c r="AH81" s="60">
        <v>1.4E-2</v>
      </c>
      <c r="AI81" s="60">
        <v>0.43990000000000001</v>
      </c>
      <c r="AJ81" s="60">
        <v>1.4E-3</v>
      </c>
      <c r="AK81" s="60">
        <v>1.37E-2</v>
      </c>
    </row>
    <row r="82" spans="1:37" x14ac:dyDescent="0.3">
      <c r="A82" s="54" t="s">
        <v>1139</v>
      </c>
      <c r="B82" s="26" t="s">
        <v>621</v>
      </c>
      <c r="C82" s="26" t="s">
        <v>979</v>
      </c>
      <c r="D82" s="26" t="s">
        <v>980</v>
      </c>
      <c r="E82" s="60">
        <v>0.40670000000000001</v>
      </c>
      <c r="F82" s="60">
        <v>-6.7000000000000002E-3</v>
      </c>
      <c r="G82" s="60">
        <v>1.2500000000000001E-2</v>
      </c>
      <c r="H82" s="60">
        <v>0.40579999999999999</v>
      </c>
      <c r="I82" s="60">
        <v>-3.7000000000000002E-3</v>
      </c>
      <c r="J82" s="60">
        <v>1.54E-2</v>
      </c>
      <c r="K82" s="60">
        <v>0.40610000000000002</v>
      </c>
      <c r="L82" s="60">
        <v>-1.41E-2</v>
      </c>
      <c r="M82" s="60">
        <v>1.84E-2</v>
      </c>
      <c r="N82" s="60">
        <v>0.40350000000000003</v>
      </c>
      <c r="O82" s="60">
        <v>-6.9999999999999999E-4</v>
      </c>
      <c r="P82" s="60">
        <v>1.29E-2</v>
      </c>
      <c r="Q82" s="60">
        <v>0.40310000000000001</v>
      </c>
      <c r="R82" s="60">
        <v>1.04E-2</v>
      </c>
      <c r="S82" s="60">
        <v>1.52E-2</v>
      </c>
      <c r="T82" s="60">
        <v>0.4012</v>
      </c>
      <c r="U82" s="60">
        <v>-6.4999999999999997E-3</v>
      </c>
      <c r="V82" s="60">
        <v>2.1299999999999999E-2</v>
      </c>
      <c r="W82" s="60">
        <v>0.4042</v>
      </c>
      <c r="X82" s="60">
        <v>-4.8999999999999998E-3</v>
      </c>
      <c r="Y82" s="60">
        <v>8.9999999999999993E-3</v>
      </c>
      <c r="Z82" s="60">
        <v>0.40500000000000003</v>
      </c>
      <c r="AA82" s="60">
        <v>2.0999999999999999E-3</v>
      </c>
      <c r="AB82" s="60">
        <v>1.0699999999999999E-2</v>
      </c>
      <c r="AC82" s="60">
        <v>0.40510000000000002</v>
      </c>
      <c r="AD82" s="60">
        <v>3.0000000000000001E-3</v>
      </c>
      <c r="AE82" s="60">
        <v>1.3899999999999999E-2</v>
      </c>
      <c r="AF82" s="60">
        <v>0.40460000000000002</v>
      </c>
      <c r="AG82" s="60">
        <v>-6.9999999999999999E-4</v>
      </c>
      <c r="AH82" s="60">
        <v>1.41E-2</v>
      </c>
      <c r="AI82" s="60">
        <v>0.4042</v>
      </c>
      <c r="AJ82" s="60">
        <v>-1.0200000000000001E-2</v>
      </c>
      <c r="AK82" s="60">
        <v>1.3899999999999999E-2</v>
      </c>
    </row>
    <row r="83" spans="1:37" x14ac:dyDescent="0.3">
      <c r="A83" s="54" t="s">
        <v>1139</v>
      </c>
      <c r="B83" s="26" t="s">
        <v>61</v>
      </c>
      <c r="C83" s="26" t="s">
        <v>977</v>
      </c>
      <c r="D83" s="26" t="s">
        <v>978</v>
      </c>
      <c r="E83" s="60">
        <v>0.1164</v>
      </c>
      <c r="F83" s="60">
        <v>-5.2400000000000002E-2</v>
      </c>
      <c r="G83" s="60">
        <v>1.9199999999999998E-2</v>
      </c>
      <c r="H83" s="60">
        <v>0.11700000000000001</v>
      </c>
      <c r="I83" s="60">
        <v>-5.1900000000000002E-2</v>
      </c>
      <c r="J83" s="60">
        <v>2.3599999999999999E-2</v>
      </c>
      <c r="K83" s="60">
        <v>0.1168</v>
      </c>
      <c r="L83" s="60">
        <v>-5.7799999999999997E-2</v>
      </c>
      <c r="M83" s="60">
        <v>2.86E-2</v>
      </c>
      <c r="N83" s="60">
        <v>0.115</v>
      </c>
      <c r="O83" s="60">
        <v>1.1599999999999999E-2</v>
      </c>
      <c r="P83" s="60">
        <v>1.95E-2</v>
      </c>
      <c r="Q83" s="60">
        <v>0.1159</v>
      </c>
      <c r="R83" s="60">
        <v>2.1299999999999999E-2</v>
      </c>
      <c r="S83" s="60">
        <v>2.2800000000000001E-2</v>
      </c>
      <c r="T83" s="60">
        <v>0.1142</v>
      </c>
      <c r="U83" s="60">
        <v>-1.8100000000000002E-2</v>
      </c>
      <c r="V83" s="60">
        <v>3.2399999999999998E-2</v>
      </c>
      <c r="W83" s="60">
        <v>0.11550000000000001</v>
      </c>
      <c r="X83" s="60">
        <v>-1.84E-2</v>
      </c>
      <c r="Y83" s="60">
        <v>1.37E-2</v>
      </c>
      <c r="Z83" s="60">
        <v>0.1162</v>
      </c>
      <c r="AA83" s="60">
        <v>-1.2800000000000001E-2</v>
      </c>
      <c r="AB83" s="60">
        <v>1.6400000000000001E-2</v>
      </c>
      <c r="AC83" s="60">
        <v>0.1157</v>
      </c>
      <c r="AD83" s="60">
        <v>-5.4999999999999997E-3</v>
      </c>
      <c r="AE83" s="60">
        <v>2.1100000000000001E-2</v>
      </c>
      <c r="AF83" s="60">
        <v>0.1157</v>
      </c>
      <c r="AG83" s="60">
        <v>-9.2999999999999992E-3</v>
      </c>
      <c r="AH83" s="60">
        <v>2.1600000000000001E-2</v>
      </c>
      <c r="AI83" s="60">
        <v>0.115</v>
      </c>
      <c r="AJ83" s="60">
        <v>-3.9899999999999998E-2</v>
      </c>
      <c r="AK83" s="60">
        <v>2.1399999999999999E-2</v>
      </c>
    </row>
    <row r="84" spans="1:37" x14ac:dyDescent="0.3">
      <c r="A84" s="54" t="s">
        <v>1139</v>
      </c>
      <c r="B84" s="26" t="s">
        <v>439</v>
      </c>
      <c r="C84" s="26" t="s">
        <v>978</v>
      </c>
      <c r="D84" s="26" t="s">
        <v>977</v>
      </c>
      <c r="E84" s="60">
        <v>0.21659999999999999</v>
      </c>
      <c r="F84" s="60">
        <v>2.8899999999999999E-2</v>
      </c>
      <c r="G84" s="60">
        <v>1.4800000000000001E-2</v>
      </c>
      <c r="H84" s="60">
        <v>0.2167</v>
      </c>
      <c r="I84" s="60">
        <v>4.3799999999999999E-2</v>
      </c>
      <c r="J84" s="60">
        <v>1.83E-2</v>
      </c>
      <c r="K84" s="60">
        <v>0.2162</v>
      </c>
      <c r="L84" s="60">
        <v>2.1899999999999999E-2</v>
      </c>
      <c r="M84" s="60">
        <v>2.2200000000000001E-2</v>
      </c>
      <c r="N84" s="60">
        <v>0.2175</v>
      </c>
      <c r="O84" s="60">
        <v>1.0999999999999999E-2</v>
      </c>
      <c r="P84" s="60">
        <v>1.52E-2</v>
      </c>
      <c r="Q84" s="60">
        <v>0.21709999999999999</v>
      </c>
      <c r="R84" s="60">
        <v>8.0000000000000004E-4</v>
      </c>
      <c r="S84" s="60">
        <v>1.8100000000000002E-2</v>
      </c>
      <c r="T84" s="60">
        <v>0.218</v>
      </c>
      <c r="U84" s="60">
        <v>-1.23E-2</v>
      </c>
      <c r="V84" s="60">
        <v>2.5399999999999999E-2</v>
      </c>
      <c r="W84" s="60">
        <v>0.217</v>
      </c>
      <c r="X84" s="60">
        <v>1.9400000000000001E-2</v>
      </c>
      <c r="Y84" s="60">
        <v>1.06E-2</v>
      </c>
      <c r="Z84" s="60">
        <v>0.21690000000000001</v>
      </c>
      <c r="AA84" s="60">
        <v>2.1899999999999999E-2</v>
      </c>
      <c r="AB84" s="60">
        <v>1.2800000000000001E-2</v>
      </c>
      <c r="AC84" s="60">
        <v>0.21659999999999999</v>
      </c>
      <c r="AD84" s="60">
        <v>2.9600000000000001E-2</v>
      </c>
      <c r="AE84" s="60">
        <v>1.66E-2</v>
      </c>
      <c r="AF84" s="60">
        <v>0.21740000000000001</v>
      </c>
      <c r="AG84" s="60">
        <v>1.2800000000000001E-2</v>
      </c>
      <c r="AH84" s="60">
        <v>1.6899999999999998E-2</v>
      </c>
      <c r="AI84" s="60">
        <v>0.2172</v>
      </c>
      <c r="AJ84" s="60">
        <v>9.5999999999999992E-3</v>
      </c>
      <c r="AK84" s="60">
        <v>1.66E-2</v>
      </c>
    </row>
    <row r="85" spans="1:37" x14ac:dyDescent="0.3">
      <c r="A85" s="54" t="s">
        <v>1139</v>
      </c>
      <c r="B85" s="26" t="s">
        <v>624</v>
      </c>
      <c r="C85" s="26" t="s">
        <v>978</v>
      </c>
      <c r="D85" s="26" t="s">
        <v>977</v>
      </c>
      <c r="E85" s="60">
        <v>0.75439999999999996</v>
      </c>
      <c r="F85" s="60">
        <v>-1.55E-2</v>
      </c>
      <c r="G85" s="60">
        <v>1.4200000000000001E-2</v>
      </c>
      <c r="H85" s="60">
        <v>0.75519999999999998</v>
      </c>
      <c r="I85" s="60">
        <v>-1.8E-3</v>
      </c>
      <c r="J85" s="60">
        <v>1.7399999999999999E-2</v>
      </c>
      <c r="K85" s="60">
        <v>0.75619999999999998</v>
      </c>
      <c r="L85" s="60">
        <v>-9.5999999999999992E-3</v>
      </c>
      <c r="M85" s="60">
        <v>2.0899999999999998E-2</v>
      </c>
      <c r="N85" s="60">
        <v>0.75700000000000001</v>
      </c>
      <c r="O85" s="60">
        <v>-1.49E-2</v>
      </c>
      <c r="P85" s="60">
        <v>1.47E-2</v>
      </c>
      <c r="Q85" s="60">
        <v>0.7571</v>
      </c>
      <c r="R85" s="60">
        <v>-1.43E-2</v>
      </c>
      <c r="S85" s="60">
        <v>1.7100000000000001E-2</v>
      </c>
      <c r="T85" s="60">
        <v>0.75880000000000003</v>
      </c>
      <c r="U85" s="60">
        <v>3.5000000000000001E-3</v>
      </c>
      <c r="V85" s="60">
        <v>2.4199999999999999E-2</v>
      </c>
      <c r="W85" s="60">
        <v>0.75639999999999996</v>
      </c>
      <c r="X85" s="60">
        <v>-1.54E-2</v>
      </c>
      <c r="Y85" s="60">
        <v>1.0200000000000001E-2</v>
      </c>
      <c r="Z85" s="60">
        <v>0.75609999999999999</v>
      </c>
      <c r="AA85" s="60">
        <v>-8.3999999999999995E-3</v>
      </c>
      <c r="AB85" s="60">
        <v>1.21E-2</v>
      </c>
      <c r="AC85" s="60">
        <v>0.75770000000000004</v>
      </c>
      <c r="AD85" s="60">
        <v>-1.24E-2</v>
      </c>
      <c r="AE85" s="60">
        <v>1.5699999999999999E-2</v>
      </c>
      <c r="AF85" s="60">
        <v>0.75790000000000002</v>
      </c>
      <c r="AG85" s="60">
        <v>-3.8E-3</v>
      </c>
      <c r="AH85" s="60">
        <v>1.6E-2</v>
      </c>
      <c r="AI85" s="60">
        <v>0.75819999999999999</v>
      </c>
      <c r="AJ85" s="60">
        <v>-4.3E-3</v>
      </c>
      <c r="AK85" s="60">
        <v>1.5699999999999999E-2</v>
      </c>
    </row>
    <row r="86" spans="1:37" x14ac:dyDescent="0.3">
      <c r="A86" s="54" t="s">
        <v>1139</v>
      </c>
      <c r="B86" s="26" t="s">
        <v>64</v>
      </c>
      <c r="C86" s="26" t="s">
        <v>980</v>
      </c>
      <c r="D86" s="26" t="s">
        <v>979</v>
      </c>
      <c r="E86" s="60">
        <v>0.98909999999999998</v>
      </c>
      <c r="F86" s="60">
        <v>-5.1999999999999998E-3</v>
      </c>
      <c r="G86" s="60">
        <v>6.2700000000000006E-2</v>
      </c>
      <c r="H86" s="60">
        <v>0.98919999999999997</v>
      </c>
      <c r="I86" s="60">
        <v>-1.2200000000000001E-2</v>
      </c>
      <c r="J86" s="60">
        <v>7.7600000000000002E-2</v>
      </c>
      <c r="K86" s="60">
        <v>0.98909999999999998</v>
      </c>
      <c r="L86" s="60">
        <v>1.14E-2</v>
      </c>
      <c r="M86" s="60">
        <v>9.1800000000000007E-2</v>
      </c>
      <c r="N86" s="60">
        <v>0.98939999999999995</v>
      </c>
      <c r="O86" s="60">
        <v>-0.1399</v>
      </c>
      <c r="P86" s="60">
        <v>6.4600000000000005E-2</v>
      </c>
      <c r="Q86" s="60">
        <v>0.98939999999999995</v>
      </c>
      <c r="R86" s="60">
        <v>-0.1462</v>
      </c>
      <c r="S86" s="60">
        <v>7.5600000000000001E-2</v>
      </c>
      <c r="T86" s="60">
        <v>0.98939999999999995</v>
      </c>
      <c r="U86" s="60">
        <v>-8.5300000000000001E-2</v>
      </c>
      <c r="V86" s="60">
        <v>0.10639999999999999</v>
      </c>
      <c r="W86" s="60">
        <v>0.98919999999999997</v>
      </c>
      <c r="X86" s="60">
        <v>-7.2900000000000006E-2</v>
      </c>
      <c r="Y86" s="60">
        <v>4.48E-2</v>
      </c>
      <c r="Z86" s="60">
        <v>0.98939999999999995</v>
      </c>
      <c r="AA86" s="60">
        <v>-8.0699999999999994E-2</v>
      </c>
      <c r="AB86" s="60">
        <v>5.3699999999999998E-2</v>
      </c>
      <c r="AC86" s="60">
        <v>0.98939999999999995</v>
      </c>
      <c r="AD86" s="60">
        <v>-8.5099999999999995E-2</v>
      </c>
      <c r="AE86" s="60">
        <v>6.93E-2</v>
      </c>
      <c r="AF86" s="60">
        <v>0.98939999999999995</v>
      </c>
      <c r="AG86" s="60">
        <v>-0.1109</v>
      </c>
      <c r="AH86" s="60">
        <v>7.0099999999999996E-2</v>
      </c>
      <c r="AI86" s="60">
        <v>0.98929999999999996</v>
      </c>
      <c r="AJ86" s="60">
        <v>-2.6100000000000002E-2</v>
      </c>
      <c r="AK86" s="60">
        <v>6.9000000000000006E-2</v>
      </c>
    </row>
    <row r="87" spans="1:37" x14ac:dyDescent="0.3">
      <c r="A87" s="54" t="s">
        <v>1139</v>
      </c>
      <c r="B87" s="26" t="s">
        <v>1012</v>
      </c>
      <c r="C87" s="26" t="s">
        <v>977</v>
      </c>
      <c r="D87" s="26" t="s">
        <v>978</v>
      </c>
      <c r="E87" s="60">
        <v>0.54730000000000001</v>
      </c>
      <c r="F87" s="60">
        <v>5.4999999999999997E-3</v>
      </c>
      <c r="G87" s="60">
        <v>1.24E-2</v>
      </c>
      <c r="H87" s="60">
        <v>0.54759999999999998</v>
      </c>
      <c r="I87" s="60">
        <v>-2.2000000000000001E-3</v>
      </c>
      <c r="J87" s="60">
        <v>1.52E-2</v>
      </c>
      <c r="K87" s="60">
        <v>0.54810000000000003</v>
      </c>
      <c r="L87" s="60">
        <v>9.1000000000000004E-3</v>
      </c>
      <c r="M87" s="60">
        <v>1.8200000000000001E-2</v>
      </c>
      <c r="N87" s="60">
        <v>0.54869999999999997</v>
      </c>
      <c r="O87" s="60">
        <v>-6.3E-3</v>
      </c>
      <c r="P87" s="60">
        <v>1.29E-2</v>
      </c>
      <c r="Q87" s="60">
        <v>0.54830000000000001</v>
      </c>
      <c r="R87" s="60">
        <v>-1.8800000000000001E-2</v>
      </c>
      <c r="S87" s="60">
        <v>1.4999999999999999E-2</v>
      </c>
      <c r="T87" s="60">
        <v>0.55069999999999997</v>
      </c>
      <c r="U87" s="60">
        <v>2.07E-2</v>
      </c>
      <c r="V87" s="60">
        <v>2.1100000000000001E-2</v>
      </c>
      <c r="W87" s="60">
        <v>0.54800000000000004</v>
      </c>
      <c r="X87" s="60">
        <v>-1E-3</v>
      </c>
      <c r="Y87" s="60">
        <v>8.8999999999999999E-3</v>
      </c>
      <c r="Z87" s="60">
        <v>0.54759999999999998</v>
      </c>
      <c r="AA87" s="60">
        <v>-1.0500000000000001E-2</v>
      </c>
      <c r="AB87" s="60">
        <v>1.06E-2</v>
      </c>
      <c r="AC87" s="60">
        <v>0.54959999999999998</v>
      </c>
      <c r="AD87" s="60">
        <v>-5.7999999999999996E-3</v>
      </c>
      <c r="AE87" s="60">
        <v>1.37E-2</v>
      </c>
      <c r="AF87" s="60">
        <v>0.54959999999999998</v>
      </c>
      <c r="AG87" s="60">
        <v>-1.49E-2</v>
      </c>
      <c r="AH87" s="60">
        <v>1.4E-2</v>
      </c>
      <c r="AI87" s="60">
        <v>0.55020000000000002</v>
      </c>
      <c r="AJ87" s="60">
        <v>1.37E-2</v>
      </c>
      <c r="AK87" s="60">
        <v>1.37E-2</v>
      </c>
    </row>
    <row r="88" spans="1:37" x14ac:dyDescent="0.3">
      <c r="A88" s="54" t="s">
        <v>1139</v>
      </c>
      <c r="B88" s="26" t="s">
        <v>1041</v>
      </c>
      <c r="C88" s="26" t="s">
        <v>977</v>
      </c>
      <c r="D88" s="26" t="s">
        <v>978</v>
      </c>
      <c r="E88" s="60">
        <v>0.31069999999999998</v>
      </c>
      <c r="F88" s="60">
        <v>1.7999999999999999E-2</v>
      </c>
      <c r="G88" s="60">
        <v>1.32E-2</v>
      </c>
      <c r="H88" s="60">
        <v>0.31069999999999998</v>
      </c>
      <c r="I88" s="60">
        <v>1.6400000000000001E-2</v>
      </c>
      <c r="J88" s="60">
        <v>1.6299999999999999E-2</v>
      </c>
      <c r="K88" s="60">
        <v>0.30980000000000002</v>
      </c>
      <c r="L88" s="60">
        <v>2.76E-2</v>
      </c>
      <c r="M88" s="60">
        <v>1.95E-2</v>
      </c>
      <c r="N88" s="60">
        <v>0.3095</v>
      </c>
      <c r="O88" s="60">
        <v>3.5000000000000001E-3</v>
      </c>
      <c r="P88" s="60">
        <v>1.35E-2</v>
      </c>
      <c r="Q88" s="60">
        <v>0.30909999999999999</v>
      </c>
      <c r="R88" s="60">
        <v>-1.12E-2</v>
      </c>
      <c r="S88" s="60">
        <v>1.6E-2</v>
      </c>
      <c r="T88" s="60">
        <v>0.30869999999999997</v>
      </c>
      <c r="U88" s="60">
        <v>1.6299999999999999E-2</v>
      </c>
      <c r="V88" s="60">
        <v>2.2499999999999999E-2</v>
      </c>
      <c r="W88" s="60">
        <v>0.31019999999999998</v>
      </c>
      <c r="X88" s="60">
        <v>1.06E-2</v>
      </c>
      <c r="Y88" s="60">
        <v>9.4000000000000004E-3</v>
      </c>
      <c r="Z88" s="60">
        <v>0.30990000000000001</v>
      </c>
      <c r="AA88" s="60">
        <v>1.6000000000000001E-3</v>
      </c>
      <c r="AB88" s="60">
        <v>1.14E-2</v>
      </c>
      <c r="AC88" s="60">
        <v>0.30880000000000002</v>
      </c>
      <c r="AD88" s="60">
        <v>6.1000000000000004E-3</v>
      </c>
      <c r="AE88" s="60">
        <v>1.47E-2</v>
      </c>
      <c r="AF88" s="60">
        <v>0.30869999999999997</v>
      </c>
      <c r="AG88" s="60">
        <v>-3.3999999999999998E-3</v>
      </c>
      <c r="AH88" s="60">
        <v>1.4999999999999999E-2</v>
      </c>
      <c r="AI88" s="60">
        <v>0.30880000000000002</v>
      </c>
      <c r="AJ88" s="60">
        <v>2.2499999999999999E-2</v>
      </c>
      <c r="AK88" s="60">
        <v>1.47E-2</v>
      </c>
    </row>
    <row r="89" spans="1:37" x14ac:dyDescent="0.3">
      <c r="A89" s="54" t="s">
        <v>1139</v>
      </c>
      <c r="B89" s="26" t="s">
        <v>1018</v>
      </c>
      <c r="C89" s="26" t="s">
        <v>977</v>
      </c>
      <c r="D89" s="26" t="s">
        <v>978</v>
      </c>
      <c r="E89" s="60">
        <v>0.34949999999999998</v>
      </c>
      <c r="F89" s="60">
        <v>-2.1399999999999999E-2</v>
      </c>
      <c r="G89" s="60">
        <v>1.29E-2</v>
      </c>
      <c r="H89" s="60">
        <v>0.3498</v>
      </c>
      <c r="I89" s="60">
        <v>-3.6799999999999999E-2</v>
      </c>
      <c r="J89" s="60">
        <v>1.6E-2</v>
      </c>
      <c r="K89" s="60">
        <v>0.35039999999999999</v>
      </c>
      <c r="L89" s="60">
        <v>-8.0999999999999996E-3</v>
      </c>
      <c r="M89" s="60">
        <v>1.9199999999999998E-2</v>
      </c>
      <c r="N89" s="60">
        <v>0.3503</v>
      </c>
      <c r="O89" s="60">
        <v>2.0299999999999999E-2</v>
      </c>
      <c r="P89" s="60">
        <v>1.3299999999999999E-2</v>
      </c>
      <c r="Q89" s="60">
        <v>0.34960000000000002</v>
      </c>
      <c r="R89" s="60">
        <v>2.9399999999999999E-2</v>
      </c>
      <c r="S89" s="60">
        <v>1.5699999999999999E-2</v>
      </c>
      <c r="T89" s="60">
        <v>0.34860000000000002</v>
      </c>
      <c r="U89" s="60">
        <v>3.3700000000000001E-2</v>
      </c>
      <c r="V89" s="60">
        <v>2.2100000000000002E-2</v>
      </c>
      <c r="W89" s="60">
        <v>0.34910000000000002</v>
      </c>
      <c r="X89" s="60">
        <v>-1.1000000000000001E-3</v>
      </c>
      <c r="Y89" s="60">
        <v>9.2999999999999992E-3</v>
      </c>
      <c r="Z89" s="60">
        <v>0.35</v>
      </c>
      <c r="AA89" s="60">
        <v>-2.3999999999999998E-3</v>
      </c>
      <c r="AB89" s="60">
        <v>1.12E-2</v>
      </c>
      <c r="AC89" s="60">
        <v>0.34960000000000002</v>
      </c>
      <c r="AD89" s="60">
        <v>-5.0000000000000001E-3</v>
      </c>
      <c r="AE89" s="60">
        <v>1.44E-2</v>
      </c>
      <c r="AF89" s="60">
        <v>0.34960000000000002</v>
      </c>
      <c r="AG89" s="60">
        <v>-3.3E-3</v>
      </c>
      <c r="AH89" s="60">
        <v>1.47E-2</v>
      </c>
      <c r="AI89" s="60">
        <v>0.34970000000000001</v>
      </c>
      <c r="AJ89" s="60">
        <v>9.4000000000000004E-3</v>
      </c>
      <c r="AK89" s="60">
        <v>1.44E-2</v>
      </c>
    </row>
    <row r="90" spans="1:37" x14ac:dyDescent="0.3">
      <c r="A90" s="54" t="s">
        <v>1139</v>
      </c>
      <c r="B90" s="26" t="s">
        <v>66</v>
      </c>
      <c r="C90" s="26" t="s">
        <v>977</v>
      </c>
      <c r="D90" s="26" t="s">
        <v>978</v>
      </c>
      <c r="E90" s="60">
        <v>0.54090000000000005</v>
      </c>
      <c r="F90" s="60">
        <v>-5.0000000000000001E-4</v>
      </c>
      <c r="G90" s="60">
        <v>1.24E-2</v>
      </c>
      <c r="H90" s="60">
        <v>0.54100000000000004</v>
      </c>
      <c r="I90" s="60">
        <v>-5.3E-3</v>
      </c>
      <c r="J90" s="60">
        <v>1.5100000000000001E-2</v>
      </c>
      <c r="K90" s="60">
        <v>0.54249999999999998</v>
      </c>
      <c r="L90" s="60">
        <v>1.1000000000000001E-3</v>
      </c>
      <c r="M90" s="60">
        <v>1.8200000000000001E-2</v>
      </c>
      <c r="N90" s="60">
        <v>0.54079999999999995</v>
      </c>
      <c r="O90" s="60">
        <v>2.9999999999999997E-4</v>
      </c>
      <c r="P90" s="60">
        <v>1.2800000000000001E-2</v>
      </c>
      <c r="Q90" s="60">
        <v>0.54039999999999999</v>
      </c>
      <c r="R90" s="60">
        <v>8.9999999999999993E-3</v>
      </c>
      <c r="S90" s="60">
        <v>1.49E-2</v>
      </c>
      <c r="T90" s="60">
        <v>0.54369999999999996</v>
      </c>
      <c r="U90" s="60">
        <v>-8.2000000000000007E-3</v>
      </c>
      <c r="V90" s="60">
        <v>2.0899999999999998E-2</v>
      </c>
      <c r="W90" s="60">
        <v>0.5423</v>
      </c>
      <c r="X90" s="60">
        <v>2.0000000000000001E-4</v>
      </c>
      <c r="Y90" s="60">
        <v>8.8999999999999999E-3</v>
      </c>
      <c r="Z90" s="60">
        <v>0.54039999999999999</v>
      </c>
      <c r="AA90" s="60">
        <v>2.5000000000000001E-3</v>
      </c>
      <c r="AB90" s="60">
        <v>1.06E-2</v>
      </c>
      <c r="AC90" s="60">
        <v>0.54279999999999995</v>
      </c>
      <c r="AD90" s="60">
        <v>7.4999999999999997E-3</v>
      </c>
      <c r="AE90" s="60">
        <v>1.37E-2</v>
      </c>
      <c r="AF90" s="60">
        <v>0.54330000000000001</v>
      </c>
      <c r="AG90" s="60">
        <v>-4.4999999999999997E-3</v>
      </c>
      <c r="AH90" s="60">
        <v>1.3899999999999999E-2</v>
      </c>
      <c r="AI90" s="60">
        <v>0.54420000000000002</v>
      </c>
      <c r="AJ90" s="60">
        <v>-2.3E-3</v>
      </c>
      <c r="AK90" s="60">
        <v>1.37E-2</v>
      </c>
    </row>
    <row r="91" spans="1:37" x14ac:dyDescent="0.3">
      <c r="A91" s="54" t="s">
        <v>1139</v>
      </c>
      <c r="B91" s="26" t="s">
        <v>68</v>
      </c>
      <c r="C91" s="26" t="s">
        <v>977</v>
      </c>
      <c r="D91" s="26" t="s">
        <v>978</v>
      </c>
      <c r="E91" s="60">
        <v>0.82950000000000002</v>
      </c>
      <c r="F91" s="60">
        <v>-8.3000000000000001E-3</v>
      </c>
      <c r="G91" s="60">
        <v>1.6400000000000001E-2</v>
      </c>
      <c r="H91" s="60">
        <v>0.82930000000000004</v>
      </c>
      <c r="I91" s="60">
        <v>3.5999999999999999E-3</v>
      </c>
      <c r="J91" s="60">
        <v>2.0500000000000001E-2</v>
      </c>
      <c r="K91" s="60">
        <v>0.82899999999999996</v>
      </c>
      <c r="L91" s="60">
        <v>-2.7799999999999998E-2</v>
      </c>
      <c r="M91" s="60">
        <v>2.4400000000000002E-2</v>
      </c>
      <c r="N91" s="60">
        <v>0.82979999999999998</v>
      </c>
      <c r="O91" s="60">
        <v>-2.0500000000000001E-2</v>
      </c>
      <c r="P91" s="60">
        <v>1.6799999999999999E-2</v>
      </c>
      <c r="Q91" s="60">
        <v>0.82979999999999998</v>
      </c>
      <c r="R91" s="60">
        <v>-1.32E-2</v>
      </c>
      <c r="S91" s="60">
        <v>2.01E-2</v>
      </c>
      <c r="T91" s="60">
        <v>0.82809999999999995</v>
      </c>
      <c r="U91" s="60">
        <v>-6.4100000000000004E-2</v>
      </c>
      <c r="V91" s="60">
        <v>2.8000000000000001E-2</v>
      </c>
      <c r="W91" s="60">
        <v>0.82930000000000004</v>
      </c>
      <c r="X91" s="60">
        <v>-1.29E-2</v>
      </c>
      <c r="Y91" s="60">
        <v>1.17E-2</v>
      </c>
      <c r="Z91" s="60">
        <v>0.82989999999999997</v>
      </c>
      <c r="AA91" s="60">
        <v>-3.8999999999999998E-3</v>
      </c>
      <c r="AB91" s="60">
        <v>1.43E-2</v>
      </c>
      <c r="AC91" s="60">
        <v>0.82989999999999997</v>
      </c>
      <c r="AD91" s="60">
        <v>1E-4</v>
      </c>
      <c r="AE91" s="60">
        <v>1.8499999999999999E-2</v>
      </c>
      <c r="AF91" s="60">
        <v>0.82950000000000002</v>
      </c>
      <c r="AG91" s="60">
        <v>-1.2500000000000001E-2</v>
      </c>
      <c r="AH91" s="60">
        <v>1.8700000000000001E-2</v>
      </c>
      <c r="AI91" s="60">
        <v>0.8286</v>
      </c>
      <c r="AJ91" s="60">
        <v>-4.3900000000000002E-2</v>
      </c>
      <c r="AK91" s="60">
        <v>1.83E-2</v>
      </c>
    </row>
    <row r="92" spans="1:37" x14ac:dyDescent="0.3">
      <c r="A92" s="54" t="s">
        <v>1139</v>
      </c>
      <c r="B92" s="26" t="s">
        <v>1077</v>
      </c>
      <c r="C92" s="26" t="s">
        <v>978</v>
      </c>
      <c r="D92" s="26" t="s">
        <v>977</v>
      </c>
      <c r="E92" s="60">
        <v>0.82679999999999998</v>
      </c>
      <c r="F92" s="60">
        <v>4.1700000000000001E-2</v>
      </c>
      <c r="G92" s="60">
        <v>1.6400000000000001E-2</v>
      </c>
      <c r="H92" s="60">
        <v>0.8266</v>
      </c>
      <c r="I92" s="60">
        <v>3.7199999999999997E-2</v>
      </c>
      <c r="J92" s="60">
        <v>2.07E-2</v>
      </c>
      <c r="K92" s="60">
        <v>0.82640000000000002</v>
      </c>
      <c r="L92" s="60">
        <v>3.4700000000000002E-2</v>
      </c>
      <c r="M92" s="60">
        <v>2.4799999999999999E-2</v>
      </c>
      <c r="N92" s="60">
        <v>0.82599999999999996</v>
      </c>
      <c r="O92" s="60">
        <v>-3.85E-2</v>
      </c>
      <c r="P92" s="60">
        <v>1.67E-2</v>
      </c>
      <c r="Q92" s="60">
        <v>0.82599999999999996</v>
      </c>
      <c r="R92" s="60">
        <v>-4.53E-2</v>
      </c>
      <c r="S92" s="60">
        <v>2.01E-2</v>
      </c>
      <c r="T92" s="60">
        <v>0.82509999999999994</v>
      </c>
      <c r="U92" s="60">
        <v>-4.0899999999999999E-2</v>
      </c>
      <c r="V92" s="60">
        <v>2.8199999999999999E-2</v>
      </c>
      <c r="W92" s="60">
        <v>0.82650000000000001</v>
      </c>
      <c r="X92" s="60">
        <v>2.2000000000000001E-3</v>
      </c>
      <c r="Y92" s="60">
        <v>1.17E-2</v>
      </c>
      <c r="Z92" s="60">
        <v>0.82640000000000002</v>
      </c>
      <c r="AA92" s="60">
        <v>-4.8999999999999998E-3</v>
      </c>
      <c r="AB92" s="60">
        <v>1.44E-2</v>
      </c>
      <c r="AC92" s="60">
        <v>0.82609999999999995</v>
      </c>
      <c r="AD92" s="60">
        <v>-8.8999999999999999E-3</v>
      </c>
      <c r="AE92" s="60">
        <v>1.8499999999999999E-2</v>
      </c>
      <c r="AF92" s="60">
        <v>0.82620000000000005</v>
      </c>
      <c r="AG92" s="60">
        <v>-4.4999999999999997E-3</v>
      </c>
      <c r="AH92" s="60">
        <v>1.9E-2</v>
      </c>
      <c r="AI92" s="60">
        <v>0.82589999999999997</v>
      </c>
      <c r="AJ92" s="60">
        <v>1.6999999999999999E-3</v>
      </c>
      <c r="AK92" s="60">
        <v>1.8499999999999999E-2</v>
      </c>
    </row>
    <row r="93" spans="1:37" x14ac:dyDescent="0.3">
      <c r="A93" s="54" t="s">
        <v>1139</v>
      </c>
      <c r="B93" s="26" t="s">
        <v>71</v>
      </c>
      <c r="C93" s="26" t="s">
        <v>980</v>
      </c>
      <c r="D93" s="26" t="s">
        <v>979</v>
      </c>
      <c r="E93" s="60">
        <v>0.42659999999999998</v>
      </c>
      <c r="F93" s="60">
        <v>2.75E-2</v>
      </c>
      <c r="G93" s="60">
        <v>1.24E-2</v>
      </c>
      <c r="H93" s="60">
        <v>0.42570000000000002</v>
      </c>
      <c r="I93" s="60">
        <v>3.1600000000000003E-2</v>
      </c>
      <c r="J93" s="60">
        <v>1.5299999999999999E-2</v>
      </c>
      <c r="K93" s="60">
        <v>0.42449999999999999</v>
      </c>
      <c r="L93" s="60">
        <v>2.35E-2</v>
      </c>
      <c r="M93" s="60">
        <v>1.84E-2</v>
      </c>
      <c r="N93" s="60">
        <v>0.42620000000000002</v>
      </c>
      <c r="O93" s="60">
        <v>3.3E-3</v>
      </c>
      <c r="P93" s="60">
        <v>1.2699999999999999E-2</v>
      </c>
      <c r="Q93" s="60">
        <v>0.42649999999999999</v>
      </c>
      <c r="R93" s="60">
        <v>8.8999999999999999E-3</v>
      </c>
      <c r="S93" s="60">
        <v>1.4999999999999999E-2</v>
      </c>
      <c r="T93" s="60">
        <v>0.42549999999999999</v>
      </c>
      <c r="U93" s="60">
        <v>2.8E-3</v>
      </c>
      <c r="V93" s="60">
        <v>2.12E-2</v>
      </c>
      <c r="W93" s="60">
        <v>0.42599999999999999</v>
      </c>
      <c r="X93" s="60">
        <v>1.6199999999999999E-2</v>
      </c>
      <c r="Y93" s="60">
        <v>8.8999999999999999E-3</v>
      </c>
      <c r="Z93" s="60">
        <v>0.42609999999999998</v>
      </c>
      <c r="AA93" s="60">
        <v>2.0400000000000001E-2</v>
      </c>
      <c r="AB93" s="60">
        <v>1.0699999999999999E-2</v>
      </c>
      <c r="AC93" s="60">
        <v>0.42520000000000002</v>
      </c>
      <c r="AD93" s="60">
        <v>2.4299999999999999E-2</v>
      </c>
      <c r="AE93" s="60">
        <v>1.38E-2</v>
      </c>
      <c r="AF93" s="60">
        <v>0.42459999999999998</v>
      </c>
      <c r="AG93" s="60">
        <v>1.6299999999999999E-2</v>
      </c>
      <c r="AH93" s="60">
        <v>1.4E-2</v>
      </c>
      <c r="AI93" s="60">
        <v>0.42459999999999998</v>
      </c>
      <c r="AJ93" s="60">
        <v>1.55E-2</v>
      </c>
      <c r="AK93" s="60">
        <v>1.38E-2</v>
      </c>
    </row>
    <row r="94" spans="1:37" x14ac:dyDescent="0.3">
      <c r="A94" s="54" t="s">
        <v>1139</v>
      </c>
      <c r="B94" s="26" t="s">
        <v>628</v>
      </c>
      <c r="C94" s="26" t="s">
        <v>979</v>
      </c>
      <c r="D94" s="26" t="s">
        <v>980</v>
      </c>
      <c r="E94" s="60">
        <v>0.59089999999999998</v>
      </c>
      <c r="F94" s="60">
        <v>8.3999999999999995E-3</v>
      </c>
      <c r="G94" s="60">
        <v>1.29E-2</v>
      </c>
      <c r="H94" s="60">
        <v>0.59140000000000004</v>
      </c>
      <c r="I94" s="60">
        <v>1.06E-2</v>
      </c>
      <c r="J94" s="60">
        <v>1.5800000000000002E-2</v>
      </c>
      <c r="K94" s="60">
        <v>0.58909999999999996</v>
      </c>
      <c r="L94" s="60">
        <v>8.8999999999999999E-3</v>
      </c>
      <c r="M94" s="60">
        <v>1.9E-2</v>
      </c>
      <c r="N94" s="60">
        <v>0.5897</v>
      </c>
      <c r="O94" s="60">
        <v>-1.8700000000000001E-2</v>
      </c>
      <c r="P94" s="60">
        <v>1.32E-2</v>
      </c>
      <c r="Q94" s="60">
        <v>0.59109999999999996</v>
      </c>
      <c r="R94" s="60">
        <v>-2.2599999999999999E-2</v>
      </c>
      <c r="S94" s="60">
        <v>1.54E-2</v>
      </c>
      <c r="T94" s="60">
        <v>0.58720000000000006</v>
      </c>
      <c r="U94" s="60">
        <v>-2.07E-2</v>
      </c>
      <c r="V94" s="60">
        <v>2.18E-2</v>
      </c>
      <c r="W94" s="60">
        <v>0.58909999999999996</v>
      </c>
      <c r="X94" s="60">
        <v>-6.4000000000000003E-3</v>
      </c>
      <c r="Y94" s="60">
        <v>9.1999999999999998E-3</v>
      </c>
      <c r="Z94" s="60">
        <v>0.59130000000000005</v>
      </c>
      <c r="AA94" s="60">
        <v>-6.7999999999999996E-3</v>
      </c>
      <c r="AB94" s="60">
        <v>1.0999999999999999E-2</v>
      </c>
      <c r="AC94" s="60">
        <v>0.58899999999999997</v>
      </c>
      <c r="AD94" s="60">
        <v>-3.0000000000000001E-3</v>
      </c>
      <c r="AE94" s="60">
        <v>1.4200000000000001E-2</v>
      </c>
      <c r="AF94" s="60">
        <v>0.58840000000000003</v>
      </c>
      <c r="AG94" s="60">
        <v>-1.01E-2</v>
      </c>
      <c r="AH94" s="60">
        <v>1.4500000000000001E-2</v>
      </c>
      <c r="AI94" s="60">
        <v>0.58720000000000006</v>
      </c>
      <c r="AJ94" s="60">
        <v>-3.5000000000000001E-3</v>
      </c>
      <c r="AK94" s="60">
        <v>1.43E-2</v>
      </c>
    </row>
    <row r="95" spans="1:37" x14ac:dyDescent="0.3">
      <c r="A95" s="54" t="s">
        <v>1139</v>
      </c>
      <c r="B95" s="26" t="s">
        <v>73</v>
      </c>
      <c r="C95" s="26" t="s">
        <v>980</v>
      </c>
      <c r="D95" s="26" t="s">
        <v>979</v>
      </c>
      <c r="E95" s="60">
        <v>0.37259999999999999</v>
      </c>
      <c r="F95" s="60">
        <v>-5.4000000000000003E-3</v>
      </c>
      <c r="G95" s="60">
        <v>1.2800000000000001E-2</v>
      </c>
      <c r="H95" s="60">
        <v>0.373</v>
      </c>
      <c r="I95" s="60">
        <v>-2.0000000000000001E-4</v>
      </c>
      <c r="J95" s="60">
        <v>1.5599999999999999E-2</v>
      </c>
      <c r="K95" s="60">
        <v>0.37259999999999999</v>
      </c>
      <c r="L95" s="60">
        <v>-8.0000000000000002E-3</v>
      </c>
      <c r="M95" s="60">
        <v>1.8700000000000001E-2</v>
      </c>
      <c r="N95" s="60">
        <v>0.37219999999999998</v>
      </c>
      <c r="O95" s="60">
        <v>-6.8999999999999999E-3</v>
      </c>
      <c r="P95" s="60">
        <v>1.3100000000000001E-2</v>
      </c>
      <c r="Q95" s="60">
        <v>0.37319999999999998</v>
      </c>
      <c r="R95" s="60">
        <v>-5.7000000000000002E-3</v>
      </c>
      <c r="S95" s="60">
        <v>1.5299999999999999E-2</v>
      </c>
      <c r="T95" s="60">
        <v>0.37219999999999998</v>
      </c>
      <c r="U95" s="60">
        <v>-5.0000000000000001E-4</v>
      </c>
      <c r="V95" s="60">
        <v>2.1600000000000001E-2</v>
      </c>
      <c r="W95" s="60">
        <v>0.372</v>
      </c>
      <c r="X95" s="60">
        <v>-6.7000000000000002E-3</v>
      </c>
      <c r="Y95" s="60">
        <v>9.1000000000000004E-3</v>
      </c>
      <c r="Z95" s="60">
        <v>0.37340000000000001</v>
      </c>
      <c r="AA95" s="60">
        <v>-3.0999999999999999E-3</v>
      </c>
      <c r="AB95" s="60">
        <v>1.09E-2</v>
      </c>
      <c r="AC95" s="60">
        <v>0.37240000000000001</v>
      </c>
      <c r="AD95" s="60">
        <v>-9.5999999999999992E-3</v>
      </c>
      <c r="AE95" s="60">
        <v>1.41E-2</v>
      </c>
      <c r="AF95" s="60">
        <v>0.37230000000000002</v>
      </c>
      <c r="AG95" s="60">
        <v>-2.0000000000000001E-4</v>
      </c>
      <c r="AH95" s="60">
        <v>1.44E-2</v>
      </c>
      <c r="AI95" s="60">
        <v>0.37209999999999999</v>
      </c>
      <c r="AJ95" s="60">
        <v>-6.1000000000000004E-3</v>
      </c>
      <c r="AK95" s="60">
        <v>1.41E-2</v>
      </c>
    </row>
    <row r="96" spans="1:37" x14ac:dyDescent="0.3">
      <c r="A96" s="54" t="s">
        <v>1139</v>
      </c>
      <c r="B96" s="26" t="s">
        <v>77</v>
      </c>
      <c r="C96" s="26" t="s">
        <v>980</v>
      </c>
      <c r="D96" s="26" t="s">
        <v>979</v>
      </c>
      <c r="E96" s="60">
        <v>0.22700000000000001</v>
      </c>
      <c r="F96" s="60">
        <v>-2.9999999999999997E-4</v>
      </c>
      <c r="G96" s="60">
        <v>1.47E-2</v>
      </c>
      <c r="H96" s="60">
        <v>0.2271</v>
      </c>
      <c r="I96" s="60">
        <v>-4.8999999999999998E-3</v>
      </c>
      <c r="J96" s="60">
        <v>1.7899999999999999E-2</v>
      </c>
      <c r="K96" s="60">
        <v>0.22559999999999999</v>
      </c>
      <c r="L96" s="60">
        <v>4.7000000000000002E-3</v>
      </c>
      <c r="M96" s="60">
        <v>2.1499999999999998E-2</v>
      </c>
      <c r="N96" s="60">
        <v>0.22800000000000001</v>
      </c>
      <c r="O96" s="60">
        <v>-1.4500000000000001E-2</v>
      </c>
      <c r="P96" s="60">
        <v>1.5100000000000001E-2</v>
      </c>
      <c r="Q96" s="60">
        <v>0.2286</v>
      </c>
      <c r="R96" s="60">
        <v>-1.7899999999999999E-2</v>
      </c>
      <c r="S96" s="60">
        <v>1.77E-2</v>
      </c>
      <c r="T96" s="60">
        <v>0.2268</v>
      </c>
      <c r="U96" s="60">
        <v>-1E-3</v>
      </c>
      <c r="V96" s="60">
        <v>2.47E-2</v>
      </c>
      <c r="W96" s="60">
        <v>0.2271</v>
      </c>
      <c r="X96" s="60">
        <v>-8.8000000000000005E-3</v>
      </c>
      <c r="Y96" s="60">
        <v>1.0500000000000001E-2</v>
      </c>
      <c r="Z96" s="60">
        <v>0.2281</v>
      </c>
      <c r="AA96" s="60">
        <v>-1.24E-2</v>
      </c>
      <c r="AB96" s="60">
        <v>1.2500000000000001E-2</v>
      </c>
      <c r="AC96" s="60">
        <v>0.2271</v>
      </c>
      <c r="AD96" s="60">
        <v>-1.6799999999999999E-2</v>
      </c>
      <c r="AE96" s="60">
        <v>1.6199999999999999E-2</v>
      </c>
      <c r="AF96" s="60">
        <v>0.2273</v>
      </c>
      <c r="AG96" s="60">
        <v>-1.1000000000000001E-3</v>
      </c>
      <c r="AH96" s="60">
        <v>1.6500000000000001E-2</v>
      </c>
      <c r="AI96" s="60">
        <v>0.22600000000000001</v>
      </c>
      <c r="AJ96" s="60">
        <v>0</v>
      </c>
      <c r="AK96" s="60">
        <v>1.6199999999999999E-2</v>
      </c>
    </row>
    <row r="97" spans="1:37" x14ac:dyDescent="0.3">
      <c r="A97" s="54" t="s">
        <v>1139</v>
      </c>
      <c r="B97" s="26" t="s">
        <v>1016</v>
      </c>
      <c r="C97" s="26" t="s">
        <v>980</v>
      </c>
      <c r="D97" s="26" t="s">
        <v>979</v>
      </c>
      <c r="E97" s="60">
        <v>0.76729999999999998</v>
      </c>
      <c r="F97" s="60">
        <v>7.3000000000000001E-3</v>
      </c>
      <c r="G97" s="60">
        <v>1.47E-2</v>
      </c>
      <c r="H97" s="60">
        <v>0.76759999999999995</v>
      </c>
      <c r="I97" s="60">
        <v>-1.6999999999999999E-3</v>
      </c>
      <c r="J97" s="60">
        <v>1.7999999999999999E-2</v>
      </c>
      <c r="K97" s="60">
        <v>0.76719999999999999</v>
      </c>
      <c r="L97" s="60">
        <v>2.0500000000000001E-2</v>
      </c>
      <c r="M97" s="60">
        <v>2.1899999999999999E-2</v>
      </c>
      <c r="N97" s="60">
        <v>0.76739999999999997</v>
      </c>
      <c r="O97" s="60">
        <v>1.9E-2</v>
      </c>
      <c r="P97" s="60">
        <v>1.5100000000000001E-2</v>
      </c>
      <c r="Q97" s="60">
        <v>0.76700000000000002</v>
      </c>
      <c r="R97" s="60">
        <v>2.1999999999999999E-2</v>
      </c>
      <c r="S97" s="60">
        <v>1.78E-2</v>
      </c>
      <c r="T97" s="60">
        <v>0.76570000000000005</v>
      </c>
      <c r="U97" s="60">
        <v>-1.7100000000000001E-2</v>
      </c>
      <c r="V97" s="60">
        <v>2.4799999999999999E-2</v>
      </c>
      <c r="W97" s="60">
        <v>0.76780000000000004</v>
      </c>
      <c r="X97" s="60">
        <v>1.4E-2</v>
      </c>
      <c r="Y97" s="60">
        <v>1.0500000000000001E-2</v>
      </c>
      <c r="Z97" s="60">
        <v>0.76729999999999998</v>
      </c>
      <c r="AA97" s="60">
        <v>1.11E-2</v>
      </c>
      <c r="AB97" s="60">
        <v>1.26E-2</v>
      </c>
      <c r="AC97" s="60">
        <v>0.76770000000000005</v>
      </c>
      <c r="AD97" s="60">
        <v>2.3300000000000001E-2</v>
      </c>
      <c r="AE97" s="60">
        <v>1.6400000000000001E-2</v>
      </c>
      <c r="AF97" s="60">
        <v>0.76719999999999999</v>
      </c>
      <c r="AG97" s="60">
        <v>-3.0999999999999999E-3</v>
      </c>
      <c r="AH97" s="60">
        <v>1.66E-2</v>
      </c>
      <c r="AI97" s="60">
        <v>0.76690000000000003</v>
      </c>
      <c r="AJ97" s="60">
        <v>3.3E-3</v>
      </c>
      <c r="AK97" s="60">
        <v>1.6400000000000001E-2</v>
      </c>
    </row>
    <row r="98" spans="1:37" x14ac:dyDescent="0.3">
      <c r="A98" s="54" t="s">
        <v>1139</v>
      </c>
      <c r="B98" s="26" t="s">
        <v>258</v>
      </c>
      <c r="C98" s="26" t="s">
        <v>978</v>
      </c>
      <c r="D98" s="26" t="s">
        <v>977</v>
      </c>
      <c r="E98" s="60">
        <v>0.8044</v>
      </c>
      <c r="F98" s="60">
        <v>-4.2299999999999997E-2</v>
      </c>
      <c r="G98" s="60">
        <v>1.55E-2</v>
      </c>
      <c r="H98" s="60">
        <v>0.80500000000000005</v>
      </c>
      <c r="I98" s="60">
        <v>-5.33E-2</v>
      </c>
      <c r="J98" s="60">
        <v>1.9300000000000001E-2</v>
      </c>
      <c r="K98" s="60">
        <v>0.80569999999999997</v>
      </c>
      <c r="L98" s="60">
        <v>-1.5800000000000002E-2</v>
      </c>
      <c r="M98" s="60">
        <v>2.3400000000000001E-2</v>
      </c>
      <c r="N98" s="60">
        <v>0.80420000000000003</v>
      </c>
      <c r="O98" s="60">
        <v>8.0000000000000002E-3</v>
      </c>
      <c r="P98" s="60">
        <v>1.5900000000000001E-2</v>
      </c>
      <c r="Q98" s="60">
        <v>0.80349999999999999</v>
      </c>
      <c r="R98" s="60">
        <v>7.7000000000000002E-3</v>
      </c>
      <c r="S98" s="60">
        <v>1.9E-2</v>
      </c>
      <c r="T98" s="60">
        <v>0.80359999999999998</v>
      </c>
      <c r="U98" s="60">
        <v>1.18E-2</v>
      </c>
      <c r="V98" s="60">
        <v>2.6800000000000001E-2</v>
      </c>
      <c r="W98" s="60">
        <v>0.80420000000000003</v>
      </c>
      <c r="X98" s="60">
        <v>-1.8800000000000001E-2</v>
      </c>
      <c r="Y98" s="60">
        <v>1.11E-2</v>
      </c>
      <c r="Z98" s="60">
        <v>0.80449999999999999</v>
      </c>
      <c r="AA98" s="60">
        <v>-2.2800000000000001E-2</v>
      </c>
      <c r="AB98" s="60">
        <v>1.35E-2</v>
      </c>
      <c r="AC98" s="60">
        <v>0.8044</v>
      </c>
      <c r="AD98" s="60">
        <v>-2.12E-2</v>
      </c>
      <c r="AE98" s="60">
        <v>1.7500000000000002E-2</v>
      </c>
      <c r="AF98" s="60">
        <v>0.80420000000000003</v>
      </c>
      <c r="AG98" s="60">
        <v>-3.1199999999999999E-2</v>
      </c>
      <c r="AH98" s="60">
        <v>1.77E-2</v>
      </c>
      <c r="AI98" s="60">
        <v>0.80459999999999998</v>
      </c>
      <c r="AJ98" s="60">
        <v>-4.8999999999999998E-3</v>
      </c>
      <c r="AK98" s="60">
        <v>1.7500000000000002E-2</v>
      </c>
    </row>
    <row r="99" spans="1:37" x14ac:dyDescent="0.3">
      <c r="A99" s="54" t="s">
        <v>1139</v>
      </c>
      <c r="B99" s="26" t="s">
        <v>262</v>
      </c>
      <c r="C99" s="26" t="s">
        <v>977</v>
      </c>
      <c r="D99" s="26" t="s">
        <v>979</v>
      </c>
      <c r="E99" s="60">
        <v>0.57179999999999997</v>
      </c>
      <c r="F99" s="60">
        <v>-2.3E-2</v>
      </c>
      <c r="G99" s="60">
        <v>1.2500000000000001E-2</v>
      </c>
      <c r="H99" s="60">
        <v>0.57250000000000001</v>
      </c>
      <c r="I99" s="60">
        <v>-4.53E-2</v>
      </c>
      <c r="J99" s="60">
        <v>1.54E-2</v>
      </c>
      <c r="K99" s="60">
        <v>0.57430000000000003</v>
      </c>
      <c r="L99" s="60">
        <v>-4.7999999999999996E-3</v>
      </c>
      <c r="M99" s="60">
        <v>1.8599999999999998E-2</v>
      </c>
      <c r="N99" s="60">
        <v>0.57220000000000004</v>
      </c>
      <c r="O99" s="60">
        <v>3.6600000000000001E-2</v>
      </c>
      <c r="P99" s="60">
        <v>1.29E-2</v>
      </c>
      <c r="Q99" s="60">
        <v>0.57169999999999999</v>
      </c>
      <c r="R99" s="60">
        <v>2.9000000000000001E-2</v>
      </c>
      <c r="S99" s="60">
        <v>1.52E-2</v>
      </c>
      <c r="T99" s="60">
        <v>0.57379999999999998</v>
      </c>
      <c r="U99" s="60">
        <v>4.7399999999999998E-2</v>
      </c>
      <c r="V99" s="60">
        <v>2.1499999999999998E-2</v>
      </c>
      <c r="W99" s="60">
        <v>0.5726</v>
      </c>
      <c r="X99" s="60">
        <v>6.3E-3</v>
      </c>
      <c r="Y99" s="60">
        <v>8.8999999999999999E-3</v>
      </c>
      <c r="Z99" s="60">
        <v>0.57189999999999996</v>
      </c>
      <c r="AA99" s="60">
        <v>-7.9000000000000008E-3</v>
      </c>
      <c r="AB99" s="60">
        <v>1.0800000000000001E-2</v>
      </c>
      <c r="AC99" s="60">
        <v>0.57340000000000002</v>
      </c>
      <c r="AD99" s="60">
        <v>-4.8999999999999998E-3</v>
      </c>
      <c r="AE99" s="60">
        <v>1.4E-2</v>
      </c>
      <c r="AF99" s="60">
        <v>0.57279999999999998</v>
      </c>
      <c r="AG99" s="60">
        <v>-1.34E-2</v>
      </c>
      <c r="AH99" s="60">
        <v>1.4200000000000001E-2</v>
      </c>
      <c r="AI99" s="60">
        <v>0.57430000000000003</v>
      </c>
      <c r="AJ99" s="60">
        <v>1.9E-2</v>
      </c>
      <c r="AK99" s="60">
        <v>1.4E-2</v>
      </c>
    </row>
    <row r="100" spans="1:37" x14ac:dyDescent="0.3">
      <c r="A100" s="54" t="s">
        <v>1139</v>
      </c>
      <c r="B100" s="26" t="s">
        <v>632</v>
      </c>
      <c r="C100" s="26" t="s">
        <v>978</v>
      </c>
      <c r="D100" s="26" t="s">
        <v>977</v>
      </c>
      <c r="E100" s="60">
        <v>0.81859999999999999</v>
      </c>
      <c r="F100" s="60">
        <v>1.1599999999999999E-2</v>
      </c>
      <c r="G100" s="60">
        <v>1.5900000000000001E-2</v>
      </c>
      <c r="H100" s="60">
        <v>0.81859999999999999</v>
      </c>
      <c r="I100" s="60">
        <v>-4.7000000000000002E-3</v>
      </c>
      <c r="J100" s="60">
        <v>1.9400000000000001E-2</v>
      </c>
      <c r="K100" s="60">
        <v>0.82020000000000004</v>
      </c>
      <c r="L100" s="60">
        <v>5.2699999999999997E-2</v>
      </c>
      <c r="M100" s="60">
        <v>2.3599999999999999E-2</v>
      </c>
      <c r="N100" s="60">
        <v>0.82</v>
      </c>
      <c r="O100" s="60">
        <v>-9.4999999999999998E-3</v>
      </c>
      <c r="P100" s="60">
        <v>1.6299999999999999E-2</v>
      </c>
      <c r="Q100" s="60">
        <v>0.82020000000000004</v>
      </c>
      <c r="R100" s="60">
        <v>-8.9999999999999993E-3</v>
      </c>
      <c r="S100" s="60">
        <v>1.9099999999999999E-2</v>
      </c>
      <c r="T100" s="60">
        <v>0.82099999999999995</v>
      </c>
      <c r="U100" s="60">
        <v>1.9E-3</v>
      </c>
      <c r="V100" s="60">
        <v>2.69E-2</v>
      </c>
      <c r="W100" s="60">
        <v>0.81979999999999997</v>
      </c>
      <c r="X100" s="60">
        <v>6.9999999999999999E-4</v>
      </c>
      <c r="Y100" s="60">
        <v>1.14E-2</v>
      </c>
      <c r="Z100" s="60">
        <v>0.81910000000000005</v>
      </c>
      <c r="AA100" s="60">
        <v>-6.8999999999999999E-3</v>
      </c>
      <c r="AB100" s="60">
        <v>1.3599999999999999E-2</v>
      </c>
      <c r="AC100" s="60">
        <v>0.81940000000000002</v>
      </c>
      <c r="AD100" s="60">
        <v>-1.03E-2</v>
      </c>
      <c r="AE100" s="60">
        <v>1.7600000000000001E-2</v>
      </c>
      <c r="AF100" s="60">
        <v>0.81920000000000004</v>
      </c>
      <c r="AG100" s="60">
        <v>2.3999999999999998E-3</v>
      </c>
      <c r="AH100" s="60">
        <v>1.7899999999999999E-2</v>
      </c>
      <c r="AI100" s="60">
        <v>0.82050000000000001</v>
      </c>
      <c r="AJ100" s="60">
        <v>2.7300000000000001E-2</v>
      </c>
      <c r="AK100" s="60">
        <v>1.77E-2</v>
      </c>
    </row>
    <row r="101" spans="1:37" x14ac:dyDescent="0.3">
      <c r="A101" s="54" t="s">
        <v>1139</v>
      </c>
      <c r="B101" s="26" t="s">
        <v>441</v>
      </c>
      <c r="C101" s="26" t="s">
        <v>978</v>
      </c>
      <c r="D101" s="26" t="s">
        <v>977</v>
      </c>
      <c r="E101" s="60">
        <v>0.65469999999999995</v>
      </c>
      <c r="F101" s="60">
        <v>2.4199999999999999E-2</v>
      </c>
      <c r="G101" s="60">
        <v>1.32E-2</v>
      </c>
      <c r="H101" s="60">
        <v>0.6532</v>
      </c>
      <c r="I101" s="60">
        <v>2.4299999999999999E-2</v>
      </c>
      <c r="J101" s="60">
        <v>1.6199999999999999E-2</v>
      </c>
      <c r="K101" s="60">
        <v>0.65269999999999995</v>
      </c>
      <c r="L101" s="60">
        <v>1.89E-2</v>
      </c>
      <c r="M101" s="60">
        <v>1.95E-2</v>
      </c>
      <c r="N101" s="60">
        <v>0.65449999999999997</v>
      </c>
      <c r="O101" s="60">
        <v>2.1299999999999999E-2</v>
      </c>
      <c r="P101" s="60">
        <v>1.35E-2</v>
      </c>
      <c r="Q101" s="60">
        <v>0.65439999999999998</v>
      </c>
      <c r="R101" s="60">
        <v>2.1399999999999999E-2</v>
      </c>
      <c r="S101" s="60">
        <v>1.5900000000000001E-2</v>
      </c>
      <c r="T101" s="60">
        <v>0.65069999999999995</v>
      </c>
      <c r="U101" s="60">
        <v>2.6700000000000002E-2</v>
      </c>
      <c r="V101" s="60">
        <v>2.23E-2</v>
      </c>
      <c r="W101" s="60">
        <v>0.65400000000000003</v>
      </c>
      <c r="X101" s="60">
        <v>2.3099999999999999E-2</v>
      </c>
      <c r="Y101" s="60">
        <v>9.4000000000000004E-3</v>
      </c>
      <c r="Z101" s="60">
        <v>0.65439999999999998</v>
      </c>
      <c r="AA101" s="60">
        <v>2.3E-2</v>
      </c>
      <c r="AB101" s="60">
        <v>1.1299999999999999E-2</v>
      </c>
      <c r="AC101" s="60">
        <v>0.65269999999999995</v>
      </c>
      <c r="AD101" s="60">
        <v>2.9899999999999999E-2</v>
      </c>
      <c r="AE101" s="60">
        <v>1.46E-2</v>
      </c>
      <c r="AF101" s="60">
        <v>0.65239999999999998</v>
      </c>
      <c r="AG101" s="60">
        <v>2.81E-2</v>
      </c>
      <c r="AH101" s="60">
        <v>1.49E-2</v>
      </c>
      <c r="AI101" s="60">
        <v>0.65139999999999998</v>
      </c>
      <c r="AJ101" s="60">
        <v>2.4799999999999999E-2</v>
      </c>
      <c r="AK101" s="60">
        <v>1.46E-2</v>
      </c>
    </row>
    <row r="102" spans="1:37" x14ac:dyDescent="0.3">
      <c r="A102" s="54" t="s">
        <v>1139</v>
      </c>
      <c r="B102" s="26" t="s">
        <v>635</v>
      </c>
      <c r="C102" s="26" t="s">
        <v>978</v>
      </c>
      <c r="D102" s="26" t="s">
        <v>977</v>
      </c>
      <c r="E102" s="60">
        <v>0.66200000000000003</v>
      </c>
      <c r="F102" s="60">
        <v>-1.7899999999999999E-2</v>
      </c>
      <c r="G102" s="60">
        <v>1.29E-2</v>
      </c>
      <c r="H102" s="60">
        <v>0.66269999999999996</v>
      </c>
      <c r="I102" s="60">
        <v>-2.8E-3</v>
      </c>
      <c r="J102" s="60">
        <v>1.5900000000000001E-2</v>
      </c>
      <c r="K102" s="60">
        <v>0.66310000000000002</v>
      </c>
      <c r="L102" s="60">
        <v>-0.03</v>
      </c>
      <c r="M102" s="60">
        <v>1.9E-2</v>
      </c>
      <c r="N102" s="60">
        <v>0.66139999999999999</v>
      </c>
      <c r="O102" s="60">
        <v>8.6999999999999994E-3</v>
      </c>
      <c r="P102" s="60">
        <v>1.34E-2</v>
      </c>
      <c r="Q102" s="60">
        <v>0.66139999999999999</v>
      </c>
      <c r="R102" s="60">
        <v>4.0000000000000001E-3</v>
      </c>
      <c r="S102" s="60">
        <v>1.5699999999999999E-2</v>
      </c>
      <c r="T102" s="60">
        <v>0.6623</v>
      </c>
      <c r="U102" s="60">
        <v>1.49E-2</v>
      </c>
      <c r="V102" s="60">
        <v>2.1999999999999999E-2</v>
      </c>
      <c r="W102" s="60">
        <v>0.66239999999999999</v>
      </c>
      <c r="X102" s="60">
        <v>-4.7999999999999996E-3</v>
      </c>
      <c r="Y102" s="60">
        <v>9.2999999999999992E-3</v>
      </c>
      <c r="Z102" s="60">
        <v>0.66180000000000005</v>
      </c>
      <c r="AA102" s="60">
        <v>6.9999999999999999E-4</v>
      </c>
      <c r="AB102" s="60">
        <v>1.11E-2</v>
      </c>
      <c r="AC102" s="60">
        <v>0.66259999999999997</v>
      </c>
      <c r="AD102" s="60">
        <v>5.4999999999999997E-3</v>
      </c>
      <c r="AE102" s="60">
        <v>1.44E-2</v>
      </c>
      <c r="AF102" s="60">
        <v>0.66249999999999998</v>
      </c>
      <c r="AG102" s="60">
        <v>-9.4000000000000004E-3</v>
      </c>
      <c r="AH102" s="60">
        <v>1.46E-2</v>
      </c>
      <c r="AI102" s="60">
        <v>0.66290000000000004</v>
      </c>
      <c r="AJ102" s="60">
        <v>-1.1299999999999999E-2</v>
      </c>
      <c r="AK102" s="60">
        <v>1.43E-2</v>
      </c>
    </row>
    <row r="103" spans="1:37" x14ac:dyDescent="0.3">
      <c r="A103" s="54" t="s">
        <v>1139</v>
      </c>
      <c r="B103" s="26" t="s">
        <v>445</v>
      </c>
      <c r="C103" s="26" t="s">
        <v>978</v>
      </c>
      <c r="D103" s="26" t="s">
        <v>977</v>
      </c>
      <c r="E103" s="60">
        <v>0.69510000000000005</v>
      </c>
      <c r="F103" s="60">
        <v>-8.0999999999999996E-3</v>
      </c>
      <c r="G103" s="60">
        <v>1.37E-2</v>
      </c>
      <c r="H103" s="60">
        <v>0.69530000000000003</v>
      </c>
      <c r="I103" s="60">
        <v>-1.7399999999999999E-2</v>
      </c>
      <c r="J103" s="60">
        <v>1.6899999999999998E-2</v>
      </c>
      <c r="K103" s="60">
        <v>0.6946</v>
      </c>
      <c r="L103" s="60">
        <v>1.9199999999999998E-2</v>
      </c>
      <c r="M103" s="60">
        <v>2.0500000000000001E-2</v>
      </c>
      <c r="N103" s="60">
        <v>0.69599999999999995</v>
      </c>
      <c r="O103" s="60">
        <v>3.7000000000000002E-3</v>
      </c>
      <c r="P103" s="60">
        <v>1.4E-2</v>
      </c>
      <c r="Q103" s="60">
        <v>0.69689999999999996</v>
      </c>
      <c r="R103" s="60">
        <v>5.0000000000000001E-3</v>
      </c>
      <c r="S103" s="60">
        <v>1.6799999999999999E-2</v>
      </c>
      <c r="T103" s="60">
        <v>0.69499999999999995</v>
      </c>
      <c r="U103" s="60">
        <v>1.7500000000000002E-2</v>
      </c>
      <c r="V103" s="60">
        <v>2.3599999999999999E-2</v>
      </c>
      <c r="W103" s="60">
        <v>0.69530000000000003</v>
      </c>
      <c r="X103" s="60">
        <v>-1.5E-3</v>
      </c>
      <c r="Y103" s="60">
        <v>9.7999999999999997E-3</v>
      </c>
      <c r="Z103" s="60">
        <v>0.69610000000000005</v>
      </c>
      <c r="AA103" s="60">
        <v>-5.5999999999999999E-3</v>
      </c>
      <c r="AB103" s="60">
        <v>1.1900000000000001E-2</v>
      </c>
      <c r="AC103" s="60">
        <v>0.69489999999999996</v>
      </c>
      <c r="AD103" s="60">
        <v>1.3100000000000001E-2</v>
      </c>
      <c r="AE103" s="60">
        <v>1.54E-2</v>
      </c>
      <c r="AF103" s="60">
        <v>0.69440000000000002</v>
      </c>
      <c r="AG103" s="60">
        <v>-2.2499999999999999E-2</v>
      </c>
      <c r="AH103" s="60">
        <v>1.5599999999999999E-2</v>
      </c>
      <c r="AI103" s="60">
        <v>0.69410000000000005</v>
      </c>
      <c r="AJ103" s="60">
        <v>1.9199999999999998E-2</v>
      </c>
      <c r="AK103" s="60">
        <v>1.54E-2</v>
      </c>
    </row>
    <row r="104" spans="1:37" x14ac:dyDescent="0.3">
      <c r="A104" s="54" t="s">
        <v>1139</v>
      </c>
      <c r="B104" s="26" t="s">
        <v>79</v>
      </c>
      <c r="C104" s="26" t="s">
        <v>979</v>
      </c>
      <c r="D104" s="26" t="s">
        <v>978</v>
      </c>
      <c r="E104" s="60">
        <v>0.76100000000000001</v>
      </c>
      <c r="F104" s="60">
        <v>-2.2599999999999999E-2</v>
      </c>
      <c r="G104" s="60">
        <v>1.43E-2</v>
      </c>
      <c r="H104" s="60">
        <v>0.76080000000000003</v>
      </c>
      <c r="I104" s="60">
        <v>-1.3299999999999999E-2</v>
      </c>
      <c r="J104" s="60">
        <v>1.78E-2</v>
      </c>
      <c r="K104" s="60">
        <v>0.76049999999999995</v>
      </c>
      <c r="L104" s="60">
        <v>-4.1599999999999998E-2</v>
      </c>
      <c r="M104" s="60">
        <v>2.1299999999999999E-2</v>
      </c>
      <c r="N104" s="60">
        <v>0.76049999999999995</v>
      </c>
      <c r="O104" s="60">
        <v>1.72E-2</v>
      </c>
      <c r="P104" s="60">
        <v>1.47E-2</v>
      </c>
      <c r="Q104" s="60">
        <v>0.75919999999999999</v>
      </c>
      <c r="R104" s="60">
        <v>1.12E-2</v>
      </c>
      <c r="S104" s="60">
        <v>1.7500000000000002E-2</v>
      </c>
      <c r="T104" s="60">
        <v>0.75939999999999996</v>
      </c>
      <c r="U104" s="60">
        <v>2.8299999999999999E-2</v>
      </c>
      <c r="V104" s="60">
        <v>2.47E-2</v>
      </c>
      <c r="W104" s="60">
        <v>0.76090000000000002</v>
      </c>
      <c r="X104" s="60">
        <v>-4.7000000000000002E-3</v>
      </c>
      <c r="Y104" s="60">
        <v>1.0200000000000001E-2</v>
      </c>
      <c r="Z104" s="60">
        <v>0.76070000000000004</v>
      </c>
      <c r="AA104" s="60">
        <v>-1E-3</v>
      </c>
      <c r="AB104" s="60">
        <v>1.24E-2</v>
      </c>
      <c r="AC104" s="60">
        <v>0.76129999999999998</v>
      </c>
      <c r="AD104" s="60">
        <v>-1.04E-2</v>
      </c>
      <c r="AE104" s="60">
        <v>1.6E-2</v>
      </c>
      <c r="AF104" s="60">
        <v>0.76119999999999999</v>
      </c>
      <c r="AG104" s="60">
        <v>8.6999999999999994E-3</v>
      </c>
      <c r="AH104" s="60">
        <v>1.6400000000000001E-2</v>
      </c>
      <c r="AI104" s="60">
        <v>0.76039999999999996</v>
      </c>
      <c r="AJ104" s="60">
        <v>-9.7000000000000003E-3</v>
      </c>
      <c r="AK104" s="60">
        <v>1.6E-2</v>
      </c>
    </row>
    <row r="105" spans="1:37" x14ac:dyDescent="0.3">
      <c r="A105" s="54" t="s">
        <v>1139</v>
      </c>
      <c r="B105" s="26" t="s">
        <v>448</v>
      </c>
      <c r="C105" s="26" t="s">
        <v>979</v>
      </c>
      <c r="D105" s="26" t="s">
        <v>980</v>
      </c>
      <c r="E105" s="60">
        <v>0.21340000000000001</v>
      </c>
      <c r="F105" s="60">
        <v>-5.8999999999999999E-3</v>
      </c>
      <c r="G105" s="60">
        <v>1.4999999999999999E-2</v>
      </c>
      <c r="H105" s="60">
        <v>0.21310000000000001</v>
      </c>
      <c r="I105" s="60">
        <v>-2.07E-2</v>
      </c>
      <c r="J105" s="60">
        <v>1.8700000000000001E-2</v>
      </c>
      <c r="K105" s="60">
        <v>0.21360000000000001</v>
      </c>
      <c r="L105" s="60">
        <v>1.2699999999999999E-2</v>
      </c>
      <c r="M105" s="60">
        <v>2.23E-2</v>
      </c>
      <c r="N105" s="60">
        <v>0.21390000000000001</v>
      </c>
      <c r="O105" s="60">
        <v>-5.0000000000000001E-4</v>
      </c>
      <c r="P105" s="60">
        <v>1.54E-2</v>
      </c>
      <c r="Q105" s="60">
        <v>0.21379999999999999</v>
      </c>
      <c r="R105" s="60">
        <v>-1.6999999999999999E-3</v>
      </c>
      <c r="S105" s="60">
        <v>1.8499999999999999E-2</v>
      </c>
      <c r="T105" s="60">
        <v>0.21390000000000001</v>
      </c>
      <c r="U105" s="60">
        <v>1.78E-2</v>
      </c>
      <c r="V105" s="60">
        <v>2.58E-2</v>
      </c>
      <c r="W105" s="60">
        <v>0.2135</v>
      </c>
      <c r="X105" s="60">
        <v>-2.8E-3</v>
      </c>
      <c r="Y105" s="60">
        <v>1.0699999999999999E-2</v>
      </c>
      <c r="Z105" s="60">
        <v>0.21340000000000001</v>
      </c>
      <c r="AA105" s="60">
        <v>-1.09E-2</v>
      </c>
      <c r="AB105" s="60">
        <v>1.3100000000000001E-2</v>
      </c>
      <c r="AC105" s="60">
        <v>0.2135</v>
      </c>
      <c r="AD105" s="60">
        <v>-2.6100000000000002E-2</v>
      </c>
      <c r="AE105" s="60">
        <v>1.7000000000000001E-2</v>
      </c>
      <c r="AF105" s="60">
        <v>0.2137</v>
      </c>
      <c r="AG105" s="60">
        <v>7.1000000000000004E-3</v>
      </c>
      <c r="AH105" s="60">
        <v>1.72E-2</v>
      </c>
      <c r="AI105" s="60">
        <v>0.2137</v>
      </c>
      <c r="AJ105" s="60">
        <v>1.7399999999999999E-2</v>
      </c>
      <c r="AK105" s="60">
        <v>1.6799999999999999E-2</v>
      </c>
    </row>
    <row r="106" spans="1:37" x14ac:dyDescent="0.3">
      <c r="A106" s="54" t="s">
        <v>1139</v>
      </c>
      <c r="B106" s="26" t="s">
        <v>81</v>
      </c>
      <c r="C106" s="26" t="s">
        <v>977</v>
      </c>
      <c r="D106" s="26" t="s">
        <v>978</v>
      </c>
      <c r="E106" s="60">
        <v>5.3600000000000002E-2</v>
      </c>
      <c r="F106" s="60">
        <v>2.1000000000000001E-2</v>
      </c>
      <c r="G106" s="60">
        <v>2.76E-2</v>
      </c>
      <c r="H106" s="60">
        <v>5.3699999999999998E-2</v>
      </c>
      <c r="I106" s="60">
        <v>6.1999999999999998E-3</v>
      </c>
      <c r="J106" s="60">
        <v>3.3700000000000001E-2</v>
      </c>
      <c r="K106" s="60">
        <v>5.3699999999999998E-2</v>
      </c>
      <c r="L106" s="60">
        <v>5.5800000000000002E-2</v>
      </c>
      <c r="M106" s="60">
        <v>4.02E-2</v>
      </c>
      <c r="N106" s="60">
        <v>5.33E-2</v>
      </c>
      <c r="O106" s="60">
        <v>1.8800000000000001E-2</v>
      </c>
      <c r="P106" s="60">
        <v>2.8299999999999999E-2</v>
      </c>
      <c r="Q106" s="60">
        <v>5.3800000000000001E-2</v>
      </c>
      <c r="R106" s="60">
        <v>-9.1999999999999998E-3</v>
      </c>
      <c r="S106" s="60">
        <v>3.2899999999999999E-2</v>
      </c>
      <c r="T106" s="60">
        <v>5.3400000000000003E-2</v>
      </c>
      <c r="U106" s="60">
        <v>4.3900000000000002E-2</v>
      </c>
      <c r="V106" s="60">
        <v>4.6399999999999997E-2</v>
      </c>
      <c r="W106" s="60">
        <v>5.3199999999999997E-2</v>
      </c>
      <c r="X106" s="60">
        <v>2.4199999999999999E-2</v>
      </c>
      <c r="Y106" s="60">
        <v>1.9699999999999999E-2</v>
      </c>
      <c r="Z106" s="60">
        <v>5.3400000000000003E-2</v>
      </c>
      <c r="AA106" s="60">
        <v>-2.0000000000000001E-4</v>
      </c>
      <c r="AB106" s="60">
        <v>2.3400000000000001E-2</v>
      </c>
      <c r="AC106" s="60">
        <v>5.28E-2</v>
      </c>
      <c r="AD106" s="60">
        <v>-1.24E-2</v>
      </c>
      <c r="AE106" s="60">
        <v>3.0499999999999999E-2</v>
      </c>
      <c r="AF106" s="60">
        <v>5.2699999999999997E-2</v>
      </c>
      <c r="AG106" s="60">
        <v>1.37E-2</v>
      </c>
      <c r="AH106" s="60">
        <v>3.0800000000000001E-2</v>
      </c>
      <c r="AI106" s="60">
        <v>5.2600000000000001E-2</v>
      </c>
      <c r="AJ106" s="60">
        <v>4.6100000000000002E-2</v>
      </c>
      <c r="AK106" s="60">
        <v>3.0300000000000001E-2</v>
      </c>
    </row>
    <row r="107" spans="1:37" x14ac:dyDescent="0.3">
      <c r="A107" s="54" t="s">
        <v>1139</v>
      </c>
      <c r="B107" s="26" t="s">
        <v>264</v>
      </c>
      <c r="C107" s="26" t="s">
        <v>977</v>
      </c>
      <c r="D107" s="26" t="s">
        <v>978</v>
      </c>
      <c r="E107" s="60">
        <v>0.55089999999999995</v>
      </c>
      <c r="F107" s="60">
        <v>-1.83E-2</v>
      </c>
      <c r="G107" s="60">
        <v>1.2500000000000001E-2</v>
      </c>
      <c r="H107" s="60">
        <v>0.55149999999999999</v>
      </c>
      <c r="I107" s="60">
        <v>-2.8899999999999999E-2</v>
      </c>
      <c r="J107" s="60">
        <v>1.5299999999999999E-2</v>
      </c>
      <c r="K107" s="60">
        <v>0.55330000000000001</v>
      </c>
      <c r="L107" s="60">
        <v>-1.7399999999999999E-2</v>
      </c>
      <c r="M107" s="60">
        <v>1.84E-2</v>
      </c>
      <c r="N107" s="60">
        <v>0.55159999999999998</v>
      </c>
      <c r="O107" s="60">
        <v>1.2999999999999999E-3</v>
      </c>
      <c r="P107" s="60">
        <v>1.2800000000000001E-2</v>
      </c>
      <c r="Q107" s="60">
        <v>0.55120000000000002</v>
      </c>
      <c r="R107" s="60">
        <v>2.3599999999999999E-2</v>
      </c>
      <c r="S107" s="60">
        <v>1.4999999999999999E-2</v>
      </c>
      <c r="T107" s="60">
        <v>0.55459999999999998</v>
      </c>
      <c r="U107" s="60">
        <v>-1.2999999999999999E-2</v>
      </c>
      <c r="V107" s="60">
        <v>2.1000000000000001E-2</v>
      </c>
      <c r="W107" s="60">
        <v>0.55169999999999997</v>
      </c>
      <c r="X107" s="60">
        <v>-7.1999999999999998E-3</v>
      </c>
      <c r="Y107" s="60">
        <v>8.8999999999999999E-3</v>
      </c>
      <c r="Z107" s="60">
        <v>0.55059999999999998</v>
      </c>
      <c r="AA107" s="60">
        <v>-1.1000000000000001E-3</v>
      </c>
      <c r="AB107" s="60">
        <v>1.0699999999999999E-2</v>
      </c>
      <c r="AC107" s="60">
        <v>0.5514</v>
      </c>
      <c r="AD107" s="60">
        <v>7.7999999999999996E-3</v>
      </c>
      <c r="AE107" s="60">
        <v>1.38E-2</v>
      </c>
      <c r="AF107" s="60">
        <v>0.55179999999999996</v>
      </c>
      <c r="AG107" s="60">
        <v>-8.6999999999999994E-3</v>
      </c>
      <c r="AH107" s="60">
        <v>1.4E-2</v>
      </c>
      <c r="AI107" s="60">
        <v>0.55389999999999995</v>
      </c>
      <c r="AJ107" s="60">
        <v>-1.5299999999999999E-2</v>
      </c>
      <c r="AK107" s="60">
        <v>1.38E-2</v>
      </c>
    </row>
    <row r="108" spans="1:37" x14ac:dyDescent="0.3">
      <c r="A108" s="54" t="s">
        <v>1139</v>
      </c>
      <c r="B108" s="26" t="s">
        <v>452</v>
      </c>
      <c r="C108" s="26" t="s">
        <v>978</v>
      </c>
      <c r="D108" s="26" t="s">
        <v>977</v>
      </c>
      <c r="E108" s="60">
        <v>0.307</v>
      </c>
      <c r="F108" s="60">
        <v>-1.12E-2</v>
      </c>
      <c r="G108" s="60">
        <v>1.34E-2</v>
      </c>
      <c r="H108" s="60">
        <v>0.30830000000000002</v>
      </c>
      <c r="I108" s="60">
        <v>1.1900000000000001E-2</v>
      </c>
      <c r="J108" s="60">
        <v>1.6199999999999999E-2</v>
      </c>
      <c r="K108" s="60">
        <v>0.30659999999999998</v>
      </c>
      <c r="L108" s="60">
        <v>-2.7E-2</v>
      </c>
      <c r="M108" s="60">
        <v>1.9699999999999999E-2</v>
      </c>
      <c r="N108" s="60">
        <v>0.309</v>
      </c>
      <c r="O108" s="60">
        <v>7.3000000000000001E-3</v>
      </c>
      <c r="P108" s="60">
        <v>1.37E-2</v>
      </c>
      <c r="Q108" s="60">
        <v>0.31009999999999999</v>
      </c>
      <c r="R108" s="60">
        <v>1.0999999999999999E-2</v>
      </c>
      <c r="S108" s="60">
        <v>1.6E-2</v>
      </c>
      <c r="T108" s="60">
        <v>0.308</v>
      </c>
      <c r="U108" s="60">
        <v>2.0999999999999999E-3</v>
      </c>
      <c r="V108" s="60">
        <v>2.2499999999999999E-2</v>
      </c>
      <c r="W108" s="60">
        <v>0.30719999999999997</v>
      </c>
      <c r="X108" s="60">
        <v>-6.9999999999999999E-4</v>
      </c>
      <c r="Y108" s="60">
        <v>9.5999999999999992E-3</v>
      </c>
      <c r="Z108" s="60">
        <v>0.3095</v>
      </c>
      <c r="AA108" s="60">
        <v>1.1299999999999999E-2</v>
      </c>
      <c r="AB108" s="60">
        <v>1.1299999999999999E-2</v>
      </c>
      <c r="AC108" s="60">
        <v>0.30840000000000001</v>
      </c>
      <c r="AD108" s="60">
        <v>1.2800000000000001E-2</v>
      </c>
      <c r="AE108" s="60">
        <v>1.47E-2</v>
      </c>
      <c r="AF108" s="60">
        <v>0.30840000000000001</v>
      </c>
      <c r="AG108" s="60">
        <v>1.47E-2</v>
      </c>
      <c r="AH108" s="60">
        <v>1.49E-2</v>
      </c>
      <c r="AI108" s="60">
        <v>0.307</v>
      </c>
      <c r="AJ108" s="60">
        <v>-1.41E-2</v>
      </c>
      <c r="AK108" s="60">
        <v>1.47E-2</v>
      </c>
    </row>
    <row r="109" spans="1:37" x14ac:dyDescent="0.3">
      <c r="A109" s="54" t="s">
        <v>1139</v>
      </c>
      <c r="B109" s="26" t="s">
        <v>267</v>
      </c>
      <c r="C109" s="26" t="s">
        <v>977</v>
      </c>
      <c r="D109" s="26" t="s">
        <v>978</v>
      </c>
      <c r="E109" s="60">
        <v>0.40289999999999998</v>
      </c>
      <c r="F109" s="60">
        <v>-0.01</v>
      </c>
      <c r="G109" s="60">
        <v>1.2699999999999999E-2</v>
      </c>
      <c r="H109" s="60">
        <v>0.40210000000000001</v>
      </c>
      <c r="I109" s="60">
        <v>-5.5999999999999999E-3</v>
      </c>
      <c r="J109" s="60">
        <v>1.5599999999999999E-2</v>
      </c>
      <c r="K109" s="60">
        <v>0.40229999999999999</v>
      </c>
      <c r="L109" s="60">
        <v>1.1299999999999999E-2</v>
      </c>
      <c r="M109" s="60">
        <v>1.89E-2</v>
      </c>
      <c r="N109" s="60">
        <v>0.40289999999999998</v>
      </c>
      <c r="O109" s="60">
        <v>7.7999999999999996E-3</v>
      </c>
      <c r="P109" s="60">
        <v>1.3100000000000001E-2</v>
      </c>
      <c r="Q109" s="60">
        <v>0.40239999999999998</v>
      </c>
      <c r="R109" s="60">
        <v>1.3599999999999999E-2</v>
      </c>
      <c r="S109" s="60">
        <v>1.54E-2</v>
      </c>
      <c r="T109" s="60">
        <v>0.40110000000000001</v>
      </c>
      <c r="U109" s="60">
        <v>3.5000000000000001E-3</v>
      </c>
      <c r="V109" s="60">
        <v>2.18E-2</v>
      </c>
      <c r="W109" s="60">
        <v>0.40300000000000002</v>
      </c>
      <c r="X109" s="60">
        <v>-1.6999999999999999E-3</v>
      </c>
      <c r="Y109" s="60">
        <v>9.1000000000000004E-3</v>
      </c>
      <c r="Z109" s="60">
        <v>0.40260000000000001</v>
      </c>
      <c r="AA109" s="60">
        <v>2.8999999999999998E-3</v>
      </c>
      <c r="AB109" s="60">
        <v>1.09E-2</v>
      </c>
      <c r="AC109" s="60">
        <v>0.4017</v>
      </c>
      <c r="AD109" s="60">
        <v>5.0000000000000001E-3</v>
      </c>
      <c r="AE109" s="60">
        <v>1.41E-2</v>
      </c>
      <c r="AF109" s="60">
        <v>0.4017</v>
      </c>
      <c r="AG109" s="60">
        <v>-5.4000000000000003E-3</v>
      </c>
      <c r="AH109" s="60">
        <v>1.44E-2</v>
      </c>
      <c r="AI109" s="60">
        <v>0.4017</v>
      </c>
      <c r="AJ109" s="60">
        <v>4.8999999999999998E-3</v>
      </c>
      <c r="AK109" s="60">
        <v>1.4200000000000001E-2</v>
      </c>
    </row>
    <row r="110" spans="1:37" x14ac:dyDescent="0.3">
      <c r="A110" s="54" t="s">
        <v>1139</v>
      </c>
      <c r="B110" s="26" t="s">
        <v>269</v>
      </c>
      <c r="C110" s="26" t="s">
        <v>977</v>
      </c>
      <c r="D110" s="26" t="s">
        <v>979</v>
      </c>
      <c r="E110" s="60">
        <v>0.76749999999999996</v>
      </c>
      <c r="F110" s="60">
        <v>-2.2800000000000001E-2</v>
      </c>
      <c r="G110" s="60">
        <v>1.44E-2</v>
      </c>
      <c r="H110" s="60">
        <v>0.76700000000000002</v>
      </c>
      <c r="I110" s="60">
        <v>-2.7900000000000001E-2</v>
      </c>
      <c r="J110" s="60">
        <v>1.77E-2</v>
      </c>
      <c r="K110" s="60">
        <v>0.76839999999999997</v>
      </c>
      <c r="L110" s="60">
        <v>-1.8E-3</v>
      </c>
      <c r="M110" s="60">
        <v>2.1499999999999998E-2</v>
      </c>
      <c r="N110" s="60">
        <v>0.76690000000000003</v>
      </c>
      <c r="O110" s="60">
        <v>1.0200000000000001E-2</v>
      </c>
      <c r="P110" s="60">
        <v>1.49E-2</v>
      </c>
      <c r="Q110" s="60">
        <v>0.76690000000000003</v>
      </c>
      <c r="R110" s="60">
        <v>1.38E-2</v>
      </c>
      <c r="S110" s="60">
        <v>1.7600000000000001E-2</v>
      </c>
      <c r="T110" s="60">
        <v>0.76659999999999995</v>
      </c>
      <c r="U110" s="60">
        <v>2.0799999999999999E-2</v>
      </c>
      <c r="V110" s="60">
        <v>2.4799999999999999E-2</v>
      </c>
      <c r="W110" s="60">
        <v>0.76690000000000003</v>
      </c>
      <c r="X110" s="60">
        <v>-8.0000000000000002E-3</v>
      </c>
      <c r="Y110" s="60">
        <v>1.04E-2</v>
      </c>
      <c r="Z110" s="60">
        <v>0.7671</v>
      </c>
      <c r="AA110" s="60">
        <v>-7.7000000000000002E-3</v>
      </c>
      <c r="AB110" s="60">
        <v>1.2500000000000001E-2</v>
      </c>
      <c r="AC110" s="60">
        <v>0.76770000000000005</v>
      </c>
      <c r="AD110" s="60">
        <v>4.4999999999999997E-3</v>
      </c>
      <c r="AE110" s="60">
        <v>1.61E-2</v>
      </c>
      <c r="AF110" s="60">
        <v>0.76759999999999995</v>
      </c>
      <c r="AG110" s="60">
        <v>-2.3800000000000002E-2</v>
      </c>
      <c r="AH110" s="60">
        <v>1.6299999999999999E-2</v>
      </c>
      <c r="AI110" s="60">
        <v>0.7681</v>
      </c>
      <c r="AJ110" s="60">
        <v>8.0000000000000002E-3</v>
      </c>
      <c r="AK110" s="60">
        <v>1.6199999999999999E-2</v>
      </c>
    </row>
    <row r="111" spans="1:37" x14ac:dyDescent="0.3">
      <c r="A111" s="54" t="s">
        <v>1139</v>
      </c>
      <c r="B111" s="26" t="s">
        <v>84</v>
      </c>
      <c r="C111" s="26" t="s">
        <v>977</v>
      </c>
      <c r="D111" s="26" t="s">
        <v>978</v>
      </c>
      <c r="E111" s="60">
        <v>0.48039999999999999</v>
      </c>
      <c r="F111" s="60">
        <v>5.7999999999999996E-3</v>
      </c>
      <c r="G111" s="60">
        <v>1.2200000000000001E-2</v>
      </c>
      <c r="H111" s="60">
        <v>0.48039999999999999</v>
      </c>
      <c r="I111" s="60">
        <v>1.12E-2</v>
      </c>
      <c r="J111" s="60">
        <v>1.52E-2</v>
      </c>
      <c r="K111" s="60">
        <v>0.48089999999999999</v>
      </c>
      <c r="L111" s="60">
        <v>-3.8999999999999998E-3</v>
      </c>
      <c r="M111" s="60">
        <v>1.83E-2</v>
      </c>
      <c r="N111" s="60">
        <v>0.47960000000000003</v>
      </c>
      <c r="O111" s="60">
        <v>1.1299999999999999E-2</v>
      </c>
      <c r="P111" s="60">
        <v>1.2500000000000001E-2</v>
      </c>
      <c r="Q111" s="60">
        <v>0.48</v>
      </c>
      <c r="R111" s="60">
        <v>1.2500000000000001E-2</v>
      </c>
      <c r="S111" s="60">
        <v>1.4800000000000001E-2</v>
      </c>
      <c r="T111" s="60">
        <v>0.47949999999999998</v>
      </c>
      <c r="U111" s="60">
        <v>5.7000000000000002E-3</v>
      </c>
      <c r="V111" s="60">
        <v>2.0899999999999998E-2</v>
      </c>
      <c r="W111" s="60">
        <v>0.48010000000000003</v>
      </c>
      <c r="X111" s="60">
        <v>1.01E-2</v>
      </c>
      <c r="Y111" s="60">
        <v>8.6999999999999994E-3</v>
      </c>
      <c r="Z111" s="60">
        <v>0.47989999999999999</v>
      </c>
      <c r="AA111" s="60">
        <v>1.29E-2</v>
      </c>
      <c r="AB111" s="60">
        <v>1.06E-2</v>
      </c>
      <c r="AC111" s="60">
        <v>0.48060000000000003</v>
      </c>
      <c r="AD111" s="60">
        <v>1.11E-2</v>
      </c>
      <c r="AE111" s="60">
        <v>1.37E-2</v>
      </c>
      <c r="AF111" s="60">
        <v>0.4798</v>
      </c>
      <c r="AG111" s="60">
        <v>1.1599999999999999E-2</v>
      </c>
      <c r="AH111" s="60">
        <v>1.3899999999999999E-2</v>
      </c>
      <c r="AI111" s="60">
        <v>0.48020000000000002</v>
      </c>
      <c r="AJ111" s="60">
        <v>2.0999999999999999E-3</v>
      </c>
      <c r="AK111" s="60">
        <v>1.37E-2</v>
      </c>
    </row>
    <row r="112" spans="1:37" x14ac:dyDescent="0.3">
      <c r="A112" s="54" t="s">
        <v>1139</v>
      </c>
      <c r="B112" s="26" t="s">
        <v>639</v>
      </c>
      <c r="C112" s="26" t="s">
        <v>979</v>
      </c>
      <c r="D112" s="26" t="s">
        <v>980</v>
      </c>
      <c r="E112" s="60">
        <v>0.17630000000000001</v>
      </c>
      <c r="F112" s="60">
        <v>-1.18E-2</v>
      </c>
      <c r="G112" s="60">
        <v>1.6E-2</v>
      </c>
      <c r="H112" s="60">
        <v>0.1767</v>
      </c>
      <c r="I112" s="60">
        <v>1.38E-2</v>
      </c>
      <c r="J112" s="60">
        <v>1.95E-2</v>
      </c>
      <c r="K112" s="60">
        <v>0.17630000000000001</v>
      </c>
      <c r="L112" s="60">
        <v>-3.39E-2</v>
      </c>
      <c r="M112" s="60">
        <v>2.3699999999999999E-2</v>
      </c>
      <c r="N112" s="60">
        <v>0.1754</v>
      </c>
      <c r="O112" s="60">
        <v>-7.9000000000000008E-3</v>
      </c>
      <c r="P112" s="60">
        <v>1.6500000000000001E-2</v>
      </c>
      <c r="Q112" s="60">
        <v>0.17549999999999999</v>
      </c>
      <c r="R112" s="60">
        <v>-1.3100000000000001E-2</v>
      </c>
      <c r="S112" s="60">
        <v>1.9400000000000001E-2</v>
      </c>
      <c r="T112" s="60">
        <v>0.17430000000000001</v>
      </c>
      <c r="U112" s="60">
        <v>-9.4999999999999998E-3</v>
      </c>
      <c r="V112" s="60">
        <v>2.7400000000000001E-2</v>
      </c>
      <c r="W112" s="60">
        <v>0.1757</v>
      </c>
      <c r="X112" s="60">
        <v>-9.4999999999999998E-3</v>
      </c>
      <c r="Y112" s="60">
        <v>1.15E-2</v>
      </c>
      <c r="Z112" s="60">
        <v>0.17630000000000001</v>
      </c>
      <c r="AA112" s="60">
        <v>1.2999999999999999E-3</v>
      </c>
      <c r="AB112" s="60">
        <v>1.37E-2</v>
      </c>
      <c r="AC112" s="60">
        <v>0.17660000000000001</v>
      </c>
      <c r="AD112" s="60">
        <v>2.3699999999999999E-2</v>
      </c>
      <c r="AE112" s="60">
        <v>1.7600000000000001E-2</v>
      </c>
      <c r="AF112" s="60">
        <v>0.1762</v>
      </c>
      <c r="AG112" s="60">
        <v>-2.3E-2</v>
      </c>
      <c r="AH112" s="60">
        <v>1.8100000000000002E-2</v>
      </c>
      <c r="AI112" s="60">
        <v>0.17560000000000001</v>
      </c>
      <c r="AJ112" s="60">
        <v>-2.58E-2</v>
      </c>
      <c r="AK112" s="60">
        <v>1.78E-2</v>
      </c>
    </row>
    <row r="113" spans="1:37" x14ac:dyDescent="0.3">
      <c r="A113" s="54" t="s">
        <v>1139</v>
      </c>
      <c r="B113" s="26" t="s">
        <v>87</v>
      </c>
      <c r="C113" s="26" t="s">
        <v>977</v>
      </c>
      <c r="D113" s="26" t="s">
        <v>978</v>
      </c>
      <c r="E113" s="60">
        <v>0.62360000000000004</v>
      </c>
      <c r="F113" s="60">
        <v>-1.1299999999999999E-2</v>
      </c>
      <c r="G113" s="60">
        <v>1.26E-2</v>
      </c>
      <c r="H113" s="60">
        <v>0.62370000000000003</v>
      </c>
      <c r="I113" s="60">
        <v>-4.1000000000000003E-3</v>
      </c>
      <c r="J113" s="60">
        <v>1.5599999999999999E-2</v>
      </c>
      <c r="K113" s="60">
        <v>0.62370000000000003</v>
      </c>
      <c r="L113" s="60">
        <v>-1.5900000000000001E-2</v>
      </c>
      <c r="M113" s="60">
        <v>1.8800000000000001E-2</v>
      </c>
      <c r="N113" s="60">
        <v>0.62380000000000002</v>
      </c>
      <c r="O113" s="60">
        <v>-8.8000000000000005E-3</v>
      </c>
      <c r="P113" s="60">
        <v>1.29E-2</v>
      </c>
      <c r="Q113" s="60">
        <v>0.62339999999999995</v>
      </c>
      <c r="R113" s="60">
        <v>-9.5999999999999992E-3</v>
      </c>
      <c r="S113" s="60">
        <v>1.54E-2</v>
      </c>
      <c r="T113" s="60">
        <v>0.62360000000000004</v>
      </c>
      <c r="U113" s="60">
        <v>-5.4999999999999997E-3</v>
      </c>
      <c r="V113" s="60">
        <v>2.1600000000000001E-2</v>
      </c>
      <c r="W113" s="60">
        <v>0.62409999999999999</v>
      </c>
      <c r="X113" s="60">
        <v>-0.01</v>
      </c>
      <c r="Y113" s="60">
        <v>8.9999999999999993E-3</v>
      </c>
      <c r="Z113" s="60">
        <v>0.62370000000000003</v>
      </c>
      <c r="AA113" s="60">
        <v>-6.7000000000000002E-3</v>
      </c>
      <c r="AB113" s="60">
        <v>1.09E-2</v>
      </c>
      <c r="AC113" s="60">
        <v>0.62380000000000002</v>
      </c>
      <c r="AD113" s="60">
        <v>-5.0000000000000001E-4</v>
      </c>
      <c r="AE113" s="60">
        <v>1.41E-2</v>
      </c>
      <c r="AF113" s="60">
        <v>0.62350000000000005</v>
      </c>
      <c r="AG113" s="60">
        <v>-1.8700000000000001E-2</v>
      </c>
      <c r="AH113" s="60">
        <v>1.43E-2</v>
      </c>
      <c r="AI113" s="60">
        <v>0.62360000000000004</v>
      </c>
      <c r="AJ113" s="60">
        <v>-9.1000000000000004E-3</v>
      </c>
      <c r="AK113" s="60">
        <v>1.41E-2</v>
      </c>
    </row>
    <row r="114" spans="1:37" x14ac:dyDescent="0.3">
      <c r="A114" s="54" t="s">
        <v>1139</v>
      </c>
      <c r="B114" s="26" t="s">
        <v>454</v>
      </c>
      <c r="C114" s="26" t="s">
        <v>979</v>
      </c>
      <c r="D114" s="26" t="s">
        <v>980</v>
      </c>
      <c r="E114" s="60">
        <v>0.7399</v>
      </c>
      <c r="F114" s="60">
        <v>4.0000000000000001E-3</v>
      </c>
      <c r="G114" s="60">
        <v>1.4E-2</v>
      </c>
      <c r="H114" s="60">
        <v>0.73950000000000005</v>
      </c>
      <c r="I114" s="60">
        <v>7.3000000000000001E-3</v>
      </c>
      <c r="J114" s="60">
        <v>1.72E-2</v>
      </c>
      <c r="K114" s="60">
        <v>0.73929999999999996</v>
      </c>
      <c r="L114" s="60">
        <v>-2.9999999999999997E-4</v>
      </c>
      <c r="M114" s="60">
        <v>2.0799999999999999E-2</v>
      </c>
      <c r="N114" s="60">
        <v>0.74070000000000003</v>
      </c>
      <c r="O114" s="60">
        <v>-2.3E-3</v>
      </c>
      <c r="P114" s="60">
        <v>1.44E-2</v>
      </c>
      <c r="Q114" s="60">
        <v>0.7399</v>
      </c>
      <c r="R114" s="60">
        <v>3.5000000000000001E-3</v>
      </c>
      <c r="S114" s="60">
        <v>1.7000000000000001E-2</v>
      </c>
      <c r="T114" s="60">
        <v>0.74109999999999998</v>
      </c>
      <c r="U114" s="60">
        <v>-9.9000000000000008E-3</v>
      </c>
      <c r="V114" s="60">
        <v>2.3900000000000001E-2</v>
      </c>
      <c r="W114" s="60">
        <v>0.74039999999999995</v>
      </c>
      <c r="X114" s="60">
        <v>1.1999999999999999E-3</v>
      </c>
      <c r="Y114" s="60">
        <v>0.01</v>
      </c>
      <c r="Z114" s="60">
        <v>0.73970000000000002</v>
      </c>
      <c r="AA114" s="60">
        <v>4.7000000000000002E-3</v>
      </c>
      <c r="AB114" s="60">
        <v>1.2E-2</v>
      </c>
      <c r="AC114" s="60">
        <v>0.7409</v>
      </c>
      <c r="AD114" s="60">
        <v>2.9899999999999999E-2</v>
      </c>
      <c r="AE114" s="60">
        <v>1.5699999999999999E-2</v>
      </c>
      <c r="AF114" s="60">
        <v>0.74</v>
      </c>
      <c r="AG114" s="60">
        <v>-2.3699999999999999E-2</v>
      </c>
      <c r="AH114" s="60">
        <v>1.5800000000000002E-2</v>
      </c>
      <c r="AI114" s="60">
        <v>0.74080000000000001</v>
      </c>
      <c r="AJ114" s="60">
        <v>-4.3E-3</v>
      </c>
      <c r="AK114" s="60">
        <v>1.5599999999999999E-2</v>
      </c>
    </row>
    <row r="115" spans="1:37" x14ac:dyDescent="0.3">
      <c r="A115" s="54" t="s">
        <v>1139</v>
      </c>
      <c r="B115" s="26" t="s">
        <v>271</v>
      </c>
      <c r="C115" s="26" t="s">
        <v>980</v>
      </c>
      <c r="D115" s="26" t="s">
        <v>979</v>
      </c>
      <c r="E115" s="60">
        <v>0.43869999999999998</v>
      </c>
      <c r="F115" s="60">
        <v>-2.3999999999999998E-3</v>
      </c>
      <c r="G115" s="60">
        <v>1.24E-2</v>
      </c>
      <c r="H115" s="60">
        <v>0.43909999999999999</v>
      </c>
      <c r="I115" s="60">
        <v>7.7999999999999996E-3</v>
      </c>
      <c r="J115" s="60">
        <v>1.5299999999999999E-2</v>
      </c>
      <c r="K115" s="60">
        <v>0.43930000000000002</v>
      </c>
      <c r="L115" s="60">
        <v>-8.8000000000000005E-3</v>
      </c>
      <c r="M115" s="60">
        <v>1.84E-2</v>
      </c>
      <c r="N115" s="60">
        <v>0.43730000000000002</v>
      </c>
      <c r="O115" s="60">
        <v>1.3299999999999999E-2</v>
      </c>
      <c r="P115" s="60">
        <v>1.2699999999999999E-2</v>
      </c>
      <c r="Q115" s="60">
        <v>0.43719999999999998</v>
      </c>
      <c r="R115" s="60">
        <v>6.3E-3</v>
      </c>
      <c r="S115" s="60">
        <v>1.4999999999999999E-2</v>
      </c>
      <c r="T115" s="60">
        <v>0.43930000000000002</v>
      </c>
      <c r="U115" s="60">
        <v>2.3400000000000001E-2</v>
      </c>
      <c r="V115" s="60">
        <v>2.1000000000000001E-2</v>
      </c>
      <c r="W115" s="60">
        <v>0.43819999999999998</v>
      </c>
      <c r="X115" s="60">
        <v>5.1000000000000004E-3</v>
      </c>
      <c r="Y115" s="60">
        <v>8.8000000000000005E-3</v>
      </c>
      <c r="Z115" s="60">
        <v>0.43769999999999998</v>
      </c>
      <c r="AA115" s="60">
        <v>7.3000000000000001E-3</v>
      </c>
      <c r="AB115" s="60">
        <v>1.0699999999999999E-2</v>
      </c>
      <c r="AC115" s="60">
        <v>0.43809999999999999</v>
      </c>
      <c r="AD115" s="60">
        <v>1.66E-2</v>
      </c>
      <c r="AE115" s="60">
        <v>1.38E-2</v>
      </c>
      <c r="AF115" s="60">
        <v>0.43780000000000002</v>
      </c>
      <c r="AG115" s="60">
        <v>-7.3000000000000001E-3</v>
      </c>
      <c r="AH115" s="60">
        <v>1.41E-2</v>
      </c>
      <c r="AI115" s="60">
        <v>0.43930000000000002</v>
      </c>
      <c r="AJ115" s="60">
        <v>5.5999999999999999E-3</v>
      </c>
      <c r="AK115" s="60">
        <v>1.38E-2</v>
      </c>
    </row>
    <row r="116" spans="1:37" x14ac:dyDescent="0.3">
      <c r="A116" s="54" t="s">
        <v>1139</v>
      </c>
      <c r="B116" s="26" t="s">
        <v>458</v>
      </c>
      <c r="C116" s="26" t="s">
        <v>979</v>
      </c>
      <c r="D116" s="26" t="s">
        <v>980</v>
      </c>
      <c r="E116" s="60">
        <v>0.15129999999999999</v>
      </c>
      <c r="F116" s="60">
        <v>-2.47E-2</v>
      </c>
      <c r="G116" s="60">
        <v>1.77E-2</v>
      </c>
      <c r="H116" s="60">
        <v>0.1527</v>
      </c>
      <c r="I116" s="60">
        <v>-3.44E-2</v>
      </c>
      <c r="J116" s="60">
        <v>2.2200000000000001E-2</v>
      </c>
      <c r="K116" s="60">
        <v>0.15329999999999999</v>
      </c>
      <c r="L116" s="60">
        <v>-3.9600000000000003E-2</v>
      </c>
      <c r="M116" s="60">
        <v>2.6800000000000001E-2</v>
      </c>
      <c r="N116" s="60">
        <v>0.151</v>
      </c>
      <c r="O116" s="60">
        <v>2.3999999999999998E-3</v>
      </c>
      <c r="P116" s="60">
        <v>1.8100000000000002E-2</v>
      </c>
      <c r="Q116" s="60">
        <v>0.15129999999999999</v>
      </c>
      <c r="R116" s="60">
        <v>-2.0000000000000001E-4</v>
      </c>
      <c r="S116" s="60">
        <v>2.1899999999999999E-2</v>
      </c>
      <c r="T116" s="60">
        <v>0.1542</v>
      </c>
      <c r="U116" s="60">
        <v>2.7699999999999999E-2</v>
      </c>
      <c r="V116" s="60">
        <v>3.0599999999999999E-2</v>
      </c>
      <c r="W116" s="60">
        <v>0.15190000000000001</v>
      </c>
      <c r="X116" s="60">
        <v>-9.9000000000000008E-3</v>
      </c>
      <c r="Y116" s="60">
        <v>1.26E-2</v>
      </c>
      <c r="Z116" s="60">
        <v>0.15090000000000001</v>
      </c>
      <c r="AA116" s="60">
        <v>-1.7600000000000001E-2</v>
      </c>
      <c r="AB116" s="60">
        <v>1.55E-2</v>
      </c>
      <c r="AC116" s="60">
        <v>0.15179999999999999</v>
      </c>
      <c r="AD116" s="60">
        <v>-1.9300000000000001E-2</v>
      </c>
      <c r="AE116" s="60">
        <v>2.01E-2</v>
      </c>
      <c r="AF116" s="60">
        <v>0.15229999999999999</v>
      </c>
      <c r="AG116" s="60">
        <v>-6.7000000000000002E-3</v>
      </c>
      <c r="AH116" s="60">
        <v>2.0500000000000001E-2</v>
      </c>
      <c r="AI116" s="60">
        <v>0.15329999999999999</v>
      </c>
      <c r="AJ116" s="60">
        <v>-1.2E-2</v>
      </c>
      <c r="AK116" s="60">
        <v>2.01E-2</v>
      </c>
    </row>
    <row r="117" spans="1:37" x14ac:dyDescent="0.3">
      <c r="A117" s="54" t="s">
        <v>1139</v>
      </c>
      <c r="B117" s="26" t="s">
        <v>460</v>
      </c>
      <c r="C117" s="26" t="s">
        <v>979</v>
      </c>
      <c r="D117" s="26" t="s">
        <v>980</v>
      </c>
      <c r="E117" s="60">
        <v>0.55830000000000002</v>
      </c>
      <c r="F117" s="60">
        <v>-1.41E-2</v>
      </c>
      <c r="G117" s="60">
        <v>1.23E-2</v>
      </c>
      <c r="H117" s="60">
        <v>0.55879999999999996</v>
      </c>
      <c r="I117" s="60">
        <v>-4.0000000000000002E-4</v>
      </c>
      <c r="J117" s="60">
        <v>1.52E-2</v>
      </c>
      <c r="K117" s="60">
        <v>0.55769999999999997</v>
      </c>
      <c r="L117" s="60">
        <v>-3.5700000000000003E-2</v>
      </c>
      <c r="M117" s="60">
        <v>1.8200000000000001E-2</v>
      </c>
      <c r="N117" s="60">
        <v>0.55879999999999996</v>
      </c>
      <c r="O117" s="60">
        <v>2.8E-3</v>
      </c>
      <c r="P117" s="60">
        <v>1.26E-2</v>
      </c>
      <c r="Q117" s="60">
        <v>0.55879999999999996</v>
      </c>
      <c r="R117" s="60">
        <v>-3.3E-3</v>
      </c>
      <c r="S117" s="60">
        <v>1.49E-2</v>
      </c>
      <c r="T117" s="60">
        <v>0.55840000000000001</v>
      </c>
      <c r="U117" s="60">
        <v>3.0499999999999999E-2</v>
      </c>
      <c r="V117" s="60">
        <v>2.1100000000000001E-2</v>
      </c>
      <c r="W117" s="60">
        <v>0.55810000000000004</v>
      </c>
      <c r="X117" s="60">
        <v>-6.1999999999999998E-3</v>
      </c>
      <c r="Y117" s="60">
        <v>8.8000000000000005E-3</v>
      </c>
      <c r="Z117" s="60">
        <v>0.55910000000000004</v>
      </c>
      <c r="AA117" s="60">
        <v>-1.8E-3</v>
      </c>
      <c r="AB117" s="60">
        <v>1.06E-2</v>
      </c>
      <c r="AC117" s="60">
        <v>0.55900000000000005</v>
      </c>
      <c r="AD117" s="60">
        <v>-3.5999999999999999E-3</v>
      </c>
      <c r="AE117" s="60">
        <v>1.37E-2</v>
      </c>
      <c r="AF117" s="60">
        <v>0.56000000000000005</v>
      </c>
      <c r="AG117" s="60">
        <v>1.26E-2</v>
      </c>
      <c r="AH117" s="60">
        <v>1.4E-2</v>
      </c>
      <c r="AI117" s="60">
        <v>0.55840000000000001</v>
      </c>
      <c r="AJ117" s="60">
        <v>-5.8999999999999999E-3</v>
      </c>
      <c r="AK117" s="60">
        <v>1.37E-2</v>
      </c>
    </row>
    <row r="118" spans="1:37" x14ac:dyDescent="0.3">
      <c r="A118" s="54" t="s">
        <v>1139</v>
      </c>
      <c r="B118" s="26" t="s">
        <v>1086</v>
      </c>
      <c r="C118" s="26" t="s">
        <v>978</v>
      </c>
      <c r="D118" s="26" t="s">
        <v>977</v>
      </c>
      <c r="E118" s="60">
        <v>0.56569999999999998</v>
      </c>
      <c r="F118" s="60">
        <v>-3.1399999999999997E-2</v>
      </c>
      <c r="G118" s="60">
        <v>1.24E-2</v>
      </c>
      <c r="H118" s="60">
        <v>0.5665</v>
      </c>
      <c r="I118" s="60">
        <v>-3.2800000000000003E-2</v>
      </c>
      <c r="J118" s="60">
        <v>1.5299999999999999E-2</v>
      </c>
      <c r="K118" s="60">
        <v>0.56699999999999995</v>
      </c>
      <c r="L118" s="60">
        <v>-2.2700000000000001E-2</v>
      </c>
      <c r="M118" s="60">
        <v>1.84E-2</v>
      </c>
      <c r="N118" s="60">
        <v>0.56510000000000005</v>
      </c>
      <c r="O118" s="60">
        <v>-1.26E-2</v>
      </c>
      <c r="P118" s="60">
        <v>1.2699999999999999E-2</v>
      </c>
      <c r="Q118" s="60">
        <v>0.56520000000000004</v>
      </c>
      <c r="R118" s="60">
        <v>-4.7999999999999996E-3</v>
      </c>
      <c r="S118" s="60">
        <v>1.4999999999999999E-2</v>
      </c>
      <c r="T118" s="60">
        <v>0.56699999999999995</v>
      </c>
      <c r="U118" s="60">
        <v>-2.3599999999999999E-2</v>
      </c>
      <c r="V118" s="60">
        <v>2.1100000000000001E-2</v>
      </c>
      <c r="W118" s="60">
        <v>0.56579999999999997</v>
      </c>
      <c r="X118" s="60">
        <v>-2.29E-2</v>
      </c>
      <c r="Y118" s="60">
        <v>8.8999999999999999E-3</v>
      </c>
      <c r="Z118" s="60">
        <v>0.56620000000000004</v>
      </c>
      <c r="AA118" s="60">
        <v>-2.0500000000000001E-2</v>
      </c>
      <c r="AB118" s="60">
        <v>1.0699999999999999E-2</v>
      </c>
      <c r="AC118" s="60">
        <v>0.56940000000000002</v>
      </c>
      <c r="AD118" s="60">
        <v>-5.0000000000000001E-3</v>
      </c>
      <c r="AE118" s="60">
        <v>1.38E-2</v>
      </c>
      <c r="AF118" s="60">
        <v>0.56879999999999997</v>
      </c>
      <c r="AG118" s="60">
        <v>-2.93E-2</v>
      </c>
      <c r="AH118" s="60">
        <v>1.41E-2</v>
      </c>
      <c r="AI118" s="60">
        <v>0.56840000000000002</v>
      </c>
      <c r="AJ118" s="60">
        <v>-2.2499999999999999E-2</v>
      </c>
      <c r="AK118" s="60">
        <v>1.38E-2</v>
      </c>
    </row>
    <row r="119" spans="1:37" x14ac:dyDescent="0.3">
      <c r="A119" s="54" t="s">
        <v>1139</v>
      </c>
      <c r="B119" s="26" t="s">
        <v>463</v>
      </c>
      <c r="C119" s="26" t="s">
        <v>979</v>
      </c>
      <c r="D119" s="26" t="s">
        <v>980</v>
      </c>
      <c r="E119" s="60">
        <v>0.44080000000000003</v>
      </c>
      <c r="F119" s="60">
        <v>-1.34E-2</v>
      </c>
      <c r="G119" s="60">
        <v>1.24E-2</v>
      </c>
      <c r="H119" s="60">
        <v>0.44069999999999998</v>
      </c>
      <c r="I119" s="60">
        <v>-1.5599999999999999E-2</v>
      </c>
      <c r="J119" s="60">
        <v>1.52E-2</v>
      </c>
      <c r="K119" s="60">
        <v>0.44119999999999998</v>
      </c>
      <c r="L119" s="60">
        <v>3.5000000000000001E-3</v>
      </c>
      <c r="M119" s="60">
        <v>1.83E-2</v>
      </c>
      <c r="N119" s="60">
        <v>0.44109999999999999</v>
      </c>
      <c r="O119" s="60">
        <v>1.1900000000000001E-2</v>
      </c>
      <c r="P119" s="60">
        <v>1.2699999999999999E-2</v>
      </c>
      <c r="Q119" s="60">
        <v>0.4415</v>
      </c>
      <c r="R119" s="60">
        <v>1.49E-2</v>
      </c>
      <c r="S119" s="60">
        <v>1.4999999999999999E-2</v>
      </c>
      <c r="T119" s="60">
        <v>0.43890000000000001</v>
      </c>
      <c r="U119" s="60">
        <v>-1.01E-2</v>
      </c>
      <c r="V119" s="60">
        <v>2.1000000000000001E-2</v>
      </c>
      <c r="W119" s="60">
        <v>0.43980000000000002</v>
      </c>
      <c r="X119" s="60">
        <v>-1E-4</v>
      </c>
      <c r="Y119" s="60">
        <v>8.8999999999999999E-3</v>
      </c>
      <c r="Z119" s="60">
        <v>0.44119999999999998</v>
      </c>
      <c r="AA119" s="60">
        <v>8.0000000000000004E-4</v>
      </c>
      <c r="AB119" s="60">
        <v>1.06E-2</v>
      </c>
      <c r="AC119" s="60">
        <v>0.43930000000000002</v>
      </c>
      <c r="AD119" s="60">
        <v>1.41E-2</v>
      </c>
      <c r="AE119" s="60">
        <v>1.37E-2</v>
      </c>
      <c r="AF119" s="60">
        <v>0.4385</v>
      </c>
      <c r="AG119" s="60">
        <v>-9.7999999999999997E-3</v>
      </c>
      <c r="AH119" s="60">
        <v>1.4E-2</v>
      </c>
      <c r="AI119" s="60">
        <v>0.43869999999999998</v>
      </c>
      <c r="AJ119" s="60">
        <v>-2E-3</v>
      </c>
      <c r="AK119" s="60">
        <v>1.37E-2</v>
      </c>
    </row>
    <row r="120" spans="1:37" x14ac:dyDescent="0.3">
      <c r="A120" s="54" t="s">
        <v>1139</v>
      </c>
      <c r="B120" s="26" t="s">
        <v>89</v>
      </c>
      <c r="C120" s="26" t="s">
        <v>977</v>
      </c>
      <c r="D120" s="26" t="s">
        <v>978</v>
      </c>
      <c r="E120" s="60">
        <v>0.43440000000000001</v>
      </c>
      <c r="F120" s="60">
        <v>-1.5E-3</v>
      </c>
      <c r="G120" s="60">
        <v>1.23E-2</v>
      </c>
      <c r="H120" s="60">
        <v>0.434</v>
      </c>
      <c r="I120" s="60">
        <v>-2.0400000000000001E-2</v>
      </c>
      <c r="J120" s="60">
        <v>1.52E-2</v>
      </c>
      <c r="K120" s="60">
        <v>0.43369999999999997</v>
      </c>
      <c r="L120" s="60">
        <v>1E-4</v>
      </c>
      <c r="M120" s="60">
        <v>1.83E-2</v>
      </c>
      <c r="N120" s="60">
        <v>0.43440000000000001</v>
      </c>
      <c r="O120" s="60">
        <v>-2.6800000000000001E-2</v>
      </c>
      <c r="P120" s="60">
        <v>1.2699999999999999E-2</v>
      </c>
      <c r="Q120" s="60">
        <v>0.43459999999999999</v>
      </c>
      <c r="R120" s="60">
        <v>-2.87E-2</v>
      </c>
      <c r="S120" s="60">
        <v>1.4999999999999999E-2</v>
      </c>
      <c r="T120" s="60">
        <v>0.43419999999999997</v>
      </c>
      <c r="U120" s="60">
        <v>-3.0000000000000001E-3</v>
      </c>
      <c r="V120" s="60">
        <v>2.1000000000000001E-2</v>
      </c>
      <c r="W120" s="60">
        <v>0.43530000000000002</v>
      </c>
      <c r="X120" s="60">
        <v>-1.41E-2</v>
      </c>
      <c r="Y120" s="60">
        <v>8.8000000000000005E-3</v>
      </c>
      <c r="Z120" s="60">
        <v>0.4345</v>
      </c>
      <c r="AA120" s="60">
        <v>-2.4E-2</v>
      </c>
      <c r="AB120" s="60">
        <v>1.06E-2</v>
      </c>
      <c r="AC120" s="60">
        <v>0.43490000000000001</v>
      </c>
      <c r="AD120" s="60">
        <v>-2.52E-2</v>
      </c>
      <c r="AE120" s="60">
        <v>1.38E-2</v>
      </c>
      <c r="AF120" s="60">
        <v>0.43430000000000002</v>
      </c>
      <c r="AG120" s="60">
        <v>-2.35E-2</v>
      </c>
      <c r="AH120" s="60">
        <v>1.4E-2</v>
      </c>
      <c r="AI120" s="60">
        <v>0.43409999999999999</v>
      </c>
      <c r="AJ120" s="60">
        <v>1E-3</v>
      </c>
      <c r="AK120" s="60">
        <v>1.37E-2</v>
      </c>
    </row>
    <row r="121" spans="1:37" x14ac:dyDescent="0.3">
      <c r="A121" s="54" t="s">
        <v>1139</v>
      </c>
      <c r="B121" s="26" t="s">
        <v>466</v>
      </c>
      <c r="C121" s="26" t="s">
        <v>979</v>
      </c>
      <c r="D121" s="26" t="s">
        <v>977</v>
      </c>
      <c r="E121" s="60">
        <v>0.28129999999999999</v>
      </c>
      <c r="F121" s="60">
        <v>-6.4000000000000003E-3</v>
      </c>
      <c r="G121" s="60">
        <v>1.4E-2</v>
      </c>
      <c r="H121" s="60">
        <v>0.28039999999999998</v>
      </c>
      <c r="I121" s="60">
        <v>-9.4000000000000004E-3</v>
      </c>
      <c r="J121" s="60">
        <v>1.7299999999999999E-2</v>
      </c>
      <c r="K121" s="60">
        <v>0.28149999999999997</v>
      </c>
      <c r="L121" s="60">
        <v>2.1100000000000001E-2</v>
      </c>
      <c r="M121" s="60">
        <v>2.0799999999999999E-2</v>
      </c>
      <c r="N121" s="60">
        <v>0.27960000000000002</v>
      </c>
      <c r="O121" s="60">
        <v>2.3599999999999999E-2</v>
      </c>
      <c r="P121" s="60">
        <v>1.43E-2</v>
      </c>
      <c r="Q121" s="60">
        <v>0.27839999999999998</v>
      </c>
      <c r="R121" s="60">
        <v>2.6599999999999999E-2</v>
      </c>
      <c r="S121" s="60">
        <v>1.6899999999999998E-2</v>
      </c>
      <c r="T121" s="60">
        <v>0.27910000000000001</v>
      </c>
      <c r="U121" s="60">
        <v>-1.2500000000000001E-2</v>
      </c>
      <c r="V121" s="60">
        <v>2.41E-2</v>
      </c>
      <c r="W121" s="60">
        <v>0.28000000000000003</v>
      </c>
      <c r="X121" s="60">
        <v>6.7000000000000002E-3</v>
      </c>
      <c r="Y121" s="60">
        <v>0.01</v>
      </c>
      <c r="Z121" s="60">
        <v>0.27960000000000002</v>
      </c>
      <c r="AA121" s="60">
        <v>6.8999999999999999E-3</v>
      </c>
      <c r="AB121" s="60">
        <v>1.21E-2</v>
      </c>
      <c r="AC121" s="60">
        <v>0.2792</v>
      </c>
      <c r="AD121" s="60">
        <v>3.2099999999999997E-2</v>
      </c>
      <c r="AE121" s="60">
        <v>1.5599999999999999E-2</v>
      </c>
      <c r="AF121" s="60">
        <v>0.27900000000000003</v>
      </c>
      <c r="AG121" s="60">
        <v>-8.5000000000000006E-3</v>
      </c>
      <c r="AH121" s="60">
        <v>1.5900000000000001E-2</v>
      </c>
      <c r="AI121" s="60">
        <v>0.28039999999999998</v>
      </c>
      <c r="AJ121" s="60">
        <v>5.8999999999999999E-3</v>
      </c>
      <c r="AK121" s="60">
        <v>1.5699999999999999E-2</v>
      </c>
    </row>
    <row r="122" spans="1:37" x14ac:dyDescent="0.3">
      <c r="A122" s="54" t="s">
        <v>1139</v>
      </c>
      <c r="B122" s="26" t="s">
        <v>275</v>
      </c>
      <c r="C122" s="26" t="s">
        <v>977</v>
      </c>
      <c r="D122" s="26" t="s">
        <v>978</v>
      </c>
      <c r="E122" s="60">
        <v>0.28939999999999999</v>
      </c>
      <c r="F122" s="60">
        <v>-1.8200000000000001E-2</v>
      </c>
      <c r="G122" s="60">
        <v>1.3599999999999999E-2</v>
      </c>
      <c r="H122" s="60">
        <v>0.29010000000000002</v>
      </c>
      <c r="I122" s="60">
        <v>-3.2300000000000002E-2</v>
      </c>
      <c r="J122" s="60">
        <v>1.6899999999999998E-2</v>
      </c>
      <c r="K122" s="60">
        <v>0.29170000000000001</v>
      </c>
      <c r="L122" s="60">
        <v>-3.7999999999999999E-2</v>
      </c>
      <c r="M122" s="60">
        <v>2.0400000000000001E-2</v>
      </c>
      <c r="N122" s="60">
        <v>0.2873</v>
      </c>
      <c r="O122" s="60">
        <v>5.4000000000000003E-3</v>
      </c>
      <c r="P122" s="60">
        <v>1.4E-2</v>
      </c>
      <c r="Q122" s="60">
        <v>0.2883</v>
      </c>
      <c r="R122" s="60">
        <v>0</v>
      </c>
      <c r="S122" s="60">
        <v>1.67E-2</v>
      </c>
      <c r="T122" s="60">
        <v>0.29049999999999998</v>
      </c>
      <c r="U122" s="60">
        <v>-1.49E-2</v>
      </c>
      <c r="V122" s="60">
        <v>2.3400000000000001E-2</v>
      </c>
      <c r="W122" s="60">
        <v>0.28910000000000002</v>
      </c>
      <c r="X122" s="60">
        <v>-4.7999999999999996E-3</v>
      </c>
      <c r="Y122" s="60">
        <v>9.7000000000000003E-3</v>
      </c>
      <c r="Z122" s="60">
        <v>0.2883</v>
      </c>
      <c r="AA122" s="60">
        <v>-1.6E-2</v>
      </c>
      <c r="AB122" s="60">
        <v>1.18E-2</v>
      </c>
      <c r="AC122" s="60">
        <v>0.29010000000000002</v>
      </c>
      <c r="AD122" s="60">
        <v>-1.5599999999999999E-2</v>
      </c>
      <c r="AE122" s="60">
        <v>1.5299999999999999E-2</v>
      </c>
      <c r="AF122" s="60">
        <v>0.29039999999999999</v>
      </c>
      <c r="AG122" s="60">
        <v>-2.5899999999999999E-2</v>
      </c>
      <c r="AH122" s="60">
        <v>1.5599999999999999E-2</v>
      </c>
      <c r="AI122" s="60">
        <v>0.29099999999999998</v>
      </c>
      <c r="AJ122" s="60">
        <v>-2.7199999999999998E-2</v>
      </c>
      <c r="AK122" s="60">
        <v>1.5299999999999999E-2</v>
      </c>
    </row>
    <row r="123" spans="1:37" x14ac:dyDescent="0.3">
      <c r="A123" s="54" t="s">
        <v>1139</v>
      </c>
      <c r="B123" s="26" t="s">
        <v>642</v>
      </c>
      <c r="C123" s="26" t="s">
        <v>979</v>
      </c>
      <c r="D123" s="26" t="s">
        <v>980</v>
      </c>
      <c r="E123" s="60">
        <v>0.59409999999999996</v>
      </c>
      <c r="F123" s="60">
        <v>8.0999999999999996E-3</v>
      </c>
      <c r="G123" s="60">
        <v>1.26E-2</v>
      </c>
      <c r="H123" s="60">
        <v>0.59419999999999995</v>
      </c>
      <c r="I123" s="60">
        <v>2.8500000000000001E-2</v>
      </c>
      <c r="J123" s="60">
        <v>1.55E-2</v>
      </c>
      <c r="K123" s="60">
        <v>0.59209999999999996</v>
      </c>
      <c r="L123" s="60">
        <v>-2.63E-2</v>
      </c>
      <c r="M123" s="60">
        <v>1.8599999999999998E-2</v>
      </c>
      <c r="N123" s="60">
        <v>0.59609999999999996</v>
      </c>
      <c r="O123" s="60">
        <v>1.9400000000000001E-2</v>
      </c>
      <c r="P123" s="60">
        <v>1.29E-2</v>
      </c>
      <c r="Q123" s="60">
        <v>0.59630000000000005</v>
      </c>
      <c r="R123" s="60">
        <v>2.0500000000000001E-2</v>
      </c>
      <c r="S123" s="60">
        <v>1.5299999999999999E-2</v>
      </c>
      <c r="T123" s="60">
        <v>0.59279999999999999</v>
      </c>
      <c r="U123" s="60">
        <v>1.43E-2</v>
      </c>
      <c r="V123" s="60">
        <v>2.1299999999999999E-2</v>
      </c>
      <c r="W123" s="60">
        <v>0.59470000000000001</v>
      </c>
      <c r="X123" s="60">
        <v>1.3100000000000001E-2</v>
      </c>
      <c r="Y123" s="60">
        <v>8.9999999999999993E-3</v>
      </c>
      <c r="Z123" s="60">
        <v>0.59570000000000001</v>
      </c>
      <c r="AA123" s="60">
        <v>2.4299999999999999E-2</v>
      </c>
      <c r="AB123" s="60">
        <v>1.0800000000000001E-2</v>
      </c>
      <c r="AC123" s="60">
        <v>0.59279999999999999</v>
      </c>
      <c r="AD123" s="60">
        <v>2.8999999999999998E-3</v>
      </c>
      <c r="AE123" s="60">
        <v>1.4E-2</v>
      </c>
      <c r="AF123" s="60">
        <v>0.59340000000000004</v>
      </c>
      <c r="AG123" s="60">
        <v>4.2799999999999998E-2</v>
      </c>
      <c r="AH123" s="60">
        <v>1.43E-2</v>
      </c>
      <c r="AI123" s="60">
        <v>0.59160000000000001</v>
      </c>
      <c r="AJ123" s="60">
        <v>-7.6E-3</v>
      </c>
      <c r="AK123" s="60">
        <v>1.3899999999999999E-2</v>
      </c>
    </row>
    <row r="124" spans="1:37" x14ac:dyDescent="0.3">
      <c r="A124" s="54" t="s">
        <v>1139</v>
      </c>
      <c r="B124" s="26" t="s">
        <v>277</v>
      </c>
      <c r="C124" s="26" t="s">
        <v>977</v>
      </c>
      <c r="D124" s="26" t="s">
        <v>978</v>
      </c>
      <c r="E124" s="60">
        <v>0.56089999999999995</v>
      </c>
      <c r="F124" s="60">
        <v>-1.2500000000000001E-2</v>
      </c>
      <c r="G124" s="60">
        <v>1.26E-2</v>
      </c>
      <c r="H124" s="60">
        <v>0.56020000000000003</v>
      </c>
      <c r="I124" s="60">
        <v>-2.3300000000000001E-2</v>
      </c>
      <c r="J124" s="60">
        <v>1.55E-2</v>
      </c>
      <c r="K124" s="60">
        <v>0.5615</v>
      </c>
      <c r="L124" s="60">
        <v>8.8000000000000005E-3</v>
      </c>
      <c r="M124" s="60">
        <v>1.8700000000000001E-2</v>
      </c>
      <c r="N124" s="60">
        <v>0.56059999999999999</v>
      </c>
      <c r="O124" s="60">
        <v>-1.2999999999999999E-2</v>
      </c>
      <c r="P124" s="60">
        <v>1.2800000000000001E-2</v>
      </c>
      <c r="Q124" s="60">
        <v>0.56130000000000002</v>
      </c>
      <c r="R124" s="60">
        <v>-1.2E-2</v>
      </c>
      <c r="S124" s="60">
        <v>1.52E-2</v>
      </c>
      <c r="T124" s="60">
        <v>0.56200000000000006</v>
      </c>
      <c r="U124" s="60">
        <v>9.1000000000000004E-3</v>
      </c>
      <c r="V124" s="60">
        <v>2.1399999999999999E-2</v>
      </c>
      <c r="W124" s="60">
        <v>0.56020000000000003</v>
      </c>
      <c r="X124" s="60">
        <v>-1.21E-2</v>
      </c>
      <c r="Y124" s="60">
        <v>8.8999999999999999E-3</v>
      </c>
      <c r="Z124" s="60">
        <v>0.56089999999999995</v>
      </c>
      <c r="AA124" s="60">
        <v>-1.7999999999999999E-2</v>
      </c>
      <c r="AB124" s="60">
        <v>1.0800000000000001E-2</v>
      </c>
      <c r="AC124" s="60">
        <v>0.56179999999999997</v>
      </c>
      <c r="AD124" s="60">
        <v>-2.75E-2</v>
      </c>
      <c r="AE124" s="60">
        <v>1.4E-2</v>
      </c>
      <c r="AF124" s="60">
        <v>0.56189999999999996</v>
      </c>
      <c r="AG124" s="60">
        <v>-2.2000000000000001E-3</v>
      </c>
      <c r="AH124" s="60">
        <v>1.4200000000000001E-2</v>
      </c>
      <c r="AI124" s="60">
        <v>0.56210000000000004</v>
      </c>
      <c r="AJ124" s="60">
        <v>7.1000000000000004E-3</v>
      </c>
      <c r="AK124" s="60">
        <v>1.4E-2</v>
      </c>
    </row>
    <row r="125" spans="1:37" x14ac:dyDescent="0.3">
      <c r="A125" s="54" t="s">
        <v>1139</v>
      </c>
      <c r="B125" s="26" t="s">
        <v>469</v>
      </c>
      <c r="C125" s="26" t="s">
        <v>978</v>
      </c>
      <c r="D125" s="26" t="s">
        <v>977</v>
      </c>
      <c r="E125" s="60">
        <v>0.66710000000000003</v>
      </c>
      <c r="F125" s="60">
        <v>5.7000000000000002E-3</v>
      </c>
      <c r="G125" s="60">
        <v>1.2999999999999999E-2</v>
      </c>
      <c r="H125" s="60">
        <v>0.66769999999999996</v>
      </c>
      <c r="I125" s="60">
        <v>3.32E-2</v>
      </c>
      <c r="J125" s="60">
        <v>1.6199999999999999E-2</v>
      </c>
      <c r="K125" s="60">
        <v>0.66649999999999998</v>
      </c>
      <c r="L125" s="60">
        <v>-2.3099999999999999E-2</v>
      </c>
      <c r="M125" s="60">
        <v>1.9400000000000001E-2</v>
      </c>
      <c r="N125" s="60">
        <v>0.66859999999999997</v>
      </c>
      <c r="O125" s="60">
        <v>8.5000000000000006E-3</v>
      </c>
      <c r="P125" s="60">
        <v>1.3299999999999999E-2</v>
      </c>
      <c r="Q125" s="60">
        <v>0.66930000000000001</v>
      </c>
      <c r="R125" s="60">
        <v>8.6E-3</v>
      </c>
      <c r="S125" s="60">
        <v>1.5900000000000001E-2</v>
      </c>
      <c r="T125" s="60">
        <v>0.66869999999999996</v>
      </c>
      <c r="U125" s="60">
        <v>1.6000000000000001E-3</v>
      </c>
      <c r="V125" s="60">
        <v>2.24E-2</v>
      </c>
      <c r="W125" s="60">
        <v>0.66790000000000005</v>
      </c>
      <c r="X125" s="60">
        <v>5.8999999999999999E-3</v>
      </c>
      <c r="Y125" s="60">
        <v>9.2999999999999992E-3</v>
      </c>
      <c r="Z125" s="60">
        <v>0.66849999999999998</v>
      </c>
      <c r="AA125" s="60">
        <v>2.0799999999999999E-2</v>
      </c>
      <c r="AB125" s="60">
        <v>1.1299999999999999E-2</v>
      </c>
      <c r="AC125" s="60">
        <v>0.66849999999999998</v>
      </c>
      <c r="AD125" s="60">
        <v>1.83E-2</v>
      </c>
      <c r="AE125" s="60">
        <v>1.46E-2</v>
      </c>
      <c r="AF125" s="60">
        <v>0.66830000000000001</v>
      </c>
      <c r="AG125" s="60">
        <v>2.93E-2</v>
      </c>
      <c r="AH125" s="60">
        <v>1.49E-2</v>
      </c>
      <c r="AI125" s="60">
        <v>0.66739999999999999</v>
      </c>
      <c r="AJ125" s="60">
        <v>-1.15E-2</v>
      </c>
      <c r="AK125" s="60">
        <v>1.46E-2</v>
      </c>
    </row>
    <row r="126" spans="1:37" x14ac:dyDescent="0.3">
      <c r="A126" s="54" t="s">
        <v>1139</v>
      </c>
      <c r="B126" s="26" t="s">
        <v>94</v>
      </c>
      <c r="C126" s="26" t="s">
        <v>977</v>
      </c>
      <c r="D126" s="26" t="s">
        <v>978</v>
      </c>
      <c r="E126" s="60">
        <v>0.19089999999999999</v>
      </c>
      <c r="F126" s="60">
        <v>1.83E-2</v>
      </c>
      <c r="G126" s="60">
        <v>1.5599999999999999E-2</v>
      </c>
      <c r="H126" s="60">
        <v>0.1915</v>
      </c>
      <c r="I126" s="60">
        <v>0.03</v>
      </c>
      <c r="J126" s="60">
        <v>1.9099999999999999E-2</v>
      </c>
      <c r="K126" s="60">
        <v>0.1908</v>
      </c>
      <c r="L126" s="60">
        <v>1.35E-2</v>
      </c>
      <c r="M126" s="60">
        <v>2.29E-2</v>
      </c>
      <c r="N126" s="60">
        <v>0.1913</v>
      </c>
      <c r="O126" s="60">
        <v>1.14E-2</v>
      </c>
      <c r="P126" s="60">
        <v>1.5900000000000001E-2</v>
      </c>
      <c r="Q126" s="60">
        <v>0.19239999999999999</v>
      </c>
      <c r="R126" s="60">
        <v>2.1899999999999999E-2</v>
      </c>
      <c r="S126" s="60">
        <v>1.8599999999999998E-2</v>
      </c>
      <c r="T126" s="60">
        <v>0.19089999999999999</v>
      </c>
      <c r="U126" s="60">
        <v>-5.5999999999999999E-3</v>
      </c>
      <c r="V126" s="60">
        <v>2.6200000000000001E-2</v>
      </c>
      <c r="W126" s="60">
        <v>0.19070000000000001</v>
      </c>
      <c r="X126" s="60">
        <v>1.6299999999999999E-2</v>
      </c>
      <c r="Y126" s="60">
        <v>1.11E-2</v>
      </c>
      <c r="Z126" s="60">
        <v>0.19109999999999999</v>
      </c>
      <c r="AA126" s="60">
        <v>2.58E-2</v>
      </c>
      <c r="AB126" s="60">
        <v>1.3299999999999999E-2</v>
      </c>
      <c r="AC126" s="60">
        <v>0.18959999999999999</v>
      </c>
      <c r="AD126" s="60">
        <v>3.6499999999999998E-2</v>
      </c>
      <c r="AE126" s="60">
        <v>1.72E-2</v>
      </c>
      <c r="AF126" s="60">
        <v>0.18940000000000001</v>
      </c>
      <c r="AG126" s="60">
        <v>1.15E-2</v>
      </c>
      <c r="AH126" s="60">
        <v>1.7500000000000002E-2</v>
      </c>
      <c r="AI126" s="60">
        <v>0.18909999999999999</v>
      </c>
      <c r="AJ126" s="60">
        <v>2.3E-3</v>
      </c>
      <c r="AK126" s="60">
        <v>1.72E-2</v>
      </c>
    </row>
    <row r="127" spans="1:37" x14ac:dyDescent="0.3">
      <c r="A127" s="54" t="s">
        <v>1139</v>
      </c>
      <c r="B127" s="26" t="s">
        <v>279</v>
      </c>
      <c r="C127" s="26" t="s">
        <v>979</v>
      </c>
      <c r="D127" s="26" t="s">
        <v>980</v>
      </c>
      <c r="E127" s="60">
        <v>0.86050000000000004</v>
      </c>
      <c r="F127" s="60">
        <v>-2.3900000000000001E-2</v>
      </c>
      <c r="G127" s="60">
        <v>1.8499999999999999E-2</v>
      </c>
      <c r="H127" s="60">
        <v>0.8599</v>
      </c>
      <c r="I127" s="60">
        <v>-2.0299999999999999E-2</v>
      </c>
      <c r="J127" s="60">
        <v>2.2599999999999999E-2</v>
      </c>
      <c r="K127" s="60">
        <v>0.85960000000000003</v>
      </c>
      <c r="L127" s="60">
        <v>-5.3999999999999999E-2</v>
      </c>
      <c r="M127" s="60">
        <v>2.7300000000000001E-2</v>
      </c>
      <c r="N127" s="60">
        <v>0.8609</v>
      </c>
      <c r="O127" s="60">
        <v>-2.5399999999999999E-2</v>
      </c>
      <c r="P127" s="60">
        <v>1.9E-2</v>
      </c>
      <c r="Q127" s="60">
        <v>0.85960000000000003</v>
      </c>
      <c r="R127" s="60">
        <v>-2.7199999999999998E-2</v>
      </c>
      <c r="S127" s="60">
        <v>2.2100000000000002E-2</v>
      </c>
      <c r="T127" s="60">
        <v>0.86099999999999999</v>
      </c>
      <c r="U127" s="60">
        <v>-2.9700000000000001E-2</v>
      </c>
      <c r="V127" s="60">
        <v>3.1399999999999997E-2</v>
      </c>
      <c r="W127" s="60">
        <v>0.86109999999999998</v>
      </c>
      <c r="X127" s="60">
        <v>-2.3400000000000001E-2</v>
      </c>
      <c r="Y127" s="60">
        <v>1.32E-2</v>
      </c>
      <c r="Z127" s="60">
        <v>0.86070000000000002</v>
      </c>
      <c r="AA127" s="60">
        <v>-2.2599999999999999E-2</v>
      </c>
      <c r="AB127" s="60">
        <v>1.5699999999999999E-2</v>
      </c>
      <c r="AC127" s="60">
        <v>0.86160000000000003</v>
      </c>
      <c r="AD127" s="60">
        <v>-1.35E-2</v>
      </c>
      <c r="AE127" s="60">
        <v>2.0500000000000001E-2</v>
      </c>
      <c r="AF127" s="60">
        <v>0.86160000000000003</v>
      </c>
      <c r="AG127" s="60">
        <v>-2.6499999999999999E-2</v>
      </c>
      <c r="AH127" s="60">
        <v>2.07E-2</v>
      </c>
      <c r="AI127" s="60">
        <v>0.86170000000000002</v>
      </c>
      <c r="AJ127" s="60">
        <v>-4.2299999999999997E-2</v>
      </c>
      <c r="AK127" s="60">
        <v>2.0500000000000001E-2</v>
      </c>
    </row>
    <row r="128" spans="1:37" x14ac:dyDescent="0.3">
      <c r="A128" s="54" t="s">
        <v>1139</v>
      </c>
      <c r="B128" s="26" t="s">
        <v>97</v>
      </c>
      <c r="C128" s="26" t="s">
        <v>980</v>
      </c>
      <c r="D128" s="26" t="s">
        <v>978</v>
      </c>
      <c r="E128" s="60">
        <v>0.25990000000000002</v>
      </c>
      <c r="F128" s="60">
        <v>-6.1000000000000004E-3</v>
      </c>
      <c r="G128" s="60">
        <v>1.4E-2</v>
      </c>
      <c r="H128" s="60">
        <v>0.26019999999999999</v>
      </c>
      <c r="I128" s="60">
        <v>-1.5699999999999999E-2</v>
      </c>
      <c r="J128" s="60">
        <v>1.7500000000000002E-2</v>
      </c>
      <c r="K128" s="60">
        <v>0.25979999999999998</v>
      </c>
      <c r="L128" s="60">
        <v>-9.7000000000000003E-3</v>
      </c>
      <c r="M128" s="60">
        <v>2.0899999999999998E-2</v>
      </c>
      <c r="N128" s="60">
        <v>0.26119999999999999</v>
      </c>
      <c r="O128" s="60">
        <v>7.1000000000000004E-3</v>
      </c>
      <c r="P128" s="60">
        <v>1.43E-2</v>
      </c>
      <c r="Q128" s="60">
        <v>0.26200000000000001</v>
      </c>
      <c r="R128" s="60">
        <v>1.11E-2</v>
      </c>
      <c r="S128" s="60">
        <v>1.6899999999999998E-2</v>
      </c>
      <c r="T128" s="60">
        <v>0.26040000000000002</v>
      </c>
      <c r="U128" s="60">
        <v>-7.4999999999999997E-3</v>
      </c>
      <c r="V128" s="60">
        <v>2.4E-2</v>
      </c>
      <c r="W128" s="60">
        <v>0.2601</v>
      </c>
      <c r="X128" s="60">
        <v>1.2999999999999999E-3</v>
      </c>
      <c r="Y128" s="60">
        <v>0.01</v>
      </c>
      <c r="Z128" s="60">
        <v>0.2606</v>
      </c>
      <c r="AA128" s="60">
        <v>-2E-3</v>
      </c>
      <c r="AB128" s="60">
        <v>1.21E-2</v>
      </c>
      <c r="AC128" s="60">
        <v>0.2591</v>
      </c>
      <c r="AD128" s="60">
        <v>2.8999999999999998E-3</v>
      </c>
      <c r="AE128" s="60">
        <v>1.5699999999999999E-2</v>
      </c>
      <c r="AF128" s="60">
        <v>0.25919999999999999</v>
      </c>
      <c r="AG128" s="60">
        <v>-1.3899999999999999E-2</v>
      </c>
      <c r="AH128" s="60">
        <v>1.6E-2</v>
      </c>
      <c r="AI128" s="60">
        <v>0.2591</v>
      </c>
      <c r="AJ128" s="60">
        <v>-7.4000000000000003E-3</v>
      </c>
      <c r="AK128" s="60">
        <v>1.5699999999999999E-2</v>
      </c>
    </row>
    <row r="129" spans="1:37" x14ac:dyDescent="0.3">
      <c r="A129" s="54" t="s">
        <v>1139</v>
      </c>
      <c r="B129" s="26" t="s">
        <v>1029</v>
      </c>
      <c r="C129" s="26" t="s">
        <v>980</v>
      </c>
      <c r="D129" s="26" t="s">
        <v>979</v>
      </c>
      <c r="E129" s="60">
        <v>0.26750000000000002</v>
      </c>
      <c r="F129" s="60">
        <v>-1.12E-2</v>
      </c>
      <c r="G129" s="60">
        <v>1.3899999999999999E-2</v>
      </c>
      <c r="H129" s="60">
        <v>0.2681</v>
      </c>
      <c r="I129" s="60">
        <v>-5.5999999999999999E-3</v>
      </c>
      <c r="J129" s="60">
        <v>1.7000000000000001E-2</v>
      </c>
      <c r="K129" s="60">
        <v>0.26719999999999999</v>
      </c>
      <c r="L129" s="60">
        <v>-2.5999999999999999E-3</v>
      </c>
      <c r="M129" s="60">
        <v>2.06E-2</v>
      </c>
      <c r="N129" s="60">
        <v>0.26590000000000003</v>
      </c>
      <c r="O129" s="60">
        <v>-5.4000000000000003E-3</v>
      </c>
      <c r="P129" s="60">
        <v>1.43E-2</v>
      </c>
      <c r="Q129" s="60">
        <v>0.26640000000000003</v>
      </c>
      <c r="R129" s="60">
        <v>-1.11E-2</v>
      </c>
      <c r="S129" s="60">
        <v>1.6899999999999998E-2</v>
      </c>
      <c r="T129" s="60">
        <v>0.26450000000000001</v>
      </c>
      <c r="U129" s="60">
        <v>1.3100000000000001E-2</v>
      </c>
      <c r="V129" s="60">
        <v>2.35E-2</v>
      </c>
      <c r="W129" s="60">
        <v>0.2661</v>
      </c>
      <c r="X129" s="60">
        <v>-8.8999999999999999E-3</v>
      </c>
      <c r="Y129" s="60">
        <v>0.01</v>
      </c>
      <c r="Z129" s="60">
        <v>0.26690000000000003</v>
      </c>
      <c r="AA129" s="60">
        <v>-8.3000000000000001E-3</v>
      </c>
      <c r="AB129" s="60">
        <v>1.1900000000000001E-2</v>
      </c>
      <c r="AC129" s="60">
        <v>0.26490000000000002</v>
      </c>
      <c r="AD129" s="60">
        <v>7.1000000000000004E-3</v>
      </c>
      <c r="AE129" s="60">
        <v>1.54E-2</v>
      </c>
      <c r="AF129" s="60">
        <v>0.26479999999999998</v>
      </c>
      <c r="AG129" s="60">
        <v>-2.3400000000000001E-2</v>
      </c>
      <c r="AH129" s="60">
        <v>1.5800000000000002E-2</v>
      </c>
      <c r="AI129" s="60">
        <v>0.26469999999999999</v>
      </c>
      <c r="AJ129" s="60">
        <v>2E-3</v>
      </c>
      <c r="AK129" s="60">
        <v>1.54E-2</v>
      </c>
    </row>
    <row r="130" spans="1:37" x14ac:dyDescent="0.3">
      <c r="A130" s="54" t="s">
        <v>1139</v>
      </c>
      <c r="B130" s="26" t="s">
        <v>1116</v>
      </c>
      <c r="C130" s="26" t="s">
        <v>979</v>
      </c>
      <c r="D130" s="26" t="s">
        <v>980</v>
      </c>
      <c r="E130" s="26" t="s">
        <v>2</v>
      </c>
      <c r="F130" s="26" t="s">
        <v>2</v>
      </c>
      <c r="G130" s="26" t="s">
        <v>2</v>
      </c>
      <c r="H130" s="60" t="s">
        <v>2</v>
      </c>
      <c r="I130" s="60" t="s">
        <v>2</v>
      </c>
      <c r="J130" s="60" t="s">
        <v>2</v>
      </c>
      <c r="K130" s="60" t="s">
        <v>2</v>
      </c>
      <c r="L130" s="60" t="s">
        <v>2</v>
      </c>
      <c r="M130" s="60" t="s">
        <v>2</v>
      </c>
      <c r="N130" s="60">
        <v>0.88900000000000001</v>
      </c>
      <c r="O130" s="60">
        <v>2.1899999999999999E-2</v>
      </c>
      <c r="P130" s="60">
        <v>2.3599999999999999E-2</v>
      </c>
      <c r="Q130" s="60">
        <v>0.8871</v>
      </c>
      <c r="R130" s="60">
        <v>8.3999999999999995E-3</v>
      </c>
      <c r="S130" s="60">
        <v>2.8000000000000001E-2</v>
      </c>
      <c r="T130" s="60">
        <v>0.88739999999999997</v>
      </c>
      <c r="U130" s="60">
        <v>6.6600000000000006E-2</v>
      </c>
      <c r="V130" s="60">
        <v>3.9E-2</v>
      </c>
      <c r="W130" s="60">
        <v>0.88900000000000001</v>
      </c>
      <c r="X130" s="60">
        <v>2.6800000000000001E-2</v>
      </c>
      <c r="Y130" s="60">
        <v>1.6400000000000001E-2</v>
      </c>
      <c r="Z130" s="60">
        <v>0.88880000000000003</v>
      </c>
      <c r="AA130" s="60">
        <v>7.4000000000000003E-3</v>
      </c>
      <c r="AB130" s="60">
        <v>1.9699999999999999E-2</v>
      </c>
      <c r="AC130" s="60">
        <v>0.88970000000000005</v>
      </c>
      <c r="AD130" s="60">
        <v>1.9300000000000001E-2</v>
      </c>
      <c r="AE130" s="60">
        <v>2.58E-2</v>
      </c>
      <c r="AF130" s="60">
        <v>0.88980000000000004</v>
      </c>
      <c r="AG130" s="60">
        <v>2.3999999999999998E-3</v>
      </c>
      <c r="AH130" s="60">
        <v>2.6200000000000001E-2</v>
      </c>
      <c r="AI130" s="60">
        <v>0.88959999999999995</v>
      </c>
      <c r="AJ130" s="60">
        <v>5.7799999999999997E-2</v>
      </c>
      <c r="AK130" s="60">
        <v>2.5399999999999999E-2</v>
      </c>
    </row>
    <row r="131" spans="1:37" x14ac:dyDescent="0.3">
      <c r="A131" s="54" t="s">
        <v>1139</v>
      </c>
      <c r="B131" s="26" t="s">
        <v>1057</v>
      </c>
      <c r="C131" s="26" t="s">
        <v>980</v>
      </c>
      <c r="D131" s="26" t="s">
        <v>979</v>
      </c>
      <c r="E131" s="60">
        <v>0.24490000000000001</v>
      </c>
      <c r="F131" s="60">
        <v>-8.2000000000000007E-3</v>
      </c>
      <c r="G131" s="60">
        <v>1.52E-2</v>
      </c>
      <c r="H131" s="60">
        <v>0.2452</v>
      </c>
      <c r="I131" s="60">
        <v>-2.7699999999999999E-2</v>
      </c>
      <c r="J131" s="60">
        <v>1.9E-2</v>
      </c>
      <c r="K131" s="60">
        <v>0.2465</v>
      </c>
      <c r="L131" s="60">
        <v>9.7000000000000003E-3</v>
      </c>
      <c r="M131" s="60">
        <v>2.2700000000000001E-2</v>
      </c>
      <c r="N131" s="60">
        <v>0.2445</v>
      </c>
      <c r="O131" s="60">
        <v>-1.7100000000000001E-2</v>
      </c>
      <c r="P131" s="60">
        <v>1.55E-2</v>
      </c>
      <c r="Q131" s="60">
        <v>0.24529999999999999</v>
      </c>
      <c r="R131" s="60">
        <v>-1.8800000000000001E-2</v>
      </c>
      <c r="S131" s="60">
        <v>1.8499999999999999E-2</v>
      </c>
      <c r="T131" s="60">
        <v>0.247</v>
      </c>
      <c r="U131" s="60">
        <v>-1.4800000000000001E-2</v>
      </c>
      <c r="V131" s="60">
        <v>2.5899999999999999E-2</v>
      </c>
      <c r="W131" s="60">
        <v>0.24540000000000001</v>
      </c>
      <c r="X131" s="60">
        <v>-1.41E-2</v>
      </c>
      <c r="Y131" s="60">
        <v>1.0800000000000001E-2</v>
      </c>
      <c r="Z131" s="60">
        <v>0.24410000000000001</v>
      </c>
      <c r="AA131" s="60">
        <v>-2.3699999999999999E-2</v>
      </c>
      <c r="AB131" s="60">
        <v>1.32E-2</v>
      </c>
      <c r="AC131" s="60">
        <v>0.24529999999999999</v>
      </c>
      <c r="AD131" s="60">
        <v>-2.2599999999999999E-2</v>
      </c>
      <c r="AE131" s="60">
        <v>1.7100000000000001E-2</v>
      </c>
      <c r="AF131" s="60">
        <v>0.24529999999999999</v>
      </c>
      <c r="AG131" s="60">
        <v>-2.0500000000000001E-2</v>
      </c>
      <c r="AH131" s="60">
        <v>1.7399999999999999E-2</v>
      </c>
      <c r="AI131" s="60">
        <v>0.2465</v>
      </c>
      <c r="AJ131" s="60">
        <v>-5.9999999999999995E-4</v>
      </c>
      <c r="AK131" s="60">
        <v>1.7000000000000001E-2</v>
      </c>
    </row>
    <row r="132" spans="1:37" x14ac:dyDescent="0.3">
      <c r="A132" s="54" t="s">
        <v>1139</v>
      </c>
      <c r="B132" s="26" t="s">
        <v>471</v>
      </c>
      <c r="C132" s="26" t="s">
        <v>979</v>
      </c>
      <c r="D132" s="26" t="s">
        <v>980</v>
      </c>
      <c r="E132" s="60">
        <v>0.24160000000000001</v>
      </c>
      <c r="F132" s="60">
        <v>1.37E-2</v>
      </c>
      <c r="G132" s="60">
        <v>1.4200000000000001E-2</v>
      </c>
      <c r="H132" s="60">
        <v>0.24199999999999999</v>
      </c>
      <c r="I132" s="60">
        <v>2.5000000000000001E-3</v>
      </c>
      <c r="J132" s="60">
        <v>1.7600000000000001E-2</v>
      </c>
      <c r="K132" s="60">
        <v>0.24229999999999999</v>
      </c>
      <c r="L132" s="60">
        <v>3.0700000000000002E-2</v>
      </c>
      <c r="M132" s="60">
        <v>2.1000000000000001E-2</v>
      </c>
      <c r="N132" s="60">
        <v>0.24149999999999999</v>
      </c>
      <c r="O132" s="60">
        <v>6.9999999999999999E-4</v>
      </c>
      <c r="P132" s="60">
        <v>1.46E-2</v>
      </c>
      <c r="Q132" s="60">
        <v>0.24260000000000001</v>
      </c>
      <c r="R132" s="60">
        <v>-9.5999999999999992E-3</v>
      </c>
      <c r="S132" s="60">
        <v>1.7399999999999999E-2</v>
      </c>
      <c r="T132" s="60">
        <v>0.2424</v>
      </c>
      <c r="U132" s="60">
        <v>-1.8599999999999998E-2</v>
      </c>
      <c r="V132" s="60">
        <v>2.4500000000000001E-2</v>
      </c>
      <c r="W132" s="60">
        <v>0.2419</v>
      </c>
      <c r="X132" s="60">
        <v>8.0000000000000002E-3</v>
      </c>
      <c r="Y132" s="60">
        <v>1.0200000000000001E-2</v>
      </c>
      <c r="Z132" s="60">
        <v>0.24179999999999999</v>
      </c>
      <c r="AA132" s="60">
        <v>-2.2000000000000001E-3</v>
      </c>
      <c r="AB132" s="60">
        <v>1.23E-2</v>
      </c>
      <c r="AC132" s="60">
        <v>0.24160000000000001</v>
      </c>
      <c r="AD132" s="60">
        <v>-3.2000000000000002E-3</v>
      </c>
      <c r="AE132" s="60">
        <v>1.5900000000000001E-2</v>
      </c>
      <c r="AF132" s="60">
        <v>0.2424</v>
      </c>
      <c r="AG132" s="60">
        <v>3.8999999999999998E-3</v>
      </c>
      <c r="AH132" s="60">
        <v>1.61E-2</v>
      </c>
      <c r="AI132" s="60">
        <v>0.24199999999999999</v>
      </c>
      <c r="AJ132" s="60">
        <v>1.3299999999999999E-2</v>
      </c>
      <c r="AK132" s="60">
        <v>1.5800000000000002E-2</v>
      </c>
    </row>
    <row r="133" spans="1:37" x14ac:dyDescent="0.3">
      <c r="A133" s="54" t="s">
        <v>1139</v>
      </c>
      <c r="B133" s="26" t="s">
        <v>644</v>
      </c>
      <c r="C133" s="26" t="s">
        <v>978</v>
      </c>
      <c r="D133" s="26" t="s">
        <v>977</v>
      </c>
      <c r="E133" s="60">
        <v>0.40699999999999997</v>
      </c>
      <c r="F133" s="60">
        <v>-2.5899999999999999E-2</v>
      </c>
      <c r="G133" s="60">
        <v>1.26E-2</v>
      </c>
      <c r="H133" s="60">
        <v>0.40439999999999998</v>
      </c>
      <c r="I133" s="60">
        <v>-2.1100000000000001E-2</v>
      </c>
      <c r="J133" s="60">
        <v>1.7600000000000001E-2</v>
      </c>
      <c r="K133" s="60">
        <v>0.4022</v>
      </c>
      <c r="L133" s="60">
        <v>-3.0200000000000001E-2</v>
      </c>
      <c r="M133" s="60">
        <v>2.18E-2</v>
      </c>
      <c r="N133" s="60">
        <v>0.40839999999999999</v>
      </c>
      <c r="O133" s="60">
        <v>-1.04E-2</v>
      </c>
      <c r="P133" s="60">
        <v>1.29E-2</v>
      </c>
      <c r="Q133" s="60">
        <v>0.40500000000000003</v>
      </c>
      <c r="R133" s="60">
        <v>-2.01E-2</v>
      </c>
      <c r="S133" s="60">
        <v>1.7600000000000001E-2</v>
      </c>
      <c r="T133" s="60">
        <v>0.4012</v>
      </c>
      <c r="U133" s="60">
        <v>-3.7199999999999997E-2</v>
      </c>
      <c r="V133" s="60">
        <v>2.52E-2</v>
      </c>
      <c r="W133" s="60">
        <v>0.40799999999999997</v>
      </c>
      <c r="X133" s="60">
        <v>-1.7600000000000001E-2</v>
      </c>
      <c r="Y133" s="60">
        <v>8.9999999999999993E-3</v>
      </c>
      <c r="Z133" s="60">
        <v>0.40760000000000002</v>
      </c>
      <c r="AA133" s="60">
        <v>-1.7600000000000001E-2</v>
      </c>
      <c r="AB133" s="60">
        <v>1.0800000000000001E-2</v>
      </c>
      <c r="AC133" s="60">
        <v>0.40610000000000002</v>
      </c>
      <c r="AD133" s="60">
        <v>-1.44E-2</v>
      </c>
      <c r="AE133" s="60">
        <v>1.4E-2</v>
      </c>
      <c r="AF133" s="60">
        <v>0.40610000000000002</v>
      </c>
      <c r="AG133" s="60">
        <v>-2.2200000000000001E-2</v>
      </c>
      <c r="AH133" s="60">
        <v>1.4200000000000001E-2</v>
      </c>
      <c r="AI133" s="60">
        <v>0.40539999999999998</v>
      </c>
      <c r="AJ133" s="60">
        <v>-2.2700000000000001E-2</v>
      </c>
      <c r="AK133" s="60">
        <v>1.4E-2</v>
      </c>
    </row>
    <row r="134" spans="1:37" x14ac:dyDescent="0.3">
      <c r="A134" s="54" t="s">
        <v>1139</v>
      </c>
      <c r="B134" s="26" t="s">
        <v>100</v>
      </c>
      <c r="C134" s="26" t="s">
        <v>980</v>
      </c>
      <c r="D134" s="26" t="s">
        <v>979</v>
      </c>
      <c r="E134" s="60">
        <v>0.26950000000000002</v>
      </c>
      <c r="F134" s="60">
        <v>-1.5E-3</v>
      </c>
      <c r="G134" s="60">
        <v>1.38E-2</v>
      </c>
      <c r="H134" s="60">
        <v>0.26869999999999999</v>
      </c>
      <c r="I134" s="60">
        <v>1.6999999999999999E-3</v>
      </c>
      <c r="J134" s="60">
        <v>1.6899999999999998E-2</v>
      </c>
      <c r="K134" s="60">
        <v>0.26829999999999998</v>
      </c>
      <c r="L134" s="60">
        <v>-2.7E-2</v>
      </c>
      <c r="M134" s="60">
        <v>2.0400000000000001E-2</v>
      </c>
      <c r="N134" s="60">
        <v>0.26989999999999997</v>
      </c>
      <c r="O134" s="60">
        <v>-2.0500000000000001E-2</v>
      </c>
      <c r="P134" s="60">
        <v>1.41E-2</v>
      </c>
      <c r="Q134" s="60">
        <v>0.26979999999999998</v>
      </c>
      <c r="R134" s="60">
        <v>-2.81E-2</v>
      </c>
      <c r="S134" s="60">
        <v>1.6500000000000001E-2</v>
      </c>
      <c r="T134" s="60">
        <v>0.26900000000000002</v>
      </c>
      <c r="U134" s="60">
        <v>-4.5499999999999999E-2</v>
      </c>
      <c r="V134" s="60">
        <v>2.3300000000000001E-2</v>
      </c>
      <c r="W134" s="60">
        <v>0.26960000000000001</v>
      </c>
      <c r="X134" s="60">
        <v>-9.7000000000000003E-3</v>
      </c>
      <c r="Y134" s="60">
        <v>9.7999999999999997E-3</v>
      </c>
      <c r="Z134" s="60">
        <v>0.26939999999999997</v>
      </c>
      <c r="AA134" s="60">
        <v>-1.3299999999999999E-2</v>
      </c>
      <c r="AB134" s="60">
        <v>1.18E-2</v>
      </c>
      <c r="AC134" s="60">
        <v>0.26879999999999998</v>
      </c>
      <c r="AD134" s="60">
        <v>-8.9999999999999998E-4</v>
      </c>
      <c r="AE134" s="60">
        <v>1.52E-2</v>
      </c>
      <c r="AF134" s="60">
        <v>0.26829999999999998</v>
      </c>
      <c r="AG134" s="60">
        <v>-2.9600000000000001E-2</v>
      </c>
      <c r="AH134" s="60">
        <v>1.5599999999999999E-2</v>
      </c>
      <c r="AI134" s="60">
        <v>0.26819999999999999</v>
      </c>
      <c r="AJ134" s="60">
        <v>-3.3000000000000002E-2</v>
      </c>
      <c r="AK134" s="60">
        <v>1.5299999999999999E-2</v>
      </c>
    </row>
    <row r="135" spans="1:37" x14ac:dyDescent="0.3">
      <c r="A135" s="54" t="s">
        <v>1139</v>
      </c>
      <c r="B135" s="26" t="s">
        <v>1020</v>
      </c>
      <c r="C135" s="26" t="s">
        <v>977</v>
      </c>
      <c r="D135" s="26" t="s">
        <v>978</v>
      </c>
      <c r="E135" s="60">
        <v>0.40129999999999999</v>
      </c>
      <c r="F135" s="60">
        <v>3.2000000000000002E-3</v>
      </c>
      <c r="G135" s="60">
        <v>1.2500000000000001E-2</v>
      </c>
      <c r="H135" s="60">
        <v>0.40089999999999998</v>
      </c>
      <c r="I135" s="60">
        <v>2.0500000000000001E-2</v>
      </c>
      <c r="J135" s="60">
        <v>1.54E-2</v>
      </c>
      <c r="K135" s="60">
        <v>0.4002</v>
      </c>
      <c r="L135" s="60">
        <v>-1.2500000000000001E-2</v>
      </c>
      <c r="M135" s="60">
        <v>1.8700000000000001E-2</v>
      </c>
      <c r="N135" s="60">
        <v>0.40089999999999998</v>
      </c>
      <c r="O135" s="60">
        <v>1.0500000000000001E-2</v>
      </c>
      <c r="P135" s="60">
        <v>1.2800000000000001E-2</v>
      </c>
      <c r="Q135" s="60">
        <v>0.39989999999999998</v>
      </c>
      <c r="R135" s="60">
        <v>-9.4999999999999998E-3</v>
      </c>
      <c r="S135" s="60">
        <v>1.5299999999999999E-2</v>
      </c>
      <c r="T135" s="60">
        <v>0.40039999999999998</v>
      </c>
      <c r="U135" s="60">
        <v>2.81E-2</v>
      </c>
      <c r="V135" s="60">
        <v>2.1299999999999999E-2</v>
      </c>
      <c r="W135" s="60">
        <v>0.40110000000000001</v>
      </c>
      <c r="X135" s="60">
        <v>7.7000000000000002E-3</v>
      </c>
      <c r="Y135" s="60">
        <v>8.9999999999999993E-3</v>
      </c>
      <c r="Z135" s="60">
        <v>0.40039999999999998</v>
      </c>
      <c r="AA135" s="60">
        <v>6.1999999999999998E-3</v>
      </c>
      <c r="AB135" s="60">
        <v>1.0800000000000001E-2</v>
      </c>
      <c r="AC135" s="60">
        <v>0.4002</v>
      </c>
      <c r="AD135" s="60">
        <v>2.5999999999999999E-3</v>
      </c>
      <c r="AE135" s="60">
        <v>1.4E-2</v>
      </c>
      <c r="AF135" s="60">
        <v>0.4</v>
      </c>
      <c r="AG135" s="60">
        <v>1.2800000000000001E-2</v>
      </c>
      <c r="AH135" s="60">
        <v>1.4200000000000001E-2</v>
      </c>
      <c r="AI135" s="60">
        <v>0.40010000000000001</v>
      </c>
      <c r="AJ135" s="60">
        <v>5.3E-3</v>
      </c>
      <c r="AK135" s="60">
        <v>1.4E-2</v>
      </c>
    </row>
    <row r="136" spans="1:37" x14ac:dyDescent="0.3">
      <c r="A136" s="54" t="s">
        <v>1139</v>
      </c>
      <c r="B136" s="26" t="s">
        <v>281</v>
      </c>
      <c r="C136" s="26" t="s">
        <v>977</v>
      </c>
      <c r="D136" s="26" t="s">
        <v>978</v>
      </c>
      <c r="E136" s="60">
        <v>0.43969999999999998</v>
      </c>
      <c r="F136" s="60">
        <v>-2.12E-2</v>
      </c>
      <c r="G136" s="60">
        <v>1.24E-2</v>
      </c>
      <c r="H136" s="60">
        <v>0.4405</v>
      </c>
      <c r="I136" s="60">
        <v>-3.2000000000000002E-3</v>
      </c>
      <c r="J136" s="60">
        <v>1.5299999999999999E-2</v>
      </c>
      <c r="K136" s="60">
        <v>0.43890000000000001</v>
      </c>
      <c r="L136" s="60">
        <v>-5.1299999999999998E-2</v>
      </c>
      <c r="M136" s="60">
        <v>1.8499999999999999E-2</v>
      </c>
      <c r="N136" s="60">
        <v>0.44159999999999999</v>
      </c>
      <c r="O136" s="60">
        <v>-2.6800000000000001E-2</v>
      </c>
      <c r="P136" s="60">
        <v>1.2800000000000001E-2</v>
      </c>
      <c r="Q136" s="60">
        <v>0.442</v>
      </c>
      <c r="R136" s="60">
        <v>-3.0800000000000001E-2</v>
      </c>
      <c r="S136" s="60">
        <v>1.5100000000000001E-2</v>
      </c>
      <c r="T136" s="60">
        <v>0.44230000000000003</v>
      </c>
      <c r="U136" s="60">
        <v>-2.24E-2</v>
      </c>
      <c r="V136" s="60">
        <v>2.12E-2</v>
      </c>
      <c r="W136" s="60">
        <v>0.4405</v>
      </c>
      <c r="X136" s="60">
        <v>-2.4E-2</v>
      </c>
      <c r="Y136" s="60">
        <v>8.8999999999999999E-3</v>
      </c>
      <c r="Z136" s="60">
        <v>0.44140000000000001</v>
      </c>
      <c r="AA136" s="60">
        <v>-1.66E-2</v>
      </c>
      <c r="AB136" s="60">
        <v>1.0699999999999999E-2</v>
      </c>
      <c r="AC136" s="60">
        <v>0.4405</v>
      </c>
      <c r="AD136" s="60">
        <v>-1.26E-2</v>
      </c>
      <c r="AE136" s="60">
        <v>1.3899999999999999E-2</v>
      </c>
      <c r="AF136" s="60">
        <v>0.44030000000000002</v>
      </c>
      <c r="AG136" s="60">
        <v>-2.1700000000000001E-2</v>
      </c>
      <c r="AH136" s="60">
        <v>1.41E-2</v>
      </c>
      <c r="AI136" s="60">
        <v>0.44019999999999998</v>
      </c>
      <c r="AJ136" s="60">
        <v>-4.0300000000000002E-2</v>
      </c>
      <c r="AK136" s="60">
        <v>1.3899999999999999E-2</v>
      </c>
    </row>
    <row r="137" spans="1:37" x14ac:dyDescent="0.3">
      <c r="A137" s="54" t="s">
        <v>1139</v>
      </c>
      <c r="B137" s="26" t="s">
        <v>102</v>
      </c>
      <c r="C137" s="26" t="s">
        <v>977</v>
      </c>
      <c r="D137" s="26" t="s">
        <v>978</v>
      </c>
      <c r="E137" s="60">
        <v>0.27650000000000002</v>
      </c>
      <c r="F137" s="60">
        <v>7.0000000000000001E-3</v>
      </c>
      <c r="G137" s="60">
        <v>1.4E-2</v>
      </c>
      <c r="H137" s="60">
        <v>0.27679999999999999</v>
      </c>
      <c r="I137" s="60">
        <v>1.12E-2</v>
      </c>
      <c r="J137" s="60">
        <v>1.7100000000000001E-2</v>
      </c>
      <c r="K137" s="60">
        <v>0.27510000000000001</v>
      </c>
      <c r="L137" s="60">
        <v>-1.2999999999999999E-3</v>
      </c>
      <c r="M137" s="60">
        <v>2.0400000000000001E-2</v>
      </c>
      <c r="N137" s="60">
        <v>0.27739999999999998</v>
      </c>
      <c r="O137" s="60">
        <v>8.5000000000000006E-3</v>
      </c>
      <c r="P137" s="60">
        <v>1.43E-2</v>
      </c>
      <c r="Q137" s="60">
        <v>0.27889999999999998</v>
      </c>
      <c r="R137" s="60">
        <v>2.5700000000000001E-2</v>
      </c>
      <c r="S137" s="60">
        <v>1.67E-2</v>
      </c>
      <c r="T137" s="60">
        <v>0.2757</v>
      </c>
      <c r="U137" s="60">
        <v>-1.7899999999999999E-2</v>
      </c>
      <c r="V137" s="60">
        <v>2.3599999999999999E-2</v>
      </c>
      <c r="W137" s="60">
        <v>0.2762</v>
      </c>
      <c r="X137" s="60">
        <v>8.2000000000000007E-3</v>
      </c>
      <c r="Y137" s="60">
        <v>0.01</v>
      </c>
      <c r="Z137" s="60">
        <v>0.27760000000000001</v>
      </c>
      <c r="AA137" s="60">
        <v>1.8100000000000002E-2</v>
      </c>
      <c r="AB137" s="60">
        <v>1.1900000000000001E-2</v>
      </c>
      <c r="AC137" s="60">
        <v>0.27589999999999998</v>
      </c>
      <c r="AD137" s="60">
        <v>3.4000000000000002E-2</v>
      </c>
      <c r="AE137" s="60">
        <v>1.54E-2</v>
      </c>
      <c r="AF137" s="60">
        <v>0.27560000000000001</v>
      </c>
      <c r="AG137" s="60">
        <v>6.3E-3</v>
      </c>
      <c r="AH137" s="60">
        <v>1.5699999999999999E-2</v>
      </c>
      <c r="AI137" s="60">
        <v>0.2747</v>
      </c>
      <c r="AJ137" s="60">
        <v>-7.0000000000000001E-3</v>
      </c>
      <c r="AK137" s="60">
        <v>1.54E-2</v>
      </c>
    </row>
    <row r="138" spans="1:37" x14ac:dyDescent="0.3">
      <c r="A138" s="54" t="s">
        <v>1139</v>
      </c>
      <c r="B138" s="26" t="s">
        <v>475</v>
      </c>
      <c r="C138" s="26" t="s">
        <v>979</v>
      </c>
      <c r="D138" s="26" t="s">
        <v>980</v>
      </c>
      <c r="E138" s="60">
        <v>0.25180000000000002</v>
      </c>
      <c r="F138" s="60">
        <v>-3.04E-2</v>
      </c>
      <c r="G138" s="60">
        <v>1.43E-2</v>
      </c>
      <c r="H138" s="60">
        <v>0.25309999999999999</v>
      </c>
      <c r="I138" s="60">
        <v>-2.8899999999999999E-2</v>
      </c>
      <c r="J138" s="60">
        <v>1.77E-2</v>
      </c>
      <c r="K138" s="60">
        <v>0.25280000000000002</v>
      </c>
      <c r="L138" s="60">
        <v>-2.2200000000000001E-2</v>
      </c>
      <c r="M138" s="60">
        <v>2.1499999999999998E-2</v>
      </c>
      <c r="N138" s="60">
        <v>0.25240000000000001</v>
      </c>
      <c r="O138" s="60">
        <v>-2.7300000000000001E-2</v>
      </c>
      <c r="P138" s="60">
        <v>1.47E-2</v>
      </c>
      <c r="Q138" s="60">
        <v>0.25419999999999998</v>
      </c>
      <c r="R138" s="60">
        <v>-1.84E-2</v>
      </c>
      <c r="S138" s="60">
        <v>1.7399999999999999E-2</v>
      </c>
      <c r="T138" s="60">
        <v>0.25340000000000001</v>
      </c>
      <c r="U138" s="60">
        <v>-4.4400000000000002E-2</v>
      </c>
      <c r="V138" s="60">
        <v>2.46E-2</v>
      </c>
      <c r="W138" s="60">
        <v>0.2525</v>
      </c>
      <c r="X138" s="60">
        <v>-0.03</v>
      </c>
      <c r="Y138" s="60">
        <v>1.03E-2</v>
      </c>
      <c r="Z138" s="60">
        <v>0.25309999999999999</v>
      </c>
      <c r="AA138" s="60">
        <v>-2.3400000000000001E-2</v>
      </c>
      <c r="AB138" s="60">
        <v>1.24E-2</v>
      </c>
      <c r="AC138" s="60">
        <v>0.25290000000000001</v>
      </c>
      <c r="AD138" s="60">
        <v>-3.2899999999999999E-2</v>
      </c>
      <c r="AE138" s="60">
        <v>1.61E-2</v>
      </c>
      <c r="AF138" s="60">
        <v>0.25280000000000002</v>
      </c>
      <c r="AG138" s="60">
        <v>-1.2200000000000001E-2</v>
      </c>
      <c r="AH138" s="60">
        <v>1.6299999999999999E-2</v>
      </c>
      <c r="AI138" s="60">
        <v>0.25180000000000002</v>
      </c>
      <c r="AJ138" s="60">
        <v>-3.1300000000000001E-2</v>
      </c>
      <c r="AK138" s="60">
        <v>1.61E-2</v>
      </c>
    </row>
    <row r="139" spans="1:37" x14ac:dyDescent="0.3">
      <c r="A139" s="54" t="s">
        <v>1139</v>
      </c>
      <c r="B139" s="26" t="s">
        <v>283</v>
      </c>
      <c r="C139" s="26" t="s">
        <v>980</v>
      </c>
      <c r="D139" s="26" t="s">
        <v>979</v>
      </c>
      <c r="E139" s="60">
        <v>0.5857</v>
      </c>
      <c r="F139" s="60">
        <v>1.3100000000000001E-2</v>
      </c>
      <c r="G139" s="60">
        <v>1.24E-2</v>
      </c>
      <c r="H139" s="60">
        <v>0.58679999999999999</v>
      </c>
      <c r="I139" s="60">
        <v>2.86E-2</v>
      </c>
      <c r="J139" s="60">
        <v>1.7500000000000002E-2</v>
      </c>
      <c r="K139" s="60">
        <v>0.58730000000000004</v>
      </c>
      <c r="L139" s="60">
        <v>2.01E-2</v>
      </c>
      <c r="M139" s="60">
        <v>2.1499999999999998E-2</v>
      </c>
      <c r="N139" s="60">
        <v>0.58450000000000002</v>
      </c>
      <c r="O139" s="60">
        <v>2.1399999999999999E-2</v>
      </c>
      <c r="P139" s="60">
        <v>1.2699999999999999E-2</v>
      </c>
      <c r="Q139" s="60">
        <v>0.58599999999999997</v>
      </c>
      <c r="R139" s="60">
        <v>1.12E-2</v>
      </c>
      <c r="S139" s="60">
        <v>1.7399999999999999E-2</v>
      </c>
      <c r="T139" s="60">
        <v>0.58779999999999999</v>
      </c>
      <c r="U139" s="60">
        <v>2.35E-2</v>
      </c>
      <c r="V139" s="60">
        <v>2.4799999999999999E-2</v>
      </c>
      <c r="W139" s="60">
        <v>0.58489999999999998</v>
      </c>
      <c r="X139" s="60">
        <v>1.6299999999999999E-2</v>
      </c>
      <c r="Y139" s="60">
        <v>8.8999999999999999E-3</v>
      </c>
      <c r="Z139" s="60">
        <v>0.58440000000000003</v>
      </c>
      <c r="AA139" s="60">
        <v>1.9400000000000001E-2</v>
      </c>
      <c r="AB139" s="60">
        <v>1.0699999999999999E-2</v>
      </c>
      <c r="AC139" s="60">
        <v>0.58460000000000001</v>
      </c>
      <c r="AD139" s="60">
        <v>2.6700000000000002E-2</v>
      </c>
      <c r="AE139" s="60">
        <v>1.3899999999999999E-2</v>
      </c>
      <c r="AF139" s="60">
        <v>0.58450000000000002</v>
      </c>
      <c r="AG139" s="60">
        <v>1.7100000000000001E-2</v>
      </c>
      <c r="AH139" s="60">
        <v>1.41E-2</v>
      </c>
      <c r="AI139" s="60">
        <v>0.58509999999999995</v>
      </c>
      <c r="AJ139" s="60">
        <v>1.6400000000000001E-2</v>
      </c>
      <c r="AK139" s="60">
        <v>1.38E-2</v>
      </c>
    </row>
    <row r="140" spans="1:37" x14ac:dyDescent="0.3">
      <c r="A140" s="54" t="s">
        <v>1139</v>
      </c>
      <c r="B140" s="26" t="s">
        <v>478</v>
      </c>
      <c r="C140" s="26" t="s">
        <v>978</v>
      </c>
      <c r="D140" s="26" t="s">
        <v>977</v>
      </c>
      <c r="E140" s="60">
        <v>0.50590000000000002</v>
      </c>
      <c r="F140" s="60">
        <v>1.54E-2</v>
      </c>
      <c r="G140" s="60">
        <v>1.3100000000000001E-2</v>
      </c>
      <c r="H140" s="60">
        <v>0.50239999999999996</v>
      </c>
      <c r="I140" s="60">
        <v>1.24E-2</v>
      </c>
      <c r="J140" s="60">
        <v>1.6299999999999999E-2</v>
      </c>
      <c r="K140" s="60">
        <v>0.50280000000000002</v>
      </c>
      <c r="L140" s="60">
        <v>2.3E-2</v>
      </c>
      <c r="M140" s="60">
        <v>1.9599999999999999E-2</v>
      </c>
      <c r="N140" s="60">
        <v>0.50800000000000001</v>
      </c>
      <c r="O140" s="60">
        <v>2.7799999999999998E-2</v>
      </c>
      <c r="P140" s="60">
        <v>1.34E-2</v>
      </c>
      <c r="Q140" s="60">
        <v>0.50419999999999998</v>
      </c>
      <c r="R140" s="60">
        <v>-5.9999999999999995E-4</v>
      </c>
      <c r="S140" s="60">
        <v>1.5900000000000001E-2</v>
      </c>
      <c r="T140" s="60">
        <v>0.50529999999999997</v>
      </c>
      <c r="U140" s="60">
        <v>6.5199999999999994E-2</v>
      </c>
      <c r="V140" s="60">
        <v>2.2599999999999999E-2</v>
      </c>
      <c r="W140" s="60">
        <v>0.50700000000000001</v>
      </c>
      <c r="X140" s="60">
        <v>2.0799999999999999E-2</v>
      </c>
      <c r="Y140" s="60">
        <v>9.4000000000000004E-3</v>
      </c>
      <c r="Z140" s="60">
        <v>0.50649999999999995</v>
      </c>
      <c r="AA140" s="60">
        <v>5.4999999999999997E-3</v>
      </c>
      <c r="AB140" s="60">
        <v>1.1299999999999999E-2</v>
      </c>
      <c r="AC140" s="60">
        <v>0.50719999999999998</v>
      </c>
      <c r="AD140" s="60">
        <v>-1.1900000000000001E-2</v>
      </c>
      <c r="AE140" s="60">
        <v>1.4800000000000001E-2</v>
      </c>
      <c r="AF140" s="60">
        <v>0.50780000000000003</v>
      </c>
      <c r="AG140" s="60">
        <v>2.8199999999999999E-2</v>
      </c>
      <c r="AH140" s="60">
        <v>1.4999999999999999E-2</v>
      </c>
      <c r="AI140" s="60">
        <v>0.50819999999999999</v>
      </c>
      <c r="AJ140" s="60">
        <v>4.1300000000000003E-2</v>
      </c>
      <c r="AK140" s="60">
        <v>1.47E-2</v>
      </c>
    </row>
    <row r="141" spans="1:37" x14ac:dyDescent="0.3">
      <c r="A141" s="54" t="s">
        <v>1139</v>
      </c>
      <c r="B141" s="26" t="s">
        <v>1068</v>
      </c>
      <c r="C141" s="26" t="s">
        <v>978</v>
      </c>
      <c r="D141" s="26" t="s">
        <v>977</v>
      </c>
      <c r="E141" s="60">
        <v>0.61839999999999995</v>
      </c>
      <c r="F141" s="60">
        <v>7.6E-3</v>
      </c>
      <c r="G141" s="60">
        <v>1.26E-2</v>
      </c>
      <c r="H141" s="60">
        <v>0.61839999999999995</v>
      </c>
      <c r="I141" s="60">
        <v>-1.1000000000000001E-3</v>
      </c>
      <c r="J141" s="60">
        <v>1.5599999999999999E-2</v>
      </c>
      <c r="K141" s="60">
        <v>0.61919999999999997</v>
      </c>
      <c r="L141" s="60">
        <v>1.37E-2</v>
      </c>
      <c r="M141" s="60">
        <v>1.8700000000000001E-2</v>
      </c>
      <c r="N141" s="60">
        <v>0.61799999999999999</v>
      </c>
      <c r="O141" s="60">
        <v>1.26E-2</v>
      </c>
      <c r="P141" s="60">
        <v>1.2999999999999999E-2</v>
      </c>
      <c r="Q141" s="60">
        <v>0.61839999999999995</v>
      </c>
      <c r="R141" s="60">
        <v>2.3E-3</v>
      </c>
      <c r="S141" s="60">
        <v>1.54E-2</v>
      </c>
      <c r="T141" s="60">
        <v>0.61870000000000003</v>
      </c>
      <c r="U141" s="60">
        <v>1.44E-2</v>
      </c>
      <c r="V141" s="60">
        <v>2.1600000000000001E-2</v>
      </c>
      <c r="W141" s="60">
        <v>0.61839999999999995</v>
      </c>
      <c r="X141" s="60">
        <v>1.03E-2</v>
      </c>
      <c r="Y141" s="60">
        <v>8.9999999999999993E-3</v>
      </c>
      <c r="Z141" s="60">
        <v>0.61809999999999998</v>
      </c>
      <c r="AA141" s="60">
        <v>5.9999999999999995E-4</v>
      </c>
      <c r="AB141" s="60">
        <v>1.09E-2</v>
      </c>
      <c r="AC141" s="60">
        <v>0.61839999999999995</v>
      </c>
      <c r="AD141" s="60">
        <v>8.6E-3</v>
      </c>
      <c r="AE141" s="60">
        <v>1.41E-2</v>
      </c>
      <c r="AF141" s="60">
        <v>0.61899999999999999</v>
      </c>
      <c r="AG141" s="60">
        <v>-9.1999999999999998E-3</v>
      </c>
      <c r="AH141" s="60">
        <v>1.43E-2</v>
      </c>
      <c r="AI141" s="60">
        <v>0.61909999999999998</v>
      </c>
      <c r="AJ141" s="60">
        <v>1.37E-2</v>
      </c>
      <c r="AK141" s="60">
        <v>1.41E-2</v>
      </c>
    </row>
    <row r="142" spans="1:37" x14ac:dyDescent="0.3">
      <c r="A142" s="54" t="s">
        <v>1139</v>
      </c>
      <c r="B142" s="26" t="s">
        <v>105</v>
      </c>
      <c r="C142" s="26" t="s">
        <v>980</v>
      </c>
      <c r="D142" s="26" t="s">
        <v>979</v>
      </c>
      <c r="E142" s="60">
        <v>0.60980000000000001</v>
      </c>
      <c r="F142" s="60">
        <v>-2.3199999999999998E-2</v>
      </c>
      <c r="G142" s="60">
        <v>1.26E-2</v>
      </c>
      <c r="H142" s="60">
        <v>0.60929999999999995</v>
      </c>
      <c r="I142" s="60">
        <v>-2.5899999999999999E-2</v>
      </c>
      <c r="J142" s="60">
        <v>1.5599999999999999E-2</v>
      </c>
      <c r="K142" s="60">
        <v>0.60950000000000004</v>
      </c>
      <c r="L142" s="60">
        <v>-2.8000000000000001E-2</v>
      </c>
      <c r="M142" s="60">
        <v>1.8800000000000001E-2</v>
      </c>
      <c r="N142" s="60">
        <v>0.61050000000000004</v>
      </c>
      <c r="O142" s="60">
        <v>-1.1999999999999999E-3</v>
      </c>
      <c r="P142" s="60">
        <v>1.29E-2</v>
      </c>
      <c r="Q142" s="60">
        <v>0.61</v>
      </c>
      <c r="R142" s="60">
        <v>1.52E-2</v>
      </c>
      <c r="S142" s="60">
        <v>1.5299999999999999E-2</v>
      </c>
      <c r="T142" s="60">
        <v>0.60980000000000001</v>
      </c>
      <c r="U142" s="60">
        <v>-1.2200000000000001E-2</v>
      </c>
      <c r="V142" s="60">
        <v>2.1499999999999998E-2</v>
      </c>
      <c r="W142" s="60">
        <v>0.6099</v>
      </c>
      <c r="X142" s="60">
        <v>-1.2200000000000001E-2</v>
      </c>
      <c r="Y142" s="60">
        <v>8.9999999999999993E-3</v>
      </c>
      <c r="Z142" s="60">
        <v>0.61009999999999998</v>
      </c>
      <c r="AA142" s="60">
        <v>-4.7000000000000002E-3</v>
      </c>
      <c r="AB142" s="60">
        <v>1.09E-2</v>
      </c>
      <c r="AC142" s="60">
        <v>0.61080000000000001</v>
      </c>
      <c r="AD142" s="60">
        <v>-1.5599999999999999E-2</v>
      </c>
      <c r="AE142" s="60">
        <v>1.41E-2</v>
      </c>
      <c r="AF142" s="60">
        <v>0.61070000000000002</v>
      </c>
      <c r="AG142" s="60">
        <v>6.7999999999999996E-3</v>
      </c>
      <c r="AH142" s="60">
        <v>1.43E-2</v>
      </c>
      <c r="AI142" s="60">
        <v>0.61040000000000005</v>
      </c>
      <c r="AJ142" s="60">
        <v>-2.07E-2</v>
      </c>
      <c r="AK142" s="60">
        <v>1.41E-2</v>
      </c>
    </row>
    <row r="143" spans="1:37" x14ac:dyDescent="0.3">
      <c r="A143" s="54" t="s">
        <v>1139</v>
      </c>
      <c r="B143" s="26" t="s">
        <v>108</v>
      </c>
      <c r="C143" s="26" t="s">
        <v>977</v>
      </c>
      <c r="D143" s="26" t="s">
        <v>978</v>
      </c>
      <c r="E143" s="60">
        <v>0.38490000000000002</v>
      </c>
      <c r="F143" s="60">
        <v>-2.5999999999999999E-3</v>
      </c>
      <c r="G143" s="60">
        <v>1.2699999999999999E-2</v>
      </c>
      <c r="H143" s="60">
        <v>0.38469999999999999</v>
      </c>
      <c r="I143" s="60">
        <v>-1.34E-2</v>
      </c>
      <c r="J143" s="60">
        <v>1.5699999999999999E-2</v>
      </c>
      <c r="K143" s="60">
        <v>0.38529999999999998</v>
      </c>
      <c r="L143" s="60">
        <v>7.7000000000000002E-3</v>
      </c>
      <c r="M143" s="60">
        <v>1.89E-2</v>
      </c>
      <c r="N143" s="60">
        <v>0.38429999999999997</v>
      </c>
      <c r="O143" s="60">
        <v>1.67E-2</v>
      </c>
      <c r="P143" s="60">
        <v>1.2999999999999999E-2</v>
      </c>
      <c r="Q143" s="60">
        <v>0.3846</v>
      </c>
      <c r="R143" s="60">
        <v>2.2499999999999999E-2</v>
      </c>
      <c r="S143" s="60">
        <v>1.54E-2</v>
      </c>
      <c r="T143" s="60">
        <v>0.38369999999999999</v>
      </c>
      <c r="U143" s="60">
        <v>1.09E-2</v>
      </c>
      <c r="V143" s="60">
        <v>2.18E-2</v>
      </c>
      <c r="W143" s="60">
        <v>0.3841</v>
      </c>
      <c r="X143" s="60">
        <v>6.8999999999999999E-3</v>
      </c>
      <c r="Y143" s="60">
        <v>9.1000000000000004E-3</v>
      </c>
      <c r="Z143" s="60">
        <v>0.38469999999999999</v>
      </c>
      <c r="AA143" s="60">
        <v>5.7999999999999996E-3</v>
      </c>
      <c r="AB143" s="60">
        <v>1.09E-2</v>
      </c>
      <c r="AC143" s="60">
        <v>0.38490000000000002</v>
      </c>
      <c r="AD143" s="60">
        <v>7.1000000000000004E-3</v>
      </c>
      <c r="AE143" s="60">
        <v>1.4200000000000001E-2</v>
      </c>
      <c r="AF143" s="60">
        <v>0.38429999999999997</v>
      </c>
      <c r="AG143" s="60">
        <v>6.4999999999999997E-3</v>
      </c>
      <c r="AH143" s="60">
        <v>1.44E-2</v>
      </c>
      <c r="AI143" s="60">
        <v>0.38450000000000001</v>
      </c>
      <c r="AJ143" s="60">
        <v>8.0999999999999996E-3</v>
      </c>
      <c r="AK143" s="60">
        <v>1.4200000000000001E-2</v>
      </c>
    </row>
    <row r="144" spans="1:37" x14ac:dyDescent="0.3">
      <c r="A144" s="54" t="s">
        <v>1139</v>
      </c>
      <c r="B144" s="26" t="s">
        <v>1023</v>
      </c>
      <c r="C144" s="26" t="s">
        <v>977</v>
      </c>
      <c r="D144" s="26" t="s">
        <v>978</v>
      </c>
      <c r="E144" s="60">
        <v>0.57420000000000004</v>
      </c>
      <c r="F144" s="60">
        <v>-3.3099999999999997E-2</v>
      </c>
      <c r="G144" s="60">
        <v>1.24E-2</v>
      </c>
      <c r="H144" s="60">
        <v>0.57440000000000002</v>
      </c>
      <c r="I144" s="60">
        <v>-3.5299999999999998E-2</v>
      </c>
      <c r="J144" s="60">
        <v>1.5299999999999999E-2</v>
      </c>
      <c r="K144" s="60">
        <v>0.57509999999999994</v>
      </c>
      <c r="L144" s="60">
        <v>-1.7100000000000001E-2</v>
      </c>
      <c r="M144" s="60">
        <v>1.84E-2</v>
      </c>
      <c r="N144" s="60">
        <v>0.57479999999999998</v>
      </c>
      <c r="O144" s="60">
        <v>-1.01E-2</v>
      </c>
      <c r="P144" s="60">
        <v>1.2699999999999999E-2</v>
      </c>
      <c r="Q144" s="60">
        <v>0.57530000000000003</v>
      </c>
      <c r="R144" s="60">
        <v>1.0800000000000001E-2</v>
      </c>
      <c r="S144" s="60">
        <v>1.5100000000000001E-2</v>
      </c>
      <c r="T144" s="60">
        <v>0.57569999999999999</v>
      </c>
      <c r="U144" s="60">
        <v>-3.9800000000000002E-2</v>
      </c>
      <c r="V144" s="60">
        <v>2.12E-2</v>
      </c>
      <c r="W144" s="60">
        <v>0.57450000000000001</v>
      </c>
      <c r="X144" s="60">
        <v>-2.0899999999999998E-2</v>
      </c>
      <c r="Y144" s="60">
        <v>8.8000000000000005E-3</v>
      </c>
      <c r="Z144" s="60">
        <v>0.57489999999999997</v>
      </c>
      <c r="AA144" s="60">
        <v>-1.14E-2</v>
      </c>
      <c r="AB144" s="60">
        <v>1.0699999999999999E-2</v>
      </c>
      <c r="AC144" s="60">
        <v>0.57520000000000004</v>
      </c>
      <c r="AD144" s="60">
        <v>6.7999999999999996E-3</v>
      </c>
      <c r="AE144" s="60">
        <v>1.3899999999999999E-2</v>
      </c>
      <c r="AF144" s="60">
        <v>0.57530000000000003</v>
      </c>
      <c r="AG144" s="60">
        <v>-3.1199999999999999E-2</v>
      </c>
      <c r="AH144" s="60">
        <v>1.41E-2</v>
      </c>
      <c r="AI144" s="60">
        <v>0.57530000000000003</v>
      </c>
      <c r="AJ144" s="60">
        <v>-2.5999999999999999E-2</v>
      </c>
      <c r="AK144" s="60">
        <v>1.38E-2</v>
      </c>
    </row>
    <row r="145" spans="1:37" x14ac:dyDescent="0.3">
      <c r="A145" s="54" t="s">
        <v>1139</v>
      </c>
      <c r="B145" s="26" t="s">
        <v>1105</v>
      </c>
      <c r="C145" s="26" t="s">
        <v>979</v>
      </c>
      <c r="D145" s="26" t="s">
        <v>980</v>
      </c>
      <c r="E145" s="60">
        <v>0.88770000000000004</v>
      </c>
      <c r="F145" s="60">
        <v>-1.7899999999999999E-2</v>
      </c>
      <c r="G145" s="60">
        <v>1.95E-2</v>
      </c>
      <c r="H145" s="60">
        <v>0.88770000000000004</v>
      </c>
      <c r="I145" s="60">
        <v>-3.5799999999999998E-2</v>
      </c>
      <c r="J145" s="60">
        <v>2.4400000000000002E-2</v>
      </c>
      <c r="K145" s="60">
        <v>0.88800000000000001</v>
      </c>
      <c r="L145" s="60">
        <v>8.8000000000000005E-3</v>
      </c>
      <c r="M145" s="60">
        <v>2.9600000000000001E-2</v>
      </c>
      <c r="N145" s="60">
        <v>0.88919999999999999</v>
      </c>
      <c r="O145" s="60">
        <v>-1.8599999999999998E-2</v>
      </c>
      <c r="P145" s="60">
        <v>0.02</v>
      </c>
      <c r="Q145" s="60">
        <v>0.88929999999999998</v>
      </c>
      <c r="R145" s="60">
        <v>-7.1000000000000004E-3</v>
      </c>
      <c r="S145" s="60">
        <v>2.4E-2</v>
      </c>
      <c r="T145" s="60">
        <v>0.88949999999999996</v>
      </c>
      <c r="U145" s="60">
        <v>-4.2599999999999999E-2</v>
      </c>
      <c r="V145" s="60">
        <v>3.3399999999999999E-2</v>
      </c>
      <c r="W145" s="60">
        <v>0.8881</v>
      </c>
      <c r="X145" s="60">
        <v>-1.6299999999999999E-2</v>
      </c>
      <c r="Y145" s="60">
        <v>1.3899999999999999E-2</v>
      </c>
      <c r="Z145" s="60">
        <v>0.88859999999999995</v>
      </c>
      <c r="AA145" s="60">
        <v>-1.9699999999999999E-2</v>
      </c>
      <c r="AB145" s="60">
        <v>1.7000000000000001E-2</v>
      </c>
      <c r="AC145" s="60">
        <v>0.88849999999999996</v>
      </c>
      <c r="AD145" s="60">
        <v>-3.7400000000000003E-2</v>
      </c>
      <c r="AE145" s="60">
        <v>2.1899999999999999E-2</v>
      </c>
      <c r="AF145" s="60">
        <v>0.8891</v>
      </c>
      <c r="AG145" s="60">
        <v>-5.1000000000000004E-3</v>
      </c>
      <c r="AH145" s="60">
        <v>2.2599999999999999E-2</v>
      </c>
      <c r="AI145" s="60">
        <v>0.8891</v>
      </c>
      <c r="AJ145" s="60">
        <v>-9.4999999999999998E-3</v>
      </c>
      <c r="AK145" s="60">
        <v>2.2100000000000002E-2</v>
      </c>
    </row>
    <row r="146" spans="1:37" x14ac:dyDescent="0.3">
      <c r="A146" s="54" t="s">
        <v>1139</v>
      </c>
      <c r="B146" s="26" t="s">
        <v>111</v>
      </c>
      <c r="C146" s="26" t="s">
        <v>977</v>
      </c>
      <c r="D146" s="26" t="s">
        <v>978</v>
      </c>
      <c r="E146" s="60">
        <v>0.17230000000000001</v>
      </c>
      <c r="F146" s="60">
        <v>1.0500000000000001E-2</v>
      </c>
      <c r="G146" s="60">
        <v>1.6299999999999999E-2</v>
      </c>
      <c r="H146" s="60">
        <v>0.17199999999999999</v>
      </c>
      <c r="I146" s="60">
        <v>8.2000000000000007E-3</v>
      </c>
      <c r="J146" s="60">
        <v>1.9900000000000001E-2</v>
      </c>
      <c r="K146" s="60">
        <v>0.17180000000000001</v>
      </c>
      <c r="L146" s="60">
        <v>-2.8E-3</v>
      </c>
      <c r="M146" s="60">
        <v>2.3900000000000001E-2</v>
      </c>
      <c r="N146" s="60">
        <v>0.17180000000000001</v>
      </c>
      <c r="O146" s="60">
        <v>5.1999999999999998E-3</v>
      </c>
      <c r="P146" s="60">
        <v>1.67E-2</v>
      </c>
      <c r="Q146" s="60">
        <v>0.1721</v>
      </c>
      <c r="R146" s="60">
        <v>6.6E-3</v>
      </c>
      <c r="S146" s="60">
        <v>1.9599999999999999E-2</v>
      </c>
      <c r="T146" s="60">
        <v>0.17</v>
      </c>
      <c r="U146" s="60">
        <v>2.2100000000000002E-2</v>
      </c>
      <c r="V146" s="60">
        <v>2.75E-2</v>
      </c>
      <c r="W146" s="60">
        <v>0.1716</v>
      </c>
      <c r="X146" s="60">
        <v>8.2000000000000007E-3</v>
      </c>
      <c r="Y146" s="60">
        <v>1.17E-2</v>
      </c>
      <c r="Z146" s="60">
        <v>0.1721</v>
      </c>
      <c r="AA146" s="60">
        <v>6.8999999999999999E-3</v>
      </c>
      <c r="AB146" s="60">
        <v>1.3899999999999999E-2</v>
      </c>
      <c r="AC146" s="60">
        <v>0.17150000000000001</v>
      </c>
      <c r="AD146" s="60">
        <v>8.0000000000000002E-3</v>
      </c>
      <c r="AE146" s="60">
        <v>1.7999999999999999E-2</v>
      </c>
      <c r="AF146" s="60">
        <v>0.1716</v>
      </c>
      <c r="AG146" s="60">
        <v>3.3E-3</v>
      </c>
      <c r="AH146" s="60">
        <v>1.83E-2</v>
      </c>
      <c r="AI146" s="60">
        <v>0.1709</v>
      </c>
      <c r="AJ146" s="60">
        <v>5.7999999999999996E-3</v>
      </c>
      <c r="AK146" s="60">
        <v>1.7999999999999999E-2</v>
      </c>
    </row>
    <row r="147" spans="1:37" x14ac:dyDescent="0.3">
      <c r="A147" s="54" t="s">
        <v>1139</v>
      </c>
      <c r="B147" s="26" t="s">
        <v>1005</v>
      </c>
      <c r="C147" s="26" t="s">
        <v>977</v>
      </c>
      <c r="D147" s="26" t="s">
        <v>978</v>
      </c>
      <c r="E147" s="60">
        <v>0.5151</v>
      </c>
      <c r="F147" s="60">
        <v>-1.8100000000000002E-2</v>
      </c>
      <c r="G147" s="60">
        <v>1.24E-2</v>
      </c>
      <c r="H147" s="60">
        <v>0.51590000000000003</v>
      </c>
      <c r="I147" s="60">
        <v>-1.7500000000000002E-2</v>
      </c>
      <c r="J147" s="60">
        <v>1.52E-2</v>
      </c>
      <c r="K147" s="60">
        <v>0.51739999999999997</v>
      </c>
      <c r="L147" s="60">
        <v>-1.6E-2</v>
      </c>
      <c r="M147" s="60">
        <v>1.8200000000000001E-2</v>
      </c>
      <c r="N147" s="60">
        <v>0.51539999999999997</v>
      </c>
      <c r="O147" s="60">
        <v>-2.5700000000000001E-2</v>
      </c>
      <c r="P147" s="60">
        <v>1.2699999999999999E-2</v>
      </c>
      <c r="Q147" s="60">
        <v>0.51500000000000001</v>
      </c>
      <c r="R147" s="60">
        <v>-3.0599999999999999E-2</v>
      </c>
      <c r="S147" s="60">
        <v>1.4800000000000001E-2</v>
      </c>
      <c r="T147" s="60">
        <v>0.51900000000000002</v>
      </c>
      <c r="U147" s="60">
        <v>-2.2100000000000002E-2</v>
      </c>
      <c r="V147" s="60">
        <v>2.0899999999999998E-2</v>
      </c>
      <c r="W147" s="60">
        <v>0.51539999999999997</v>
      </c>
      <c r="X147" s="60">
        <v>-2.2700000000000001E-2</v>
      </c>
      <c r="Y147" s="60">
        <v>8.8999999999999999E-3</v>
      </c>
      <c r="Z147" s="60">
        <v>0.51490000000000002</v>
      </c>
      <c r="AA147" s="60">
        <v>-2.4299999999999999E-2</v>
      </c>
      <c r="AB147" s="60">
        <v>1.06E-2</v>
      </c>
      <c r="AC147" s="60">
        <v>0.5161</v>
      </c>
      <c r="AD147" s="60">
        <v>-1.9099999999999999E-2</v>
      </c>
      <c r="AE147" s="60">
        <v>1.3599999999999999E-2</v>
      </c>
      <c r="AF147" s="60">
        <v>0.51690000000000003</v>
      </c>
      <c r="AG147" s="60">
        <v>-2.7799999999999998E-2</v>
      </c>
      <c r="AH147" s="60">
        <v>1.3899999999999999E-2</v>
      </c>
      <c r="AI147" s="60">
        <v>0.51819999999999999</v>
      </c>
      <c r="AJ147" s="60">
        <v>-1.8200000000000001E-2</v>
      </c>
      <c r="AK147" s="60">
        <v>1.37E-2</v>
      </c>
    </row>
    <row r="148" spans="1:37" x14ac:dyDescent="0.3">
      <c r="A148" s="54" t="s">
        <v>1139</v>
      </c>
      <c r="B148" s="26" t="s">
        <v>481</v>
      </c>
      <c r="C148" s="26" t="s">
        <v>978</v>
      </c>
      <c r="D148" s="26" t="s">
        <v>977</v>
      </c>
      <c r="E148" s="60">
        <v>0.81430000000000002</v>
      </c>
      <c r="F148" s="60">
        <v>2.0999999999999999E-3</v>
      </c>
      <c r="G148" s="60">
        <v>1.61E-2</v>
      </c>
      <c r="H148" s="60">
        <v>0.81430000000000002</v>
      </c>
      <c r="I148" s="60">
        <v>2.0799999999999999E-2</v>
      </c>
      <c r="J148" s="60">
        <v>1.9699999999999999E-2</v>
      </c>
      <c r="K148" s="60">
        <v>0.81510000000000005</v>
      </c>
      <c r="L148" s="60">
        <v>-8.0999999999999996E-3</v>
      </c>
      <c r="M148" s="60">
        <v>2.3599999999999999E-2</v>
      </c>
      <c r="N148" s="60">
        <v>0.81589999999999996</v>
      </c>
      <c r="O148" s="60">
        <v>3.1600000000000003E-2</v>
      </c>
      <c r="P148" s="60">
        <v>1.6500000000000001E-2</v>
      </c>
      <c r="Q148" s="60">
        <v>0.81569999999999998</v>
      </c>
      <c r="R148" s="60">
        <v>3.7600000000000001E-2</v>
      </c>
      <c r="S148" s="60">
        <v>1.9300000000000001E-2</v>
      </c>
      <c r="T148" s="60">
        <v>0.81720000000000004</v>
      </c>
      <c r="U148" s="60">
        <v>2.9600000000000001E-2</v>
      </c>
      <c r="V148" s="60">
        <v>2.7400000000000001E-2</v>
      </c>
      <c r="W148" s="60">
        <v>0.81559999999999999</v>
      </c>
      <c r="X148" s="60">
        <v>1.8800000000000001E-2</v>
      </c>
      <c r="Y148" s="60">
        <v>1.15E-2</v>
      </c>
      <c r="Z148" s="60">
        <v>0.81459999999999999</v>
      </c>
      <c r="AA148" s="60">
        <v>3.09E-2</v>
      </c>
      <c r="AB148" s="60">
        <v>1.37E-2</v>
      </c>
      <c r="AC148" s="60">
        <v>0.81469999999999998</v>
      </c>
      <c r="AD148" s="60">
        <v>1.5100000000000001E-2</v>
      </c>
      <c r="AE148" s="60">
        <v>1.78E-2</v>
      </c>
      <c r="AF148" s="60">
        <v>0.8155</v>
      </c>
      <c r="AG148" s="60">
        <v>4.4900000000000002E-2</v>
      </c>
      <c r="AH148" s="60">
        <v>1.8200000000000001E-2</v>
      </c>
      <c r="AI148" s="60">
        <v>0.81589999999999996</v>
      </c>
      <c r="AJ148" s="60">
        <v>1.23E-2</v>
      </c>
      <c r="AK148" s="60">
        <v>1.78E-2</v>
      </c>
    </row>
    <row r="149" spans="1:37" x14ac:dyDescent="0.3">
      <c r="A149" s="54" t="s">
        <v>1139</v>
      </c>
      <c r="B149" s="26" t="s">
        <v>114</v>
      </c>
      <c r="C149" s="26" t="s">
        <v>977</v>
      </c>
      <c r="D149" s="26" t="s">
        <v>978</v>
      </c>
      <c r="E149" s="60">
        <v>0.33629999999999999</v>
      </c>
      <c r="F149" s="60">
        <v>1.41E-2</v>
      </c>
      <c r="G149" s="60">
        <v>1.2999999999999999E-2</v>
      </c>
      <c r="H149" s="60">
        <v>0.33589999999999998</v>
      </c>
      <c r="I149" s="60">
        <v>4.4000000000000003E-3</v>
      </c>
      <c r="J149" s="60">
        <v>1.6E-2</v>
      </c>
      <c r="K149" s="60">
        <v>0.33489999999999998</v>
      </c>
      <c r="L149" s="60">
        <v>2.46E-2</v>
      </c>
      <c r="M149" s="60">
        <v>1.9099999999999999E-2</v>
      </c>
      <c r="N149" s="60">
        <v>0.33750000000000002</v>
      </c>
      <c r="O149" s="60">
        <v>-1E-3</v>
      </c>
      <c r="P149" s="60">
        <v>1.34E-2</v>
      </c>
      <c r="Q149" s="60">
        <v>0.3382</v>
      </c>
      <c r="R149" s="60">
        <v>1.0699999999999999E-2</v>
      </c>
      <c r="S149" s="60">
        <v>1.5699999999999999E-2</v>
      </c>
      <c r="T149" s="60">
        <v>0.33589999999999998</v>
      </c>
      <c r="U149" s="60">
        <v>1.09E-2</v>
      </c>
      <c r="V149" s="60">
        <v>2.1999999999999999E-2</v>
      </c>
      <c r="W149" s="60">
        <v>0.33600000000000002</v>
      </c>
      <c r="X149" s="60">
        <v>7.3000000000000001E-3</v>
      </c>
      <c r="Y149" s="60">
        <v>9.2999999999999992E-3</v>
      </c>
      <c r="Z149" s="60">
        <v>0.33710000000000001</v>
      </c>
      <c r="AA149" s="60">
        <v>8.3000000000000001E-3</v>
      </c>
      <c r="AB149" s="60">
        <v>1.11E-2</v>
      </c>
      <c r="AC149" s="60">
        <v>0.33560000000000001</v>
      </c>
      <c r="AD149" s="60">
        <v>6.7000000000000002E-3</v>
      </c>
      <c r="AE149" s="60">
        <v>1.44E-2</v>
      </c>
      <c r="AF149" s="60">
        <v>0.3352</v>
      </c>
      <c r="AG149" s="60">
        <v>1.55E-2</v>
      </c>
      <c r="AH149" s="60">
        <v>1.46E-2</v>
      </c>
      <c r="AI149" s="60">
        <v>0.33460000000000001</v>
      </c>
      <c r="AJ149" s="60">
        <v>2.0400000000000001E-2</v>
      </c>
      <c r="AK149" s="60">
        <v>1.44E-2</v>
      </c>
    </row>
    <row r="150" spans="1:37" x14ac:dyDescent="0.3">
      <c r="A150" s="54" t="s">
        <v>1139</v>
      </c>
      <c r="B150" s="26" t="s">
        <v>287</v>
      </c>
      <c r="C150" s="26" t="s">
        <v>978</v>
      </c>
      <c r="D150" s="26" t="s">
        <v>980</v>
      </c>
      <c r="E150" s="60">
        <v>0.53249999999999997</v>
      </c>
      <c r="F150" s="60">
        <v>0.02</v>
      </c>
      <c r="G150" s="60">
        <v>1.23E-2</v>
      </c>
      <c r="H150" s="60">
        <v>0.53169999999999995</v>
      </c>
      <c r="I150" s="60">
        <v>1.6500000000000001E-2</v>
      </c>
      <c r="J150" s="60">
        <v>1.5299999999999999E-2</v>
      </c>
      <c r="K150" s="60">
        <v>0.53139999999999998</v>
      </c>
      <c r="L150" s="60">
        <v>2.3E-2</v>
      </c>
      <c r="M150" s="60">
        <v>1.84E-2</v>
      </c>
      <c r="N150" s="60">
        <v>0.53180000000000005</v>
      </c>
      <c r="O150" s="60">
        <v>-5.7000000000000002E-3</v>
      </c>
      <c r="P150" s="60">
        <v>1.26E-2</v>
      </c>
      <c r="Q150" s="60">
        <v>0.53159999999999996</v>
      </c>
      <c r="R150" s="60">
        <v>-9.1999999999999998E-3</v>
      </c>
      <c r="S150" s="60">
        <v>1.4999999999999999E-2</v>
      </c>
      <c r="T150" s="60">
        <v>0.53120000000000001</v>
      </c>
      <c r="U150" s="60">
        <v>2.0500000000000001E-2</v>
      </c>
      <c r="V150" s="60">
        <v>2.1100000000000001E-2</v>
      </c>
      <c r="W150" s="60">
        <v>0.53129999999999999</v>
      </c>
      <c r="X150" s="60">
        <v>6.8999999999999999E-3</v>
      </c>
      <c r="Y150" s="60">
        <v>8.8000000000000005E-3</v>
      </c>
      <c r="Z150" s="60">
        <v>0.53169999999999995</v>
      </c>
      <c r="AA150" s="60">
        <v>3.8999999999999998E-3</v>
      </c>
      <c r="AB150" s="60">
        <v>1.06E-2</v>
      </c>
      <c r="AC150" s="60">
        <v>0.53029999999999999</v>
      </c>
      <c r="AD150" s="60">
        <v>-4.0000000000000001E-3</v>
      </c>
      <c r="AE150" s="60">
        <v>1.38E-2</v>
      </c>
      <c r="AF150" s="60">
        <v>0.53049999999999997</v>
      </c>
      <c r="AG150" s="60">
        <v>1.6500000000000001E-2</v>
      </c>
      <c r="AH150" s="60">
        <v>1.4E-2</v>
      </c>
      <c r="AI150" s="60">
        <v>0.53090000000000004</v>
      </c>
      <c r="AJ150" s="60">
        <v>2.3599999999999999E-2</v>
      </c>
      <c r="AK150" s="60">
        <v>1.38E-2</v>
      </c>
    </row>
    <row r="151" spans="1:37" x14ac:dyDescent="0.3">
      <c r="A151" s="54" t="s">
        <v>1139</v>
      </c>
      <c r="B151" s="26" t="s">
        <v>1107</v>
      </c>
      <c r="C151" s="26" t="s">
        <v>978</v>
      </c>
      <c r="D151" s="26" t="s">
        <v>977</v>
      </c>
      <c r="E151" s="60">
        <v>0.84219999999999995</v>
      </c>
      <c r="F151" s="60">
        <v>2.2100000000000002E-2</v>
      </c>
      <c r="G151" s="60">
        <v>1.9099999999999999E-2</v>
      </c>
      <c r="H151" s="60">
        <v>0.84119999999999995</v>
      </c>
      <c r="I151" s="60">
        <v>1.7999999999999999E-2</v>
      </c>
      <c r="J151" s="60">
        <v>2.3400000000000001E-2</v>
      </c>
      <c r="K151" s="60">
        <v>0.84119999999999995</v>
      </c>
      <c r="L151" s="60">
        <v>3.7100000000000001E-2</v>
      </c>
      <c r="M151" s="60">
        <v>2.8199999999999999E-2</v>
      </c>
      <c r="N151" s="60">
        <v>0.8417</v>
      </c>
      <c r="O151" s="60">
        <v>1.9099999999999999E-2</v>
      </c>
      <c r="P151" s="60">
        <v>1.9599999999999999E-2</v>
      </c>
      <c r="Q151" s="60">
        <v>0.8407</v>
      </c>
      <c r="R151" s="60">
        <v>3.9399999999999998E-2</v>
      </c>
      <c r="S151" s="60">
        <v>2.3E-2</v>
      </c>
      <c r="T151" s="60">
        <v>0.84009999999999996</v>
      </c>
      <c r="U151" s="60">
        <v>-3.7999999999999999E-2</v>
      </c>
      <c r="V151" s="60">
        <v>3.1800000000000002E-2</v>
      </c>
      <c r="W151" s="60">
        <v>0.84379999999999999</v>
      </c>
      <c r="X151" s="60">
        <v>2.0799999999999999E-2</v>
      </c>
      <c r="Y151" s="60">
        <v>1.3599999999999999E-2</v>
      </c>
      <c r="Z151" s="60">
        <v>0.84179999999999999</v>
      </c>
      <c r="AA151" s="60">
        <v>2.8899999999999999E-2</v>
      </c>
      <c r="AB151" s="60">
        <v>1.6299999999999999E-2</v>
      </c>
      <c r="AC151" s="60">
        <v>0.84260000000000002</v>
      </c>
      <c r="AD151" s="60">
        <v>1.5800000000000002E-2</v>
      </c>
      <c r="AE151" s="60">
        <v>2.1000000000000001E-2</v>
      </c>
      <c r="AF151" s="60">
        <v>0.84250000000000003</v>
      </c>
      <c r="AG151" s="60">
        <v>6.1899999999999997E-2</v>
      </c>
      <c r="AH151" s="60">
        <v>2.1899999999999999E-2</v>
      </c>
      <c r="AI151" s="60">
        <v>0.84230000000000005</v>
      </c>
      <c r="AJ151" s="60">
        <v>3.8E-3</v>
      </c>
      <c r="AK151" s="60">
        <v>2.1000000000000001E-2</v>
      </c>
    </row>
    <row r="152" spans="1:37" x14ac:dyDescent="0.3">
      <c r="A152" s="54" t="s">
        <v>1139</v>
      </c>
      <c r="B152" s="26" t="s">
        <v>291</v>
      </c>
      <c r="C152" s="26" t="s">
        <v>977</v>
      </c>
      <c r="D152" s="26" t="s">
        <v>978</v>
      </c>
      <c r="E152" s="60">
        <v>0.25600000000000001</v>
      </c>
      <c r="F152" s="60">
        <v>-3.8E-3</v>
      </c>
      <c r="G152" s="60">
        <v>1.41E-2</v>
      </c>
      <c r="H152" s="60">
        <v>0.25540000000000002</v>
      </c>
      <c r="I152" s="60">
        <v>3.2000000000000002E-3</v>
      </c>
      <c r="J152" s="60">
        <v>1.7299999999999999E-2</v>
      </c>
      <c r="K152" s="60">
        <v>0.25519999999999998</v>
      </c>
      <c r="L152" s="60">
        <v>2.7000000000000001E-3</v>
      </c>
      <c r="M152" s="60">
        <v>2.0799999999999999E-2</v>
      </c>
      <c r="N152" s="60">
        <v>0.25559999999999999</v>
      </c>
      <c r="O152" s="60">
        <v>1.7999999999999999E-2</v>
      </c>
      <c r="P152" s="60">
        <v>1.46E-2</v>
      </c>
      <c r="Q152" s="60">
        <v>0.25490000000000002</v>
      </c>
      <c r="R152" s="60">
        <v>2.6800000000000001E-2</v>
      </c>
      <c r="S152" s="60">
        <v>1.72E-2</v>
      </c>
      <c r="T152" s="60">
        <v>0.25390000000000001</v>
      </c>
      <c r="U152" s="60">
        <v>2.7699999999999999E-2</v>
      </c>
      <c r="V152" s="60">
        <v>2.4E-2</v>
      </c>
      <c r="W152" s="60">
        <v>0.25580000000000003</v>
      </c>
      <c r="X152" s="60">
        <v>6.8999999999999999E-3</v>
      </c>
      <c r="Y152" s="60">
        <v>1.01E-2</v>
      </c>
      <c r="Z152" s="60">
        <v>0.25569999999999998</v>
      </c>
      <c r="AA152" s="60">
        <v>1.55E-2</v>
      </c>
      <c r="AB152" s="60">
        <v>1.21E-2</v>
      </c>
      <c r="AC152" s="60">
        <v>0.25569999999999998</v>
      </c>
      <c r="AD152" s="60">
        <v>1.12E-2</v>
      </c>
      <c r="AE152" s="60">
        <v>1.5699999999999999E-2</v>
      </c>
      <c r="AF152" s="60">
        <v>0.25519999999999998</v>
      </c>
      <c r="AG152" s="60">
        <v>1.35E-2</v>
      </c>
      <c r="AH152" s="60">
        <v>1.6E-2</v>
      </c>
      <c r="AI152" s="60">
        <v>0.25469999999999998</v>
      </c>
      <c r="AJ152" s="60">
        <v>1.2500000000000001E-2</v>
      </c>
      <c r="AK152" s="60">
        <v>1.5699999999999999E-2</v>
      </c>
    </row>
    <row r="153" spans="1:37" x14ac:dyDescent="0.3">
      <c r="A153" s="54" t="s">
        <v>1139</v>
      </c>
      <c r="B153" s="26" t="s">
        <v>1117</v>
      </c>
      <c r="C153" s="26" t="s">
        <v>980</v>
      </c>
      <c r="D153" s="26" t="s">
        <v>979</v>
      </c>
      <c r="E153" s="60">
        <v>0.51639999999999997</v>
      </c>
      <c r="F153" s="60">
        <v>-4.1999999999999997E-3</v>
      </c>
      <c r="G153" s="60">
        <v>1.24E-2</v>
      </c>
      <c r="H153" s="60">
        <v>0.51639999999999997</v>
      </c>
      <c r="I153" s="60">
        <v>4.4000000000000003E-3</v>
      </c>
      <c r="J153" s="60">
        <v>1.52E-2</v>
      </c>
      <c r="K153" s="60">
        <v>0.51459999999999995</v>
      </c>
      <c r="L153" s="60">
        <v>-1.4E-3</v>
      </c>
      <c r="M153" s="60">
        <v>1.83E-2</v>
      </c>
      <c r="N153" s="60">
        <v>0.51780000000000004</v>
      </c>
      <c r="O153" s="60">
        <v>-1.0500000000000001E-2</v>
      </c>
      <c r="P153" s="60">
        <v>1.2699999999999999E-2</v>
      </c>
      <c r="Q153" s="60">
        <v>0.51819999999999999</v>
      </c>
      <c r="R153" s="60">
        <v>-8.3999999999999995E-3</v>
      </c>
      <c r="S153" s="60">
        <v>1.4999999999999999E-2</v>
      </c>
      <c r="T153" s="60">
        <v>0.51629999999999998</v>
      </c>
      <c r="U153" s="60">
        <v>-1.24E-2</v>
      </c>
      <c r="V153" s="60">
        <v>2.1000000000000001E-2</v>
      </c>
      <c r="W153" s="60">
        <v>0.51600000000000001</v>
      </c>
      <c r="X153" s="60">
        <v>-7.4000000000000003E-3</v>
      </c>
      <c r="Y153" s="60">
        <v>8.8000000000000005E-3</v>
      </c>
      <c r="Z153" s="60">
        <v>0.51759999999999995</v>
      </c>
      <c r="AA153" s="60">
        <v>-2.3E-3</v>
      </c>
      <c r="AB153" s="60">
        <v>1.06E-2</v>
      </c>
      <c r="AC153" s="60">
        <v>0.51580000000000004</v>
      </c>
      <c r="AD153" s="60">
        <v>-1.7100000000000001E-2</v>
      </c>
      <c r="AE153" s="60">
        <v>1.38E-2</v>
      </c>
      <c r="AF153" s="60">
        <v>0.51529999999999998</v>
      </c>
      <c r="AG153" s="60">
        <v>9.4999999999999998E-3</v>
      </c>
      <c r="AH153" s="60">
        <v>1.4E-2</v>
      </c>
      <c r="AI153" s="60">
        <v>0.51439999999999997</v>
      </c>
      <c r="AJ153" s="60">
        <v>-7.3000000000000001E-3</v>
      </c>
      <c r="AK153" s="60">
        <v>1.37E-2</v>
      </c>
    </row>
    <row r="154" spans="1:37" x14ac:dyDescent="0.3">
      <c r="A154" s="54" t="s">
        <v>1139</v>
      </c>
      <c r="B154" s="26" t="s">
        <v>295</v>
      </c>
      <c r="C154" s="26" t="s">
        <v>980</v>
      </c>
      <c r="D154" s="26" t="s">
        <v>978</v>
      </c>
      <c r="E154" s="60">
        <v>0.61180000000000001</v>
      </c>
      <c r="F154" s="60">
        <v>1.1999999999999999E-3</v>
      </c>
      <c r="G154" s="60">
        <v>1.2699999999999999E-2</v>
      </c>
      <c r="H154" s="60">
        <v>0.61109999999999998</v>
      </c>
      <c r="I154" s="60">
        <v>4.4999999999999997E-3</v>
      </c>
      <c r="J154" s="60">
        <v>1.5699999999999999E-2</v>
      </c>
      <c r="K154" s="60">
        <v>0.60980000000000001</v>
      </c>
      <c r="L154" s="60">
        <v>-4.8999999999999998E-3</v>
      </c>
      <c r="M154" s="60">
        <v>1.89E-2</v>
      </c>
      <c r="N154" s="60">
        <v>0.61360000000000003</v>
      </c>
      <c r="O154" s="60">
        <v>-9.4999999999999998E-3</v>
      </c>
      <c r="P154" s="60">
        <v>1.2999999999999999E-2</v>
      </c>
      <c r="Q154" s="60">
        <v>0.61460000000000004</v>
      </c>
      <c r="R154" s="60">
        <v>-2.2000000000000001E-3</v>
      </c>
      <c r="S154" s="60">
        <v>1.54E-2</v>
      </c>
      <c r="T154" s="60">
        <v>0.6119</v>
      </c>
      <c r="U154" s="60">
        <v>-1.46E-2</v>
      </c>
      <c r="V154" s="60">
        <v>2.1700000000000001E-2</v>
      </c>
      <c r="W154" s="60">
        <v>0.61160000000000003</v>
      </c>
      <c r="X154" s="60">
        <v>-3.5000000000000001E-3</v>
      </c>
      <c r="Y154" s="60">
        <v>9.1000000000000004E-3</v>
      </c>
      <c r="Z154" s="60">
        <v>0.61350000000000005</v>
      </c>
      <c r="AA154" s="60">
        <v>5.9999999999999995E-4</v>
      </c>
      <c r="AB154" s="60">
        <v>1.0999999999999999E-2</v>
      </c>
      <c r="AC154" s="60">
        <v>0.61229999999999996</v>
      </c>
      <c r="AD154" s="60">
        <v>7.4000000000000003E-3</v>
      </c>
      <c r="AE154" s="60">
        <v>1.4200000000000001E-2</v>
      </c>
      <c r="AF154" s="60">
        <v>0.6119</v>
      </c>
      <c r="AG154" s="60">
        <v>-9.5999999999999992E-3</v>
      </c>
      <c r="AH154" s="60">
        <v>1.44E-2</v>
      </c>
      <c r="AI154" s="60">
        <v>0.61070000000000002</v>
      </c>
      <c r="AJ154" s="60">
        <v>-9.4000000000000004E-3</v>
      </c>
      <c r="AK154" s="60">
        <v>1.4200000000000001E-2</v>
      </c>
    </row>
    <row r="155" spans="1:37" x14ac:dyDescent="0.3">
      <c r="A155" s="54" t="s">
        <v>1139</v>
      </c>
      <c r="B155" s="26" t="s">
        <v>1095</v>
      </c>
      <c r="C155" s="26" t="s">
        <v>979</v>
      </c>
      <c r="D155" s="26" t="s">
        <v>980</v>
      </c>
      <c r="E155" s="60">
        <v>0.64159999999999995</v>
      </c>
      <c r="F155" s="60">
        <v>2.1399999999999999E-2</v>
      </c>
      <c r="G155" s="60">
        <v>1.29E-2</v>
      </c>
      <c r="H155" s="60">
        <v>0.64100000000000001</v>
      </c>
      <c r="I155" s="60">
        <v>3.04E-2</v>
      </c>
      <c r="J155" s="60">
        <v>1.6E-2</v>
      </c>
      <c r="K155" s="60">
        <v>0.63970000000000005</v>
      </c>
      <c r="L155" s="60">
        <v>6.3E-3</v>
      </c>
      <c r="M155" s="60">
        <v>1.9199999999999998E-2</v>
      </c>
      <c r="N155" s="60">
        <v>0.64129999999999998</v>
      </c>
      <c r="O155" s="60">
        <v>-3.8999999999999998E-3</v>
      </c>
      <c r="P155" s="60">
        <v>1.32E-2</v>
      </c>
      <c r="Q155" s="60">
        <v>0.64100000000000001</v>
      </c>
      <c r="R155" s="60">
        <v>8.2000000000000007E-3</v>
      </c>
      <c r="S155" s="60">
        <v>1.5699999999999999E-2</v>
      </c>
      <c r="T155" s="60">
        <v>0.64249999999999996</v>
      </c>
      <c r="U155" s="60">
        <v>1.47E-2</v>
      </c>
      <c r="V155" s="60">
        <v>2.2100000000000002E-2</v>
      </c>
      <c r="W155" s="60">
        <v>0.64159999999999995</v>
      </c>
      <c r="X155" s="60">
        <v>1.06E-2</v>
      </c>
      <c r="Y155" s="60">
        <v>9.1999999999999998E-3</v>
      </c>
      <c r="Z155" s="60">
        <v>0.64119999999999999</v>
      </c>
      <c r="AA155" s="60">
        <v>1.9199999999999998E-2</v>
      </c>
      <c r="AB155" s="60">
        <v>1.11E-2</v>
      </c>
      <c r="AC155" s="60">
        <v>0.64059999999999995</v>
      </c>
      <c r="AD155" s="60">
        <v>1.24E-2</v>
      </c>
      <c r="AE155" s="60">
        <v>1.44E-2</v>
      </c>
      <c r="AF155" s="60">
        <v>0.64100000000000001</v>
      </c>
      <c r="AG155" s="60">
        <v>2.0799999999999999E-2</v>
      </c>
      <c r="AH155" s="60">
        <v>1.47E-2</v>
      </c>
      <c r="AI155" s="60">
        <v>0.64090000000000003</v>
      </c>
      <c r="AJ155" s="60">
        <v>1.1599999999999999E-2</v>
      </c>
      <c r="AK155" s="60">
        <v>1.44E-2</v>
      </c>
    </row>
    <row r="156" spans="1:37" x14ac:dyDescent="0.3">
      <c r="A156" s="54" t="s">
        <v>1139</v>
      </c>
      <c r="B156" s="26" t="s">
        <v>484</v>
      </c>
      <c r="C156" s="26" t="s">
        <v>980</v>
      </c>
      <c r="D156" s="26" t="s">
        <v>977</v>
      </c>
      <c r="E156" s="60">
        <v>0.74660000000000004</v>
      </c>
      <c r="F156" s="60">
        <v>1.15E-2</v>
      </c>
      <c r="G156" s="60">
        <v>1.44E-2</v>
      </c>
      <c r="H156" s="60">
        <v>0.74660000000000004</v>
      </c>
      <c r="I156" s="60">
        <v>1.2999999999999999E-3</v>
      </c>
      <c r="J156" s="60">
        <v>1.77E-2</v>
      </c>
      <c r="K156" s="60">
        <v>0.74650000000000005</v>
      </c>
      <c r="L156" s="60">
        <v>2.93E-2</v>
      </c>
      <c r="M156" s="60">
        <v>2.1399999999999999E-2</v>
      </c>
      <c r="N156" s="60">
        <v>0.74380000000000002</v>
      </c>
      <c r="O156" s="60">
        <v>-1.95E-2</v>
      </c>
      <c r="P156" s="60">
        <v>1.4800000000000001E-2</v>
      </c>
      <c r="Q156" s="60">
        <v>0.74450000000000005</v>
      </c>
      <c r="R156" s="60">
        <v>-1.6799999999999999E-2</v>
      </c>
      <c r="S156" s="60">
        <v>1.7500000000000002E-2</v>
      </c>
      <c r="T156" s="60">
        <v>0.74580000000000002</v>
      </c>
      <c r="U156" s="60">
        <v>-5.6899999999999999E-2</v>
      </c>
      <c r="V156" s="60">
        <v>2.4299999999999999E-2</v>
      </c>
      <c r="W156" s="60">
        <v>0.74570000000000003</v>
      </c>
      <c r="X156" s="60">
        <v>-4.1000000000000003E-3</v>
      </c>
      <c r="Y156" s="60">
        <v>1.03E-2</v>
      </c>
      <c r="Z156" s="60">
        <v>0.74519999999999997</v>
      </c>
      <c r="AA156" s="60">
        <v>-7.7999999999999996E-3</v>
      </c>
      <c r="AB156" s="60">
        <v>1.24E-2</v>
      </c>
      <c r="AC156" s="60">
        <v>0.74590000000000001</v>
      </c>
      <c r="AD156" s="60">
        <v>-6.9999999999999999E-4</v>
      </c>
      <c r="AE156" s="60">
        <v>1.61E-2</v>
      </c>
      <c r="AF156" s="60">
        <v>0.74590000000000001</v>
      </c>
      <c r="AG156" s="60">
        <v>-1.8700000000000001E-2</v>
      </c>
      <c r="AH156" s="60">
        <v>1.6199999999999999E-2</v>
      </c>
      <c r="AI156" s="60">
        <v>0.74619999999999997</v>
      </c>
      <c r="AJ156" s="60">
        <v>-9.4999999999999998E-3</v>
      </c>
      <c r="AK156" s="60">
        <v>1.6E-2</v>
      </c>
    </row>
    <row r="157" spans="1:37" x14ac:dyDescent="0.3">
      <c r="A157" s="54" t="s">
        <v>1139</v>
      </c>
      <c r="B157" s="26" t="s">
        <v>117</v>
      </c>
      <c r="C157" s="26" t="s">
        <v>977</v>
      </c>
      <c r="D157" s="26" t="s">
        <v>979</v>
      </c>
      <c r="E157" s="60">
        <v>0.16689999999999999</v>
      </c>
      <c r="F157" s="60">
        <v>1.6799999999999999E-2</v>
      </c>
      <c r="G157" s="60">
        <v>1.66E-2</v>
      </c>
      <c r="H157" s="60">
        <v>0.1668</v>
      </c>
      <c r="I157" s="60">
        <v>2.41E-2</v>
      </c>
      <c r="J157" s="60">
        <v>2.06E-2</v>
      </c>
      <c r="K157" s="60">
        <v>0.16650000000000001</v>
      </c>
      <c r="L157" s="60">
        <v>1.5E-3</v>
      </c>
      <c r="M157" s="60">
        <v>2.4899999999999999E-2</v>
      </c>
      <c r="N157" s="60">
        <v>0.16639999999999999</v>
      </c>
      <c r="O157" s="60">
        <v>-1.03E-2</v>
      </c>
      <c r="P157" s="60">
        <v>1.7100000000000001E-2</v>
      </c>
      <c r="Q157" s="60">
        <v>0.16600000000000001</v>
      </c>
      <c r="R157" s="60">
        <v>-1.38E-2</v>
      </c>
      <c r="S157" s="60">
        <v>2.0500000000000001E-2</v>
      </c>
      <c r="T157" s="60">
        <v>0.1666</v>
      </c>
      <c r="U157" s="60">
        <v>-1.7100000000000001E-2</v>
      </c>
      <c r="V157" s="60">
        <v>2.8799999999999999E-2</v>
      </c>
      <c r="W157" s="60">
        <v>0.1666</v>
      </c>
      <c r="X157" s="60">
        <v>4.8999999999999998E-3</v>
      </c>
      <c r="Y157" s="60">
        <v>1.1900000000000001E-2</v>
      </c>
      <c r="Z157" s="60">
        <v>0.1666</v>
      </c>
      <c r="AA157" s="60">
        <v>6.0000000000000001E-3</v>
      </c>
      <c r="AB157" s="60">
        <v>1.4500000000000001E-2</v>
      </c>
      <c r="AC157" s="60">
        <v>0.1666</v>
      </c>
      <c r="AD157" s="60">
        <v>-1.11E-2</v>
      </c>
      <c r="AE157" s="60">
        <v>1.8800000000000001E-2</v>
      </c>
      <c r="AF157" s="60">
        <v>0.16719999999999999</v>
      </c>
      <c r="AG157" s="60">
        <v>1.5599999999999999E-2</v>
      </c>
      <c r="AH157" s="60">
        <v>1.9E-2</v>
      </c>
      <c r="AI157" s="60">
        <v>0.16689999999999999</v>
      </c>
      <c r="AJ157" s="60">
        <v>-4.0000000000000001E-3</v>
      </c>
      <c r="AK157" s="60">
        <v>1.8700000000000001E-2</v>
      </c>
    </row>
    <row r="158" spans="1:37" x14ac:dyDescent="0.3">
      <c r="A158" s="54" t="s">
        <v>1139</v>
      </c>
      <c r="B158" s="26" t="s">
        <v>1043</v>
      </c>
      <c r="C158" s="26" t="s">
        <v>977</v>
      </c>
      <c r="D158" s="26" t="s">
        <v>978</v>
      </c>
      <c r="E158" s="60">
        <v>0.3649</v>
      </c>
      <c r="F158" s="60">
        <v>-6.4000000000000003E-3</v>
      </c>
      <c r="G158" s="60">
        <v>1.2800000000000001E-2</v>
      </c>
      <c r="H158" s="60">
        <v>0.36459999999999998</v>
      </c>
      <c r="I158" s="60">
        <v>1.5E-3</v>
      </c>
      <c r="J158" s="60">
        <v>1.5900000000000001E-2</v>
      </c>
      <c r="K158" s="60">
        <v>0.36430000000000001</v>
      </c>
      <c r="L158" s="60">
        <v>-1.09E-2</v>
      </c>
      <c r="M158" s="60">
        <v>1.9099999999999999E-2</v>
      </c>
      <c r="N158" s="60">
        <v>0.36270000000000002</v>
      </c>
      <c r="O158" s="60">
        <v>3.0999999999999999E-3</v>
      </c>
      <c r="P158" s="60">
        <v>1.32E-2</v>
      </c>
      <c r="Q158" s="60">
        <v>0.36259999999999998</v>
      </c>
      <c r="R158" s="60">
        <v>2.8E-3</v>
      </c>
      <c r="S158" s="60">
        <v>1.5599999999999999E-2</v>
      </c>
      <c r="T158" s="60">
        <v>0.36149999999999999</v>
      </c>
      <c r="U158" s="60">
        <v>1.03E-2</v>
      </c>
      <c r="V158" s="60">
        <v>2.1999999999999999E-2</v>
      </c>
      <c r="W158" s="60">
        <v>0.36330000000000001</v>
      </c>
      <c r="X158" s="60">
        <v>-2.0999999999999999E-3</v>
      </c>
      <c r="Y158" s="60">
        <v>9.1999999999999998E-3</v>
      </c>
      <c r="Z158" s="60">
        <v>0.36349999999999999</v>
      </c>
      <c r="AA158" s="60">
        <v>2.5000000000000001E-3</v>
      </c>
      <c r="AB158" s="60">
        <v>1.11E-2</v>
      </c>
      <c r="AC158" s="60">
        <v>0.36170000000000002</v>
      </c>
      <c r="AD158" s="60">
        <v>-8.0000000000000002E-3</v>
      </c>
      <c r="AE158" s="60">
        <v>1.43E-2</v>
      </c>
      <c r="AF158" s="60">
        <v>0.36220000000000002</v>
      </c>
      <c r="AG158" s="60">
        <v>-1.6000000000000001E-3</v>
      </c>
      <c r="AH158" s="60">
        <v>1.46E-2</v>
      </c>
      <c r="AI158" s="60">
        <v>0.36220000000000002</v>
      </c>
      <c r="AJ158" s="60">
        <v>-5.9999999999999995E-4</v>
      </c>
      <c r="AK158" s="60">
        <v>1.44E-2</v>
      </c>
    </row>
    <row r="159" spans="1:37" x14ac:dyDescent="0.3">
      <c r="A159" s="54" t="s">
        <v>1139</v>
      </c>
      <c r="B159" s="26" t="s">
        <v>486</v>
      </c>
      <c r="C159" s="26" t="s">
        <v>978</v>
      </c>
      <c r="D159" s="26" t="s">
        <v>977</v>
      </c>
      <c r="E159" s="60">
        <v>0.32600000000000001</v>
      </c>
      <c r="F159" s="60">
        <v>1E-4</v>
      </c>
      <c r="G159" s="60">
        <v>1.3100000000000001E-2</v>
      </c>
      <c r="H159" s="60">
        <v>0.3266</v>
      </c>
      <c r="I159" s="60">
        <v>-0.01</v>
      </c>
      <c r="J159" s="60">
        <v>1.6299999999999999E-2</v>
      </c>
      <c r="K159" s="60">
        <v>0.32779999999999998</v>
      </c>
      <c r="L159" s="60">
        <v>6.7999999999999996E-3</v>
      </c>
      <c r="M159" s="60">
        <v>1.9699999999999999E-2</v>
      </c>
      <c r="N159" s="60">
        <v>0.32619999999999999</v>
      </c>
      <c r="O159" s="60">
        <v>-1.09E-2</v>
      </c>
      <c r="P159" s="60">
        <v>1.35E-2</v>
      </c>
      <c r="Q159" s="60">
        <v>0.32690000000000002</v>
      </c>
      <c r="R159" s="60">
        <v>1.01E-2</v>
      </c>
      <c r="S159" s="60">
        <v>1.61E-2</v>
      </c>
      <c r="T159" s="60">
        <v>0.32940000000000003</v>
      </c>
      <c r="U159" s="60">
        <v>-2.76E-2</v>
      </c>
      <c r="V159" s="60">
        <v>2.2700000000000001E-2</v>
      </c>
      <c r="W159" s="60">
        <v>0.32640000000000002</v>
      </c>
      <c r="X159" s="60">
        <v>-5.4000000000000003E-3</v>
      </c>
      <c r="Y159" s="60">
        <v>9.4000000000000004E-3</v>
      </c>
      <c r="Z159" s="60">
        <v>0.32590000000000002</v>
      </c>
      <c r="AA159" s="60">
        <v>-8.0000000000000004E-4</v>
      </c>
      <c r="AB159" s="60">
        <v>1.14E-2</v>
      </c>
      <c r="AC159" s="60">
        <v>0.32790000000000002</v>
      </c>
      <c r="AD159" s="60">
        <v>1.18E-2</v>
      </c>
      <c r="AE159" s="60">
        <v>1.47E-2</v>
      </c>
      <c r="AF159" s="60">
        <v>0.32790000000000002</v>
      </c>
      <c r="AG159" s="60">
        <v>-1.09E-2</v>
      </c>
      <c r="AH159" s="60">
        <v>1.5100000000000001E-2</v>
      </c>
      <c r="AI159" s="60">
        <v>0.32869999999999999</v>
      </c>
      <c r="AJ159" s="60">
        <v>-7.7000000000000002E-3</v>
      </c>
      <c r="AK159" s="60">
        <v>1.4800000000000001E-2</v>
      </c>
    </row>
    <row r="160" spans="1:37" x14ac:dyDescent="0.3">
      <c r="A160" s="54" t="s">
        <v>1139</v>
      </c>
      <c r="B160" s="26" t="s">
        <v>1045</v>
      </c>
      <c r="C160" s="26" t="s">
        <v>980</v>
      </c>
      <c r="D160" s="26" t="s">
        <v>979</v>
      </c>
      <c r="E160" s="60">
        <v>0.1482</v>
      </c>
      <c r="F160" s="60">
        <v>3.8E-3</v>
      </c>
      <c r="G160" s="60">
        <v>1.7299999999999999E-2</v>
      </c>
      <c r="H160" s="60">
        <v>0.1487</v>
      </c>
      <c r="I160" s="60">
        <v>1.2500000000000001E-2</v>
      </c>
      <c r="J160" s="60">
        <v>2.1499999999999998E-2</v>
      </c>
      <c r="K160" s="60">
        <v>0.14879999999999999</v>
      </c>
      <c r="L160" s="60">
        <v>-1.11E-2</v>
      </c>
      <c r="M160" s="60">
        <v>2.5899999999999999E-2</v>
      </c>
      <c r="N160" s="60">
        <v>0.1484</v>
      </c>
      <c r="O160" s="60">
        <v>-6.1999999999999998E-3</v>
      </c>
      <c r="P160" s="60">
        <v>1.7600000000000001E-2</v>
      </c>
      <c r="Q160" s="60">
        <v>0.1484</v>
      </c>
      <c r="R160" s="60">
        <v>-1.06E-2</v>
      </c>
      <c r="S160" s="60">
        <v>2.1000000000000001E-2</v>
      </c>
      <c r="T160" s="60">
        <v>0.14910000000000001</v>
      </c>
      <c r="U160" s="60">
        <v>-1.3599999999999999E-2</v>
      </c>
      <c r="V160" s="60">
        <v>2.9899999999999999E-2</v>
      </c>
      <c r="W160" s="60">
        <v>0.1482</v>
      </c>
      <c r="X160" s="60">
        <v>-1.5E-3</v>
      </c>
      <c r="Y160" s="60">
        <v>1.23E-2</v>
      </c>
      <c r="Z160" s="60">
        <v>0.14849999999999999</v>
      </c>
      <c r="AA160" s="60">
        <v>8.9999999999999998E-4</v>
      </c>
      <c r="AB160" s="60">
        <v>1.4999999999999999E-2</v>
      </c>
      <c r="AC160" s="60">
        <v>0.14879999999999999</v>
      </c>
      <c r="AD160" s="60">
        <v>2.5000000000000001E-3</v>
      </c>
      <c r="AE160" s="60">
        <v>1.9400000000000001E-2</v>
      </c>
      <c r="AF160" s="60">
        <v>0.14849999999999999</v>
      </c>
      <c r="AG160" s="60">
        <v>1.1900000000000001E-2</v>
      </c>
      <c r="AH160" s="60">
        <v>1.9699999999999999E-2</v>
      </c>
      <c r="AI160" s="60">
        <v>0.14879999999999999</v>
      </c>
      <c r="AJ160" s="60">
        <v>-1.55E-2</v>
      </c>
      <c r="AK160" s="60">
        <v>1.95E-2</v>
      </c>
    </row>
    <row r="161" spans="1:37" x14ac:dyDescent="0.3">
      <c r="A161" s="54" t="s">
        <v>1139</v>
      </c>
      <c r="B161" s="26" t="s">
        <v>1084</v>
      </c>
      <c r="C161" s="26" t="s">
        <v>979</v>
      </c>
      <c r="D161" s="26" t="s">
        <v>977</v>
      </c>
      <c r="E161" s="60">
        <v>0.77100000000000002</v>
      </c>
      <c r="F161" s="60">
        <v>-1.9599999999999999E-2</v>
      </c>
      <c r="G161" s="60">
        <v>1.46E-2</v>
      </c>
      <c r="H161" s="60">
        <v>0.77090000000000003</v>
      </c>
      <c r="I161" s="60">
        <v>-5.7999999999999996E-3</v>
      </c>
      <c r="J161" s="60">
        <v>1.8100000000000002E-2</v>
      </c>
      <c r="K161" s="60">
        <v>0.77170000000000005</v>
      </c>
      <c r="L161" s="60">
        <v>-1.15E-2</v>
      </c>
      <c r="M161" s="60">
        <v>2.1899999999999999E-2</v>
      </c>
      <c r="N161" s="60">
        <v>0.77049999999999996</v>
      </c>
      <c r="O161" s="60">
        <v>-5.8999999999999999E-3</v>
      </c>
      <c r="P161" s="60">
        <v>1.49E-2</v>
      </c>
      <c r="Q161" s="60">
        <v>0.77100000000000002</v>
      </c>
      <c r="R161" s="60">
        <v>-1.15E-2</v>
      </c>
      <c r="S161" s="60">
        <v>1.78E-2</v>
      </c>
      <c r="T161" s="60">
        <v>0.77039999999999997</v>
      </c>
      <c r="U161" s="60">
        <v>-8.0000000000000002E-3</v>
      </c>
      <c r="V161" s="60">
        <v>2.5100000000000001E-2</v>
      </c>
      <c r="W161" s="60">
        <v>0.76990000000000003</v>
      </c>
      <c r="X161" s="60">
        <v>-1.41E-2</v>
      </c>
      <c r="Y161" s="60">
        <v>1.04E-2</v>
      </c>
      <c r="Z161" s="60">
        <v>0.77110000000000001</v>
      </c>
      <c r="AA161" s="60">
        <v>-1.04E-2</v>
      </c>
      <c r="AB161" s="60">
        <v>1.26E-2</v>
      </c>
      <c r="AC161" s="60">
        <v>0.77059999999999995</v>
      </c>
      <c r="AD161" s="60">
        <v>-1.5900000000000001E-2</v>
      </c>
      <c r="AE161" s="60">
        <v>1.6299999999999999E-2</v>
      </c>
      <c r="AF161" s="60">
        <v>0.7702</v>
      </c>
      <c r="AG161" s="60">
        <v>-7.3000000000000001E-3</v>
      </c>
      <c r="AH161" s="60">
        <v>1.66E-2</v>
      </c>
      <c r="AI161" s="60">
        <v>0.77090000000000003</v>
      </c>
      <c r="AJ161" s="60">
        <v>-1.0200000000000001E-2</v>
      </c>
      <c r="AK161" s="60">
        <v>1.6400000000000001E-2</v>
      </c>
    </row>
    <row r="162" spans="1:37" x14ac:dyDescent="0.3">
      <c r="A162" s="54" t="s">
        <v>1139</v>
      </c>
      <c r="B162" s="26" t="s">
        <v>490</v>
      </c>
      <c r="C162" s="26" t="s">
        <v>978</v>
      </c>
      <c r="D162" s="26" t="s">
        <v>979</v>
      </c>
      <c r="E162" s="60">
        <v>0.30309999999999998</v>
      </c>
      <c r="F162" s="60">
        <v>-1.3899999999999999E-2</v>
      </c>
      <c r="G162" s="60">
        <v>1.38E-2</v>
      </c>
      <c r="H162" s="60">
        <v>0.30399999999999999</v>
      </c>
      <c r="I162" s="60">
        <v>-1.2E-2</v>
      </c>
      <c r="J162" s="60">
        <v>1.7100000000000001E-2</v>
      </c>
      <c r="K162" s="60">
        <v>0.3034</v>
      </c>
      <c r="L162" s="60">
        <v>-3.2800000000000003E-2</v>
      </c>
      <c r="M162" s="60">
        <v>2.06E-2</v>
      </c>
      <c r="N162" s="60">
        <v>0.30309999999999998</v>
      </c>
      <c r="O162" s="60">
        <v>2.8E-3</v>
      </c>
      <c r="P162" s="60">
        <v>1.41E-2</v>
      </c>
      <c r="Q162" s="60">
        <v>0.30420000000000003</v>
      </c>
      <c r="R162" s="60">
        <v>1.5699999999999999E-2</v>
      </c>
      <c r="S162" s="60">
        <v>1.6799999999999999E-2</v>
      </c>
      <c r="T162" s="60">
        <v>0.30609999999999998</v>
      </c>
      <c r="U162" s="60">
        <v>-3.0999999999999999E-3</v>
      </c>
      <c r="V162" s="60">
        <v>2.3699999999999999E-2</v>
      </c>
      <c r="W162" s="60">
        <v>0.30399999999999999</v>
      </c>
      <c r="X162" s="60">
        <v>-6.6E-3</v>
      </c>
      <c r="Y162" s="60">
        <v>9.7999999999999997E-3</v>
      </c>
      <c r="Z162" s="60">
        <v>0.3039</v>
      </c>
      <c r="AA162" s="60">
        <v>2.3E-3</v>
      </c>
      <c r="AB162" s="60">
        <v>1.1900000000000001E-2</v>
      </c>
      <c r="AC162" s="60">
        <v>0.30480000000000002</v>
      </c>
      <c r="AD162" s="60">
        <v>1.52E-2</v>
      </c>
      <c r="AE162" s="60">
        <v>1.54E-2</v>
      </c>
      <c r="AF162" s="60">
        <v>0.3054</v>
      </c>
      <c r="AG162" s="60">
        <v>-9.2999999999999992E-3</v>
      </c>
      <c r="AH162" s="60">
        <v>1.5800000000000002E-2</v>
      </c>
      <c r="AI162" s="60">
        <v>0.30520000000000003</v>
      </c>
      <c r="AJ162" s="60">
        <v>-2.01E-2</v>
      </c>
      <c r="AK162" s="60">
        <v>1.55E-2</v>
      </c>
    </row>
    <row r="163" spans="1:37" x14ac:dyDescent="0.3">
      <c r="A163" s="54" t="s">
        <v>1139</v>
      </c>
      <c r="B163" s="26" t="s">
        <v>493</v>
      </c>
      <c r="C163" s="26" t="s">
        <v>979</v>
      </c>
      <c r="D163" s="26" t="s">
        <v>977</v>
      </c>
      <c r="E163" s="60">
        <v>0.3962</v>
      </c>
      <c r="F163" s="60">
        <v>-2.8999999999999998E-3</v>
      </c>
      <c r="G163" s="60">
        <v>1.2500000000000001E-2</v>
      </c>
      <c r="H163" s="60">
        <v>0.39500000000000002</v>
      </c>
      <c r="I163" s="60">
        <v>3.8E-3</v>
      </c>
      <c r="J163" s="60">
        <v>1.54E-2</v>
      </c>
      <c r="K163" s="60">
        <v>0.39510000000000001</v>
      </c>
      <c r="L163" s="60">
        <v>9.7999999999999997E-3</v>
      </c>
      <c r="M163" s="60">
        <v>1.8499999999999999E-2</v>
      </c>
      <c r="N163" s="60">
        <v>0.39510000000000001</v>
      </c>
      <c r="O163" s="60">
        <v>1.78E-2</v>
      </c>
      <c r="P163" s="60">
        <v>1.29E-2</v>
      </c>
      <c r="Q163" s="60">
        <v>0.39479999999999998</v>
      </c>
      <c r="R163" s="60">
        <v>2.6599999999999999E-2</v>
      </c>
      <c r="S163" s="60">
        <v>1.5100000000000001E-2</v>
      </c>
      <c r="T163" s="60">
        <v>0.39250000000000002</v>
      </c>
      <c r="U163" s="60">
        <v>1.2200000000000001E-2</v>
      </c>
      <c r="V163" s="60">
        <v>2.1299999999999999E-2</v>
      </c>
      <c r="W163" s="60">
        <v>0.3957</v>
      </c>
      <c r="X163" s="60">
        <v>7.0000000000000001E-3</v>
      </c>
      <c r="Y163" s="60">
        <v>8.9999999999999993E-3</v>
      </c>
      <c r="Z163" s="60">
        <v>0.39550000000000002</v>
      </c>
      <c r="AA163" s="60">
        <v>1.4800000000000001E-2</v>
      </c>
      <c r="AB163" s="60">
        <v>1.0800000000000001E-2</v>
      </c>
      <c r="AC163" s="60">
        <v>0.39500000000000002</v>
      </c>
      <c r="AD163" s="60">
        <v>3.4099999999999998E-2</v>
      </c>
      <c r="AE163" s="60">
        <v>1.3899999999999999E-2</v>
      </c>
      <c r="AF163" s="60">
        <v>0.39360000000000001</v>
      </c>
      <c r="AG163" s="60">
        <v>-1.21E-2</v>
      </c>
      <c r="AH163" s="60">
        <v>1.4200000000000001E-2</v>
      </c>
      <c r="AI163" s="60">
        <v>0.39369999999999999</v>
      </c>
      <c r="AJ163" s="60">
        <v>1.0500000000000001E-2</v>
      </c>
      <c r="AK163" s="60">
        <v>1.3899999999999999E-2</v>
      </c>
    </row>
    <row r="164" spans="1:37" x14ac:dyDescent="0.3">
      <c r="A164" s="54" t="s">
        <v>1139</v>
      </c>
      <c r="B164" s="26" t="s">
        <v>497</v>
      </c>
      <c r="C164" s="26" t="s">
        <v>978</v>
      </c>
      <c r="D164" s="26" t="s">
        <v>980</v>
      </c>
      <c r="E164" s="60">
        <v>0.49880000000000002</v>
      </c>
      <c r="F164" s="60">
        <v>-2.7199999999999998E-2</v>
      </c>
      <c r="G164" s="60">
        <v>1.2500000000000001E-2</v>
      </c>
      <c r="H164" s="60">
        <v>0.50039999999999996</v>
      </c>
      <c r="I164" s="60">
        <v>-1.7999999999999999E-2</v>
      </c>
      <c r="J164" s="60">
        <v>1.54E-2</v>
      </c>
      <c r="K164" s="60">
        <v>0.50239999999999996</v>
      </c>
      <c r="L164" s="60">
        <v>-3.1300000000000001E-2</v>
      </c>
      <c r="M164" s="60">
        <v>1.84E-2</v>
      </c>
      <c r="N164" s="60">
        <v>0.50039999999999996</v>
      </c>
      <c r="O164" s="60">
        <v>4.5999999999999999E-3</v>
      </c>
      <c r="P164" s="60">
        <v>1.2800000000000001E-2</v>
      </c>
      <c r="Q164" s="60">
        <v>0.50029999999999997</v>
      </c>
      <c r="R164" s="60">
        <v>1.67E-2</v>
      </c>
      <c r="S164" s="60">
        <v>1.5100000000000001E-2</v>
      </c>
      <c r="T164" s="60">
        <v>0.50229999999999997</v>
      </c>
      <c r="U164" s="60">
        <v>-4.4000000000000003E-3</v>
      </c>
      <c r="V164" s="60">
        <v>2.1100000000000001E-2</v>
      </c>
      <c r="W164" s="60">
        <v>0.50080000000000002</v>
      </c>
      <c r="X164" s="60">
        <v>-1.23E-2</v>
      </c>
      <c r="Y164" s="60">
        <v>8.9999999999999993E-3</v>
      </c>
      <c r="Z164" s="60">
        <v>0.50019999999999998</v>
      </c>
      <c r="AA164" s="60">
        <v>-1.6000000000000001E-3</v>
      </c>
      <c r="AB164" s="60">
        <v>1.0699999999999999E-2</v>
      </c>
      <c r="AC164" s="60">
        <v>0.50260000000000005</v>
      </c>
      <c r="AD164" s="60">
        <v>-7.4999999999999997E-3</v>
      </c>
      <c r="AE164" s="60">
        <v>1.3899999999999999E-2</v>
      </c>
      <c r="AF164" s="60">
        <v>0.50249999999999995</v>
      </c>
      <c r="AG164" s="60">
        <v>6.6E-3</v>
      </c>
      <c r="AH164" s="60">
        <v>1.41E-2</v>
      </c>
      <c r="AI164" s="60">
        <v>0.50329999999999997</v>
      </c>
      <c r="AJ164" s="60">
        <v>-2.0199999999999999E-2</v>
      </c>
      <c r="AK164" s="60">
        <v>1.38E-2</v>
      </c>
    </row>
    <row r="165" spans="1:37" x14ac:dyDescent="0.3">
      <c r="A165" s="54" t="s">
        <v>1139</v>
      </c>
      <c r="B165" s="26" t="s">
        <v>500</v>
      </c>
      <c r="C165" s="26" t="s">
        <v>979</v>
      </c>
      <c r="D165" s="26" t="s">
        <v>980</v>
      </c>
      <c r="E165" s="60">
        <v>0.74229999999999996</v>
      </c>
      <c r="F165" s="60">
        <v>-1.09E-2</v>
      </c>
      <c r="G165" s="60">
        <v>1.4E-2</v>
      </c>
      <c r="H165" s="60">
        <v>0.74229999999999996</v>
      </c>
      <c r="I165" s="60">
        <v>8.9999999999999998E-4</v>
      </c>
      <c r="J165" s="60">
        <v>1.7500000000000002E-2</v>
      </c>
      <c r="K165" s="60">
        <v>0.74150000000000005</v>
      </c>
      <c r="L165" s="60">
        <v>-6.7000000000000002E-3</v>
      </c>
      <c r="M165" s="60">
        <v>2.0899999999999998E-2</v>
      </c>
      <c r="N165" s="60">
        <v>0.74399999999999999</v>
      </c>
      <c r="O165" s="60">
        <v>8.9999999999999993E-3</v>
      </c>
      <c r="P165" s="60">
        <v>1.44E-2</v>
      </c>
      <c r="Q165" s="60">
        <v>0.74450000000000005</v>
      </c>
      <c r="R165" s="60">
        <v>2.87E-2</v>
      </c>
      <c r="S165" s="60">
        <v>1.72E-2</v>
      </c>
      <c r="T165" s="60">
        <v>0.74229999999999996</v>
      </c>
      <c r="U165" s="60">
        <v>-2.3699999999999999E-2</v>
      </c>
      <c r="V165" s="60">
        <v>2.41E-2</v>
      </c>
      <c r="W165" s="60">
        <v>0.74329999999999996</v>
      </c>
      <c r="X165" s="60">
        <v>-5.9999999999999995E-4</v>
      </c>
      <c r="Y165" s="60">
        <v>0.01</v>
      </c>
      <c r="Z165" s="60">
        <v>0.74339999999999995</v>
      </c>
      <c r="AA165" s="60">
        <v>1.43E-2</v>
      </c>
      <c r="AB165" s="60">
        <v>1.2200000000000001E-2</v>
      </c>
      <c r="AC165" s="60">
        <v>0.7429</v>
      </c>
      <c r="AD165" s="60">
        <v>1.18E-2</v>
      </c>
      <c r="AE165" s="60">
        <v>1.5800000000000002E-2</v>
      </c>
      <c r="AF165" s="60">
        <v>0.74250000000000005</v>
      </c>
      <c r="AG165" s="60">
        <v>1.26E-2</v>
      </c>
      <c r="AH165" s="60">
        <v>1.61E-2</v>
      </c>
      <c r="AI165" s="60">
        <v>0.74170000000000003</v>
      </c>
      <c r="AJ165" s="60">
        <v>-1.3899999999999999E-2</v>
      </c>
      <c r="AK165" s="60">
        <v>1.5699999999999999E-2</v>
      </c>
    </row>
    <row r="166" spans="1:37" x14ac:dyDescent="0.3">
      <c r="A166" s="54" t="s">
        <v>1139</v>
      </c>
      <c r="B166" s="26" t="s">
        <v>298</v>
      </c>
      <c r="C166" s="26" t="s">
        <v>977</v>
      </c>
      <c r="D166" s="26" t="s">
        <v>978</v>
      </c>
      <c r="E166" s="60">
        <v>0.65849999999999997</v>
      </c>
      <c r="F166" s="60">
        <v>-2E-3</v>
      </c>
      <c r="G166" s="60">
        <v>1.2999999999999999E-2</v>
      </c>
      <c r="H166" s="60">
        <v>0.65869999999999995</v>
      </c>
      <c r="I166" s="60">
        <v>8.9999999999999998E-4</v>
      </c>
      <c r="J166" s="60">
        <v>1.6199999999999999E-2</v>
      </c>
      <c r="K166" s="60">
        <v>0.65769999999999995</v>
      </c>
      <c r="L166" s="60">
        <v>-1.43E-2</v>
      </c>
      <c r="M166" s="60">
        <v>1.9300000000000001E-2</v>
      </c>
      <c r="N166" s="60">
        <v>0.65529999999999999</v>
      </c>
      <c r="O166" s="60">
        <v>-9.1000000000000004E-3</v>
      </c>
      <c r="P166" s="60">
        <v>1.32E-2</v>
      </c>
      <c r="Q166" s="60">
        <v>0.65669999999999995</v>
      </c>
      <c r="R166" s="60">
        <v>2.0000000000000001E-4</v>
      </c>
      <c r="S166" s="60">
        <v>1.5699999999999999E-2</v>
      </c>
      <c r="T166" s="60">
        <v>0.65500000000000003</v>
      </c>
      <c r="U166" s="60">
        <v>-3.0700000000000002E-2</v>
      </c>
      <c r="V166" s="60">
        <v>2.2100000000000002E-2</v>
      </c>
      <c r="W166" s="60">
        <v>0.65720000000000001</v>
      </c>
      <c r="X166" s="60">
        <v>-5.7000000000000002E-3</v>
      </c>
      <c r="Y166" s="60">
        <v>9.1999999999999998E-3</v>
      </c>
      <c r="Z166" s="60">
        <v>0.65790000000000004</v>
      </c>
      <c r="AA166" s="60">
        <v>5.9999999999999995E-4</v>
      </c>
      <c r="AB166" s="60">
        <v>1.12E-2</v>
      </c>
      <c r="AC166" s="60">
        <v>0.65659999999999996</v>
      </c>
      <c r="AD166" s="60">
        <v>-1.5E-3</v>
      </c>
      <c r="AE166" s="60">
        <v>1.4500000000000001E-2</v>
      </c>
      <c r="AF166" s="60">
        <v>0.6573</v>
      </c>
      <c r="AG166" s="60">
        <v>1.1000000000000001E-3</v>
      </c>
      <c r="AH166" s="60">
        <v>1.4800000000000001E-2</v>
      </c>
      <c r="AI166" s="60">
        <v>0.65629999999999999</v>
      </c>
      <c r="AJ166" s="60">
        <v>-2.12E-2</v>
      </c>
      <c r="AK166" s="60">
        <v>1.4500000000000001E-2</v>
      </c>
    </row>
    <row r="167" spans="1:37" x14ac:dyDescent="0.3">
      <c r="A167" s="54" t="s">
        <v>1139</v>
      </c>
      <c r="B167" s="26" t="s">
        <v>1022</v>
      </c>
      <c r="C167" s="26" t="s">
        <v>980</v>
      </c>
      <c r="D167" s="26" t="s">
        <v>979</v>
      </c>
      <c r="E167" s="60">
        <v>0.70889999999999997</v>
      </c>
      <c r="F167" s="60">
        <v>6.4000000000000003E-3</v>
      </c>
      <c r="G167" s="60">
        <v>1.35E-2</v>
      </c>
      <c r="H167" s="60">
        <v>0.70740000000000003</v>
      </c>
      <c r="I167" s="60">
        <v>1.5E-3</v>
      </c>
      <c r="J167" s="60">
        <v>1.67E-2</v>
      </c>
      <c r="K167" s="60">
        <v>0.70809999999999995</v>
      </c>
      <c r="L167" s="60">
        <v>4.4000000000000003E-3</v>
      </c>
      <c r="M167" s="60">
        <v>2.01E-2</v>
      </c>
      <c r="N167" s="60">
        <v>0.70709999999999995</v>
      </c>
      <c r="O167" s="60">
        <v>-5.0000000000000001E-3</v>
      </c>
      <c r="P167" s="60">
        <v>1.37E-2</v>
      </c>
      <c r="Q167" s="60">
        <v>0.70720000000000005</v>
      </c>
      <c r="R167" s="60">
        <v>-5.7999999999999996E-3</v>
      </c>
      <c r="S167" s="60">
        <v>1.6299999999999999E-2</v>
      </c>
      <c r="T167" s="60">
        <v>0.70809999999999995</v>
      </c>
      <c r="U167" s="60">
        <v>1.6999999999999999E-3</v>
      </c>
      <c r="V167" s="60">
        <v>2.29E-2</v>
      </c>
      <c r="W167" s="60">
        <v>0.70779999999999998</v>
      </c>
      <c r="X167" s="60">
        <v>1.1999999999999999E-3</v>
      </c>
      <c r="Y167" s="60">
        <v>9.5999999999999992E-3</v>
      </c>
      <c r="Z167" s="60">
        <v>0.70750000000000002</v>
      </c>
      <c r="AA167" s="60">
        <v>-1.8E-3</v>
      </c>
      <c r="AB167" s="60">
        <v>1.1599999999999999E-2</v>
      </c>
      <c r="AC167" s="60">
        <v>0.70820000000000005</v>
      </c>
      <c r="AD167" s="60">
        <v>5.7999999999999996E-3</v>
      </c>
      <c r="AE167" s="60">
        <v>1.5100000000000001E-2</v>
      </c>
      <c r="AF167" s="60">
        <v>0.70830000000000004</v>
      </c>
      <c r="AG167" s="60">
        <v>-1E-4</v>
      </c>
      <c r="AH167" s="60">
        <v>1.5299999999999999E-2</v>
      </c>
      <c r="AI167" s="60">
        <v>0.70850000000000002</v>
      </c>
      <c r="AJ167" s="60">
        <v>3.3999999999999998E-3</v>
      </c>
      <c r="AK167" s="60">
        <v>1.4999999999999999E-2</v>
      </c>
    </row>
    <row r="168" spans="1:37" x14ac:dyDescent="0.3">
      <c r="A168" s="54" t="s">
        <v>1139</v>
      </c>
      <c r="B168" s="26" t="s">
        <v>300</v>
      </c>
      <c r="C168" s="26" t="s">
        <v>980</v>
      </c>
      <c r="D168" s="26" t="s">
        <v>978</v>
      </c>
      <c r="E168" s="60">
        <v>0.75390000000000001</v>
      </c>
      <c r="F168" s="60">
        <v>1.6000000000000001E-3</v>
      </c>
      <c r="G168" s="60">
        <v>1.44E-2</v>
      </c>
      <c r="H168" s="60">
        <v>0.75070000000000003</v>
      </c>
      <c r="I168" s="60">
        <v>-1.0500000000000001E-2</v>
      </c>
      <c r="J168" s="60">
        <v>2.0500000000000001E-2</v>
      </c>
      <c r="K168" s="60">
        <v>0.75</v>
      </c>
      <c r="L168" s="60">
        <v>1.6999999999999999E-3</v>
      </c>
      <c r="M168" s="60">
        <v>2.53E-2</v>
      </c>
      <c r="N168" s="60">
        <v>0.75380000000000003</v>
      </c>
      <c r="O168" s="60">
        <v>7.4000000000000003E-3</v>
      </c>
      <c r="P168" s="60">
        <v>1.47E-2</v>
      </c>
      <c r="Q168" s="60">
        <v>0.75380000000000003</v>
      </c>
      <c r="R168" s="60">
        <v>-1.4200000000000001E-2</v>
      </c>
      <c r="S168" s="60">
        <v>1.9300000000000001E-2</v>
      </c>
      <c r="T168" s="60">
        <v>0.749</v>
      </c>
      <c r="U168" s="60">
        <v>-3.4099999999999998E-2</v>
      </c>
      <c r="V168" s="60">
        <v>2.9100000000000001E-2</v>
      </c>
      <c r="W168" s="60">
        <v>0.75360000000000005</v>
      </c>
      <c r="X168" s="60">
        <v>4.7000000000000002E-3</v>
      </c>
      <c r="Y168" s="60">
        <v>1.03E-2</v>
      </c>
      <c r="Z168" s="60">
        <v>0.75370000000000004</v>
      </c>
      <c r="AA168" s="60">
        <v>-4.7999999999999996E-3</v>
      </c>
      <c r="AB168" s="60">
        <v>1.2500000000000001E-2</v>
      </c>
      <c r="AC168" s="60">
        <v>0.75349999999999995</v>
      </c>
      <c r="AD168" s="60">
        <v>3.2000000000000002E-3</v>
      </c>
      <c r="AE168" s="60">
        <v>1.6199999999999999E-2</v>
      </c>
      <c r="AF168" s="60">
        <v>0.75280000000000002</v>
      </c>
      <c r="AG168" s="60">
        <v>-1.18E-2</v>
      </c>
      <c r="AH168" s="60">
        <v>1.6500000000000001E-2</v>
      </c>
      <c r="AI168" s="60">
        <v>0.75219999999999998</v>
      </c>
      <c r="AJ168" s="60">
        <v>-3.3999999999999998E-3</v>
      </c>
      <c r="AK168" s="60">
        <v>1.6199999999999999E-2</v>
      </c>
    </row>
    <row r="169" spans="1:37" x14ac:dyDescent="0.3">
      <c r="A169" s="54" t="s">
        <v>1139</v>
      </c>
      <c r="B169" s="26" t="s">
        <v>8</v>
      </c>
      <c r="C169" s="26" t="s">
        <v>978</v>
      </c>
      <c r="D169" s="26" t="s">
        <v>977</v>
      </c>
      <c r="E169" s="60">
        <v>0.34539999999999998</v>
      </c>
      <c r="F169" s="60">
        <v>-6.0299999999999999E-2</v>
      </c>
      <c r="G169" s="60">
        <v>1.29E-2</v>
      </c>
      <c r="H169" s="60">
        <v>0.3453</v>
      </c>
      <c r="I169" s="60">
        <v>-5.3499999999999999E-2</v>
      </c>
      <c r="J169" s="60">
        <v>1.6E-2</v>
      </c>
      <c r="K169" s="60">
        <v>0.34670000000000001</v>
      </c>
      <c r="L169" s="60">
        <v>-5.1799999999999999E-2</v>
      </c>
      <c r="M169" s="60">
        <v>1.9300000000000001E-2</v>
      </c>
      <c r="N169" s="60">
        <v>0.3448</v>
      </c>
      <c r="O169" s="60">
        <v>-4.8899999999999999E-2</v>
      </c>
      <c r="P169" s="60">
        <v>1.32E-2</v>
      </c>
      <c r="Q169" s="60">
        <v>0.34460000000000002</v>
      </c>
      <c r="R169" s="60">
        <v>-5.5899999999999998E-2</v>
      </c>
      <c r="S169" s="60">
        <v>1.5699999999999999E-2</v>
      </c>
      <c r="T169" s="60">
        <v>0.34510000000000002</v>
      </c>
      <c r="U169" s="60">
        <v>-2.8199999999999999E-2</v>
      </c>
      <c r="V169" s="60">
        <v>2.1999999999999999E-2</v>
      </c>
      <c r="W169" s="60">
        <v>0.34429999999999999</v>
      </c>
      <c r="X169" s="60">
        <v>-5.4899999999999997E-2</v>
      </c>
      <c r="Y169" s="60">
        <v>9.1999999999999998E-3</v>
      </c>
      <c r="Z169" s="60">
        <v>0.34539999999999998</v>
      </c>
      <c r="AA169" s="60">
        <v>-5.5E-2</v>
      </c>
      <c r="AB169" s="60">
        <v>1.11E-2</v>
      </c>
      <c r="AC169" s="60">
        <v>0.34589999999999999</v>
      </c>
      <c r="AD169" s="60">
        <v>-4.5499999999999999E-2</v>
      </c>
      <c r="AE169" s="60">
        <v>1.44E-2</v>
      </c>
      <c r="AF169" s="60">
        <v>0.34599999999999997</v>
      </c>
      <c r="AG169" s="60">
        <v>-6.1699999999999998E-2</v>
      </c>
      <c r="AH169" s="60">
        <v>1.47E-2</v>
      </c>
      <c r="AI169" s="60">
        <v>0.34599999999999997</v>
      </c>
      <c r="AJ169" s="60">
        <v>-4.3900000000000002E-2</v>
      </c>
      <c r="AK169" s="60">
        <v>1.44E-2</v>
      </c>
    </row>
    <row r="170" spans="1:37" x14ac:dyDescent="0.3">
      <c r="A170" s="54" t="s">
        <v>1139</v>
      </c>
      <c r="B170" s="26" t="s">
        <v>120</v>
      </c>
      <c r="C170" s="26" t="s">
        <v>980</v>
      </c>
      <c r="D170" s="26" t="s">
        <v>979</v>
      </c>
      <c r="E170" s="60">
        <v>0.52370000000000005</v>
      </c>
      <c r="F170" s="60">
        <v>1.5900000000000001E-2</v>
      </c>
      <c r="G170" s="60">
        <v>1.23E-2</v>
      </c>
      <c r="H170" s="60">
        <v>0.52270000000000005</v>
      </c>
      <c r="I170" s="60">
        <v>7.7000000000000002E-3</v>
      </c>
      <c r="J170" s="60">
        <v>1.52E-2</v>
      </c>
      <c r="K170" s="60">
        <v>0.52259999999999995</v>
      </c>
      <c r="L170" s="60">
        <v>1.2999999999999999E-2</v>
      </c>
      <c r="M170" s="60">
        <v>1.83E-2</v>
      </c>
      <c r="N170" s="60">
        <v>0.52359999999999995</v>
      </c>
      <c r="O170" s="60">
        <v>1.0800000000000001E-2</v>
      </c>
      <c r="P170" s="60">
        <v>1.26E-2</v>
      </c>
      <c r="Q170" s="60">
        <v>0.52339999999999998</v>
      </c>
      <c r="R170" s="60">
        <v>9.7000000000000003E-3</v>
      </c>
      <c r="S170" s="60">
        <v>1.49E-2</v>
      </c>
      <c r="T170" s="60">
        <v>0.52039999999999997</v>
      </c>
      <c r="U170" s="60">
        <v>-8.3000000000000001E-3</v>
      </c>
      <c r="V170" s="60">
        <v>2.0799999999999999E-2</v>
      </c>
      <c r="W170" s="60">
        <v>0.52280000000000004</v>
      </c>
      <c r="X170" s="60">
        <v>1.4999999999999999E-2</v>
      </c>
      <c r="Y170" s="60">
        <v>8.8000000000000005E-3</v>
      </c>
      <c r="Z170" s="60">
        <v>0.52339999999999998</v>
      </c>
      <c r="AA170" s="60">
        <v>9.4000000000000004E-3</v>
      </c>
      <c r="AB170" s="60">
        <v>1.06E-2</v>
      </c>
      <c r="AC170" s="60">
        <v>0.52180000000000004</v>
      </c>
      <c r="AD170" s="60">
        <v>-6.3E-3</v>
      </c>
      <c r="AE170" s="60">
        <v>1.37E-2</v>
      </c>
      <c r="AF170" s="60">
        <v>0.52129999999999999</v>
      </c>
      <c r="AG170" s="60">
        <v>1.52E-2</v>
      </c>
      <c r="AH170" s="60">
        <v>1.3899999999999999E-2</v>
      </c>
      <c r="AI170" s="60">
        <v>0.5212</v>
      </c>
      <c r="AJ170" s="60">
        <v>7.1000000000000004E-3</v>
      </c>
      <c r="AK170" s="60">
        <v>1.37E-2</v>
      </c>
    </row>
    <row r="171" spans="1:37" x14ac:dyDescent="0.3">
      <c r="A171" s="54" t="s">
        <v>1139</v>
      </c>
      <c r="B171" s="26" t="s">
        <v>302</v>
      </c>
      <c r="C171" s="26" t="s">
        <v>978</v>
      </c>
      <c r="D171" s="26" t="s">
        <v>977</v>
      </c>
      <c r="E171" s="60">
        <v>0.34379999999999999</v>
      </c>
      <c r="F171" s="60">
        <v>1.6199999999999999E-2</v>
      </c>
      <c r="G171" s="60">
        <v>1.29E-2</v>
      </c>
      <c r="H171" s="60">
        <v>0.34279999999999999</v>
      </c>
      <c r="I171" s="60">
        <v>3.7999999999999999E-2</v>
      </c>
      <c r="J171" s="60">
        <v>1.5800000000000002E-2</v>
      </c>
      <c r="K171" s="60">
        <v>0.34139999999999998</v>
      </c>
      <c r="L171" s="60">
        <v>-2E-3</v>
      </c>
      <c r="M171" s="60">
        <v>1.9099999999999999E-2</v>
      </c>
      <c r="N171" s="60">
        <v>0.34449999999999997</v>
      </c>
      <c r="O171" s="60">
        <v>8.2000000000000007E-3</v>
      </c>
      <c r="P171" s="60">
        <v>1.32E-2</v>
      </c>
      <c r="Q171" s="60">
        <v>0.34300000000000003</v>
      </c>
      <c r="R171" s="60">
        <v>-2.0000000000000001E-4</v>
      </c>
      <c r="S171" s="60">
        <v>1.5599999999999999E-2</v>
      </c>
      <c r="T171" s="60">
        <v>0.3422</v>
      </c>
      <c r="U171" s="60">
        <v>7.0000000000000001E-3</v>
      </c>
      <c r="V171" s="60">
        <v>2.18E-2</v>
      </c>
      <c r="W171" s="60">
        <v>0.34389999999999998</v>
      </c>
      <c r="X171" s="60">
        <v>1.24E-2</v>
      </c>
      <c r="Y171" s="60">
        <v>9.1999999999999998E-3</v>
      </c>
      <c r="Z171" s="60">
        <v>0.34360000000000002</v>
      </c>
      <c r="AA171" s="60">
        <v>1.8599999999999998E-2</v>
      </c>
      <c r="AB171" s="60">
        <v>1.11E-2</v>
      </c>
      <c r="AC171" s="60">
        <v>0.34310000000000002</v>
      </c>
      <c r="AD171" s="60">
        <v>2.4400000000000002E-2</v>
      </c>
      <c r="AE171" s="60">
        <v>1.43E-2</v>
      </c>
      <c r="AF171" s="60">
        <v>0.34239999999999998</v>
      </c>
      <c r="AG171" s="60">
        <v>1.77E-2</v>
      </c>
      <c r="AH171" s="60">
        <v>1.4500000000000001E-2</v>
      </c>
      <c r="AI171" s="60">
        <v>0.3417</v>
      </c>
      <c r="AJ171" s="60">
        <v>2.9999999999999997E-4</v>
      </c>
      <c r="AK171" s="60">
        <v>1.43E-2</v>
      </c>
    </row>
    <row r="172" spans="1:37" x14ac:dyDescent="0.3">
      <c r="A172" s="54" t="s">
        <v>1139</v>
      </c>
      <c r="B172" s="26" t="s">
        <v>506</v>
      </c>
      <c r="C172" s="26" t="s">
        <v>978</v>
      </c>
      <c r="D172" s="26" t="s">
        <v>977</v>
      </c>
      <c r="E172" s="60">
        <v>0.81569999999999998</v>
      </c>
      <c r="F172" s="60">
        <v>-1.9400000000000001E-2</v>
      </c>
      <c r="G172" s="60">
        <v>1.5699999999999999E-2</v>
      </c>
      <c r="H172" s="60">
        <v>0.81589999999999996</v>
      </c>
      <c r="I172" s="60">
        <v>-2.9999999999999997E-4</v>
      </c>
      <c r="J172" s="60">
        <v>1.9599999999999999E-2</v>
      </c>
      <c r="K172" s="60">
        <v>0.81569999999999998</v>
      </c>
      <c r="L172" s="60">
        <v>-3.0499999999999999E-2</v>
      </c>
      <c r="M172" s="60">
        <v>2.35E-2</v>
      </c>
      <c r="N172" s="60">
        <v>0.81540000000000001</v>
      </c>
      <c r="O172" s="60">
        <v>-1.9E-3</v>
      </c>
      <c r="P172" s="60">
        <v>1.6199999999999999E-2</v>
      </c>
      <c r="Q172" s="60">
        <v>0.81510000000000005</v>
      </c>
      <c r="R172" s="60">
        <v>-1.43E-2</v>
      </c>
      <c r="S172" s="60">
        <v>1.9199999999999998E-2</v>
      </c>
      <c r="T172" s="60">
        <v>0.81589999999999996</v>
      </c>
      <c r="U172" s="60">
        <v>1.6299999999999999E-2</v>
      </c>
      <c r="V172" s="60">
        <v>2.7199999999999998E-2</v>
      </c>
      <c r="W172" s="60">
        <v>0.81589999999999996</v>
      </c>
      <c r="X172" s="60">
        <v>-9.4999999999999998E-3</v>
      </c>
      <c r="Y172" s="60">
        <v>1.1299999999999999E-2</v>
      </c>
      <c r="Z172" s="60">
        <v>0.8155</v>
      </c>
      <c r="AA172" s="60">
        <v>-5.1000000000000004E-3</v>
      </c>
      <c r="AB172" s="60">
        <v>1.37E-2</v>
      </c>
      <c r="AC172" s="60">
        <v>0.81520000000000004</v>
      </c>
      <c r="AD172" s="60">
        <v>4.4000000000000003E-3</v>
      </c>
      <c r="AE172" s="60">
        <v>1.77E-2</v>
      </c>
      <c r="AF172" s="60">
        <v>0.81499999999999995</v>
      </c>
      <c r="AG172" s="60">
        <v>-1.8800000000000001E-2</v>
      </c>
      <c r="AH172" s="60">
        <v>1.7899999999999999E-2</v>
      </c>
      <c r="AI172" s="60">
        <v>0.81569999999999998</v>
      </c>
      <c r="AJ172" s="60">
        <v>-1.1599999999999999E-2</v>
      </c>
      <c r="AK172" s="60">
        <v>1.77E-2</v>
      </c>
    </row>
    <row r="173" spans="1:37" x14ac:dyDescent="0.3">
      <c r="A173" s="54" t="s">
        <v>1139</v>
      </c>
      <c r="B173" s="26" t="s">
        <v>304</v>
      </c>
      <c r="C173" s="26" t="s">
        <v>979</v>
      </c>
      <c r="D173" s="26" t="s">
        <v>980</v>
      </c>
      <c r="E173" s="60">
        <v>0.52139999999999997</v>
      </c>
      <c r="F173" s="60">
        <v>4.3E-3</v>
      </c>
      <c r="G173" s="60">
        <v>1.2200000000000001E-2</v>
      </c>
      <c r="H173" s="60">
        <v>0.52049999999999996</v>
      </c>
      <c r="I173" s="60">
        <v>-2.8999999999999998E-3</v>
      </c>
      <c r="J173" s="60">
        <v>1.52E-2</v>
      </c>
      <c r="K173" s="60">
        <v>0.52210000000000001</v>
      </c>
      <c r="L173" s="60">
        <v>1.7899999999999999E-2</v>
      </c>
      <c r="M173" s="60">
        <v>1.83E-2</v>
      </c>
      <c r="N173" s="60">
        <v>0.52080000000000004</v>
      </c>
      <c r="O173" s="60">
        <v>-1.37E-2</v>
      </c>
      <c r="P173" s="60">
        <v>1.2500000000000001E-2</v>
      </c>
      <c r="Q173" s="60">
        <v>0.52149999999999996</v>
      </c>
      <c r="R173" s="60">
        <v>-1.7000000000000001E-2</v>
      </c>
      <c r="S173" s="60">
        <v>1.49E-2</v>
      </c>
      <c r="T173" s="60">
        <v>0.52080000000000004</v>
      </c>
      <c r="U173" s="60">
        <v>-4.7999999999999996E-3</v>
      </c>
      <c r="V173" s="60">
        <v>2.0899999999999998E-2</v>
      </c>
      <c r="W173" s="60">
        <v>0.52070000000000005</v>
      </c>
      <c r="X173" s="60">
        <v>-4.0000000000000001E-3</v>
      </c>
      <c r="Y173" s="60">
        <v>8.6999999999999994E-3</v>
      </c>
      <c r="Z173" s="60">
        <v>0.52100000000000002</v>
      </c>
      <c r="AA173" s="60">
        <v>-1.06E-2</v>
      </c>
      <c r="AB173" s="60">
        <v>1.06E-2</v>
      </c>
      <c r="AC173" s="60">
        <v>0.52129999999999999</v>
      </c>
      <c r="AD173" s="60">
        <v>-2.06E-2</v>
      </c>
      <c r="AE173" s="60">
        <v>1.37E-2</v>
      </c>
      <c r="AF173" s="60">
        <v>0.52139999999999997</v>
      </c>
      <c r="AG173" s="60">
        <v>-2.3999999999999998E-3</v>
      </c>
      <c r="AH173" s="60">
        <v>1.3899999999999999E-2</v>
      </c>
      <c r="AI173" s="60">
        <v>0.52159999999999995</v>
      </c>
      <c r="AJ173" s="60">
        <v>9.1000000000000004E-3</v>
      </c>
      <c r="AK173" s="60">
        <v>1.37E-2</v>
      </c>
    </row>
    <row r="174" spans="1:37" x14ac:dyDescent="0.3">
      <c r="A174" s="54" t="s">
        <v>1139</v>
      </c>
      <c r="B174" s="26" t="s">
        <v>508</v>
      </c>
      <c r="C174" s="26" t="s">
        <v>978</v>
      </c>
      <c r="D174" s="26" t="s">
        <v>977</v>
      </c>
      <c r="E174" s="60">
        <v>0.45739999999999997</v>
      </c>
      <c r="F174" s="60">
        <v>1.2999999999999999E-3</v>
      </c>
      <c r="G174" s="60">
        <v>1.2200000000000001E-2</v>
      </c>
      <c r="H174" s="60">
        <v>0.45750000000000002</v>
      </c>
      <c r="I174" s="60">
        <v>6.9999999999999999E-4</v>
      </c>
      <c r="J174" s="60">
        <v>1.5100000000000001E-2</v>
      </c>
      <c r="K174" s="60">
        <v>0.45629999999999998</v>
      </c>
      <c r="L174" s="60">
        <v>5.1000000000000004E-3</v>
      </c>
      <c r="M174" s="60">
        <v>1.8200000000000001E-2</v>
      </c>
      <c r="N174" s="60">
        <v>0.45610000000000001</v>
      </c>
      <c r="O174" s="60">
        <v>6.1999999999999998E-3</v>
      </c>
      <c r="P174" s="60">
        <v>1.2500000000000001E-2</v>
      </c>
      <c r="Q174" s="60">
        <v>0.45660000000000001</v>
      </c>
      <c r="R174" s="60">
        <v>3.0999999999999999E-3</v>
      </c>
      <c r="S174" s="60">
        <v>1.49E-2</v>
      </c>
      <c r="T174" s="60">
        <v>0.45689999999999997</v>
      </c>
      <c r="U174" s="60">
        <v>1.7600000000000001E-2</v>
      </c>
      <c r="V174" s="60">
        <v>2.0799999999999999E-2</v>
      </c>
      <c r="W174" s="60">
        <v>0.45679999999999998</v>
      </c>
      <c r="X174" s="60">
        <v>3.0999999999999999E-3</v>
      </c>
      <c r="Y174" s="60">
        <v>8.6999999999999994E-3</v>
      </c>
      <c r="Z174" s="60">
        <v>0.45679999999999998</v>
      </c>
      <c r="AA174" s="60">
        <v>2E-3</v>
      </c>
      <c r="AB174" s="60">
        <v>1.06E-2</v>
      </c>
      <c r="AC174" s="60">
        <v>0.45540000000000003</v>
      </c>
      <c r="AD174" s="60">
        <v>-5.4000000000000003E-3</v>
      </c>
      <c r="AE174" s="60">
        <v>1.37E-2</v>
      </c>
      <c r="AF174" s="60">
        <v>0.45579999999999998</v>
      </c>
      <c r="AG174" s="60">
        <v>7.7999999999999996E-3</v>
      </c>
      <c r="AH174" s="60">
        <v>1.3899999999999999E-2</v>
      </c>
      <c r="AI174" s="60">
        <v>0.45600000000000002</v>
      </c>
      <c r="AJ174" s="60">
        <v>1.14E-2</v>
      </c>
      <c r="AK174" s="60">
        <v>1.3599999999999999E-2</v>
      </c>
    </row>
    <row r="175" spans="1:37" x14ac:dyDescent="0.3">
      <c r="A175" s="54" t="s">
        <v>1139</v>
      </c>
      <c r="B175" s="26" t="s">
        <v>124</v>
      </c>
      <c r="C175" s="26" t="s">
        <v>979</v>
      </c>
      <c r="D175" s="26" t="s">
        <v>978</v>
      </c>
      <c r="E175" s="60">
        <v>0.27079999999999999</v>
      </c>
      <c r="F175" s="60">
        <v>4.0000000000000002E-4</v>
      </c>
      <c r="G175" s="60">
        <v>1.38E-2</v>
      </c>
      <c r="H175" s="60">
        <v>0.27</v>
      </c>
      <c r="I175" s="60">
        <v>3.8999999999999998E-3</v>
      </c>
      <c r="J175" s="60">
        <v>1.7100000000000001E-2</v>
      </c>
      <c r="K175" s="60">
        <v>0.27129999999999999</v>
      </c>
      <c r="L175" s="60">
        <v>8.5000000000000006E-3</v>
      </c>
      <c r="M175" s="60">
        <v>2.06E-2</v>
      </c>
      <c r="N175" s="60">
        <v>0.26950000000000002</v>
      </c>
      <c r="O175" s="60">
        <v>-1.09E-2</v>
      </c>
      <c r="P175" s="60">
        <v>1.4200000000000001E-2</v>
      </c>
      <c r="Q175" s="60">
        <v>0.26910000000000001</v>
      </c>
      <c r="R175" s="60">
        <v>-6.7000000000000002E-3</v>
      </c>
      <c r="S175" s="60">
        <v>1.6799999999999999E-2</v>
      </c>
      <c r="T175" s="60">
        <v>0.2676</v>
      </c>
      <c r="U175" s="60">
        <v>-1.35E-2</v>
      </c>
      <c r="V175" s="60">
        <v>2.3699999999999999E-2</v>
      </c>
      <c r="W175" s="60">
        <v>0.26960000000000001</v>
      </c>
      <c r="X175" s="60">
        <v>-5.4999999999999997E-3</v>
      </c>
      <c r="Y175" s="60">
        <v>9.9000000000000008E-3</v>
      </c>
      <c r="Z175" s="60">
        <v>0.26960000000000001</v>
      </c>
      <c r="AA175" s="60">
        <v>-5.9999999999999995E-4</v>
      </c>
      <c r="AB175" s="60">
        <v>1.1900000000000001E-2</v>
      </c>
      <c r="AC175" s="60">
        <v>0.26900000000000002</v>
      </c>
      <c r="AD175" s="60">
        <v>-1.1599999999999999E-2</v>
      </c>
      <c r="AE175" s="60">
        <v>1.55E-2</v>
      </c>
      <c r="AF175" s="60">
        <v>0.26900000000000002</v>
      </c>
      <c r="AG175" s="60">
        <v>1.2999999999999999E-2</v>
      </c>
      <c r="AH175" s="60">
        <v>1.5699999999999999E-2</v>
      </c>
      <c r="AI175" s="60">
        <v>0.26919999999999999</v>
      </c>
      <c r="AJ175" s="60">
        <v>-1.8E-3</v>
      </c>
      <c r="AK175" s="60">
        <v>1.55E-2</v>
      </c>
    </row>
    <row r="176" spans="1:37" x14ac:dyDescent="0.3">
      <c r="A176" s="54" t="s">
        <v>1139</v>
      </c>
      <c r="B176" s="26" t="s">
        <v>1099</v>
      </c>
      <c r="C176" s="26" t="s">
        <v>978</v>
      </c>
      <c r="D176" s="26" t="s">
        <v>977</v>
      </c>
      <c r="E176" s="60">
        <v>0.74019999999999997</v>
      </c>
      <c r="F176" s="60">
        <v>2.3199999999999998E-2</v>
      </c>
      <c r="G176" s="60">
        <v>1.43E-2</v>
      </c>
      <c r="H176" s="60">
        <v>0.7389</v>
      </c>
      <c r="I176" s="60">
        <v>2.3E-2</v>
      </c>
      <c r="J176" s="60">
        <v>1.77E-2</v>
      </c>
      <c r="K176" s="60">
        <v>0.73719999999999997</v>
      </c>
      <c r="L176" s="60">
        <v>2.7400000000000001E-2</v>
      </c>
      <c r="M176" s="60">
        <v>2.1299999999999999E-2</v>
      </c>
      <c r="N176" s="60">
        <v>0.7409</v>
      </c>
      <c r="O176" s="60">
        <v>1.41E-2</v>
      </c>
      <c r="P176" s="60">
        <v>1.46E-2</v>
      </c>
      <c r="Q176" s="60">
        <v>0.74080000000000001</v>
      </c>
      <c r="R176" s="60">
        <v>2.4E-2</v>
      </c>
      <c r="S176" s="60">
        <v>1.7500000000000002E-2</v>
      </c>
      <c r="T176" s="60">
        <v>0.73660000000000003</v>
      </c>
      <c r="U176" s="60">
        <v>-2.7400000000000001E-2</v>
      </c>
      <c r="V176" s="60">
        <v>2.4400000000000002E-2</v>
      </c>
      <c r="W176" s="60">
        <v>0.73919999999999997</v>
      </c>
      <c r="X176" s="60">
        <v>1.9199999999999998E-2</v>
      </c>
      <c r="Y176" s="60">
        <v>1.0200000000000001E-2</v>
      </c>
      <c r="Z176" s="60">
        <v>0.74099999999999999</v>
      </c>
      <c r="AA176" s="60">
        <v>2.41E-2</v>
      </c>
      <c r="AB176" s="60">
        <v>1.24E-2</v>
      </c>
      <c r="AC176" s="60">
        <v>0.73880000000000001</v>
      </c>
      <c r="AD176" s="60">
        <v>1.4999999999999999E-2</v>
      </c>
      <c r="AE176" s="60">
        <v>1.6E-2</v>
      </c>
      <c r="AF176" s="60">
        <v>0.73850000000000005</v>
      </c>
      <c r="AG176" s="60">
        <v>3.5099999999999999E-2</v>
      </c>
      <c r="AH176" s="60">
        <v>1.6400000000000001E-2</v>
      </c>
      <c r="AI176" s="60">
        <v>0.7369</v>
      </c>
      <c r="AJ176" s="60">
        <v>7.3000000000000001E-3</v>
      </c>
      <c r="AK176" s="60">
        <v>1.6E-2</v>
      </c>
    </row>
    <row r="177" spans="1:37" x14ac:dyDescent="0.3">
      <c r="A177" s="54" t="s">
        <v>1139</v>
      </c>
      <c r="B177" s="26" t="s">
        <v>307</v>
      </c>
      <c r="C177" s="26" t="s">
        <v>979</v>
      </c>
      <c r="D177" s="26" t="s">
        <v>978</v>
      </c>
      <c r="E177" s="60">
        <v>0.22850000000000001</v>
      </c>
      <c r="F177" s="60">
        <v>-7.7999999999999996E-3</v>
      </c>
      <c r="G177" s="60">
        <v>1.46E-2</v>
      </c>
      <c r="H177" s="60">
        <v>0.2288</v>
      </c>
      <c r="I177" s="60">
        <v>-7.4999999999999997E-3</v>
      </c>
      <c r="J177" s="60">
        <v>1.8100000000000002E-2</v>
      </c>
      <c r="K177" s="60">
        <v>0.22839999999999999</v>
      </c>
      <c r="L177" s="60">
        <v>5.3E-3</v>
      </c>
      <c r="M177" s="60">
        <v>2.1700000000000001E-2</v>
      </c>
      <c r="N177" s="60">
        <v>0.22900000000000001</v>
      </c>
      <c r="O177" s="60">
        <v>-4.7000000000000002E-3</v>
      </c>
      <c r="P177" s="60">
        <v>1.4999999999999999E-2</v>
      </c>
      <c r="Q177" s="60">
        <v>0.2296</v>
      </c>
      <c r="R177" s="60">
        <v>-7.7999999999999996E-3</v>
      </c>
      <c r="S177" s="60">
        <v>1.78E-2</v>
      </c>
      <c r="T177" s="60">
        <v>0.22939999999999999</v>
      </c>
      <c r="U177" s="60">
        <v>-1.6199999999999999E-2</v>
      </c>
      <c r="V177" s="60">
        <v>2.5100000000000001E-2</v>
      </c>
      <c r="W177" s="60">
        <v>0.2286</v>
      </c>
      <c r="X177" s="60">
        <v>-6.8999999999999999E-3</v>
      </c>
      <c r="Y177" s="60">
        <v>1.04E-2</v>
      </c>
      <c r="Z177" s="60">
        <v>0.2291</v>
      </c>
      <c r="AA177" s="60">
        <v>-7.7000000000000002E-3</v>
      </c>
      <c r="AB177" s="60">
        <v>1.26E-2</v>
      </c>
      <c r="AC177" s="60">
        <v>0.22919999999999999</v>
      </c>
      <c r="AD177" s="60">
        <v>6.0000000000000001E-3</v>
      </c>
      <c r="AE177" s="60">
        <v>1.6299999999999999E-2</v>
      </c>
      <c r="AF177" s="60">
        <v>0.2286</v>
      </c>
      <c r="AG177" s="60">
        <v>-1.77E-2</v>
      </c>
      <c r="AH177" s="60">
        <v>1.67E-2</v>
      </c>
      <c r="AI177" s="60">
        <v>0.2286</v>
      </c>
      <c r="AJ177" s="60">
        <v>-2.2000000000000001E-3</v>
      </c>
      <c r="AK177" s="60">
        <v>1.6299999999999999E-2</v>
      </c>
    </row>
    <row r="178" spans="1:37" x14ac:dyDescent="0.3">
      <c r="A178" s="54" t="s">
        <v>1139</v>
      </c>
      <c r="B178" s="26" t="s">
        <v>309</v>
      </c>
      <c r="C178" s="26" t="s">
        <v>977</v>
      </c>
      <c r="D178" s="26" t="s">
        <v>980</v>
      </c>
      <c r="E178" s="60">
        <v>0.17979999999999999</v>
      </c>
      <c r="F178" s="60">
        <v>-3.7000000000000002E-3</v>
      </c>
      <c r="G178" s="60">
        <v>1.5900000000000001E-2</v>
      </c>
      <c r="H178" s="60">
        <v>0.1807</v>
      </c>
      <c r="I178" s="60">
        <v>1.67E-2</v>
      </c>
      <c r="J178" s="60">
        <v>1.95E-2</v>
      </c>
      <c r="K178" s="60">
        <v>0.1802</v>
      </c>
      <c r="L178" s="60">
        <v>-2.64E-2</v>
      </c>
      <c r="M178" s="60">
        <v>2.3699999999999999E-2</v>
      </c>
      <c r="N178" s="60">
        <v>0.17949999999999999</v>
      </c>
      <c r="O178" s="60">
        <v>1.04E-2</v>
      </c>
      <c r="P178" s="60">
        <v>1.6299999999999999E-2</v>
      </c>
      <c r="Q178" s="60">
        <v>0.18029999999999999</v>
      </c>
      <c r="R178" s="60">
        <v>2.7E-2</v>
      </c>
      <c r="S178" s="60">
        <v>1.9199999999999998E-2</v>
      </c>
      <c r="T178" s="60">
        <v>0.17810000000000001</v>
      </c>
      <c r="U178" s="60">
        <v>-1.41E-2</v>
      </c>
      <c r="V178" s="60">
        <v>2.7400000000000001E-2</v>
      </c>
      <c r="W178" s="60">
        <v>0.1794</v>
      </c>
      <c r="X178" s="60">
        <v>4.4000000000000003E-3</v>
      </c>
      <c r="Y178" s="60">
        <v>1.14E-2</v>
      </c>
      <c r="Z178" s="60">
        <v>0.1802</v>
      </c>
      <c r="AA178" s="60">
        <v>2.24E-2</v>
      </c>
      <c r="AB178" s="60">
        <v>1.3599999999999999E-2</v>
      </c>
      <c r="AC178" s="60">
        <v>0.17910000000000001</v>
      </c>
      <c r="AD178" s="60">
        <v>3.0999999999999999E-3</v>
      </c>
      <c r="AE178" s="60">
        <v>1.77E-2</v>
      </c>
      <c r="AF178" s="60">
        <v>0.1797</v>
      </c>
      <c r="AG178" s="60">
        <v>4.1000000000000002E-2</v>
      </c>
      <c r="AH178" s="60">
        <v>1.7899999999999999E-2</v>
      </c>
      <c r="AI178" s="60">
        <v>0.17849999999999999</v>
      </c>
      <c r="AJ178" s="60">
        <v>-2.3400000000000001E-2</v>
      </c>
      <c r="AK178" s="60">
        <v>1.7899999999999999E-2</v>
      </c>
    </row>
    <row r="179" spans="1:37" x14ac:dyDescent="0.3">
      <c r="A179" s="54" t="s">
        <v>1139</v>
      </c>
      <c r="B179" s="26" t="s">
        <v>126</v>
      </c>
      <c r="C179" s="26" t="s">
        <v>977</v>
      </c>
      <c r="D179" s="26" t="s">
        <v>978</v>
      </c>
      <c r="E179" s="60">
        <v>0.3024</v>
      </c>
      <c r="F179" s="60">
        <v>-7.6E-3</v>
      </c>
      <c r="G179" s="60">
        <v>1.3599999999999999E-2</v>
      </c>
      <c r="H179" s="60">
        <v>0.30220000000000002</v>
      </c>
      <c r="I179" s="60">
        <v>-8.5000000000000006E-3</v>
      </c>
      <c r="J179" s="60">
        <v>1.67E-2</v>
      </c>
      <c r="K179" s="60">
        <v>0.30199999999999999</v>
      </c>
      <c r="L179" s="60">
        <v>-1.5299999999999999E-2</v>
      </c>
      <c r="M179" s="60">
        <v>2.01E-2</v>
      </c>
      <c r="N179" s="60">
        <v>0.30109999999999998</v>
      </c>
      <c r="O179" s="60">
        <v>1.8599999999999998E-2</v>
      </c>
      <c r="P179" s="60">
        <v>1.3899999999999999E-2</v>
      </c>
      <c r="Q179" s="60">
        <v>0.30130000000000001</v>
      </c>
      <c r="R179" s="60">
        <v>2.6700000000000002E-2</v>
      </c>
      <c r="S179" s="60">
        <v>1.6400000000000001E-2</v>
      </c>
      <c r="T179" s="60">
        <v>0.29970000000000002</v>
      </c>
      <c r="U179" s="60">
        <v>3.5000000000000001E-3</v>
      </c>
      <c r="V179" s="60">
        <v>2.3199999999999998E-2</v>
      </c>
      <c r="W179" s="60">
        <v>0.30120000000000002</v>
      </c>
      <c r="X179" s="60">
        <v>4.5999999999999999E-3</v>
      </c>
      <c r="Y179" s="60">
        <v>9.7000000000000003E-3</v>
      </c>
      <c r="Z179" s="60">
        <v>0.3019</v>
      </c>
      <c r="AA179" s="60">
        <v>9.7999999999999997E-3</v>
      </c>
      <c r="AB179" s="60">
        <v>1.1599999999999999E-2</v>
      </c>
      <c r="AC179" s="60">
        <v>0.30249999999999999</v>
      </c>
      <c r="AD179" s="60">
        <v>1.6999999999999999E-3</v>
      </c>
      <c r="AE179" s="60">
        <v>1.4999999999999999E-2</v>
      </c>
      <c r="AF179" s="60">
        <v>0.30249999999999999</v>
      </c>
      <c r="AG179" s="60">
        <v>1.8100000000000002E-2</v>
      </c>
      <c r="AH179" s="60">
        <v>1.5299999999999999E-2</v>
      </c>
      <c r="AI179" s="60">
        <v>0.30130000000000001</v>
      </c>
      <c r="AJ179" s="60">
        <v>-7.4000000000000003E-3</v>
      </c>
      <c r="AK179" s="60">
        <v>1.5100000000000001E-2</v>
      </c>
    </row>
    <row r="180" spans="1:37" x14ac:dyDescent="0.3">
      <c r="A180" s="54" t="s">
        <v>1139</v>
      </c>
      <c r="B180" s="26" t="s">
        <v>512</v>
      </c>
      <c r="C180" s="26" t="s">
        <v>978</v>
      </c>
      <c r="D180" s="26" t="s">
        <v>977</v>
      </c>
      <c r="E180" s="60">
        <v>0.29870000000000002</v>
      </c>
      <c r="F180" s="60">
        <v>-9.4000000000000004E-3</v>
      </c>
      <c r="G180" s="60">
        <v>1.3599999999999999E-2</v>
      </c>
      <c r="H180" s="60">
        <v>0.30120000000000002</v>
      </c>
      <c r="I180" s="60">
        <v>-1.6500000000000001E-2</v>
      </c>
      <c r="J180" s="60">
        <v>1.67E-2</v>
      </c>
      <c r="K180" s="60">
        <v>0.30099999999999999</v>
      </c>
      <c r="L180" s="60">
        <v>-0.01</v>
      </c>
      <c r="M180" s="60">
        <v>0.02</v>
      </c>
      <c r="N180" s="60">
        <v>0.29959999999999998</v>
      </c>
      <c r="O180" s="60">
        <v>2.3300000000000001E-2</v>
      </c>
      <c r="P180" s="60">
        <v>1.3899999999999999E-2</v>
      </c>
      <c r="Q180" s="60">
        <v>0.3019</v>
      </c>
      <c r="R180" s="60">
        <v>6.7000000000000002E-3</v>
      </c>
      <c r="S180" s="60">
        <v>1.6299999999999999E-2</v>
      </c>
      <c r="T180" s="60">
        <v>0.3009</v>
      </c>
      <c r="U180" s="60">
        <v>4.4900000000000002E-2</v>
      </c>
      <c r="V180" s="60">
        <v>2.29E-2</v>
      </c>
      <c r="W180" s="60">
        <v>0.29820000000000002</v>
      </c>
      <c r="X180" s="60">
        <v>6.7999999999999996E-3</v>
      </c>
      <c r="Y180" s="60">
        <v>9.7000000000000003E-3</v>
      </c>
      <c r="Z180" s="60">
        <v>0.29859999999999998</v>
      </c>
      <c r="AA180" s="60">
        <v>-5.1000000000000004E-3</v>
      </c>
      <c r="AB180" s="60">
        <v>1.1599999999999999E-2</v>
      </c>
      <c r="AC180" s="60">
        <v>0.2949</v>
      </c>
      <c r="AD180" s="60">
        <v>9.9000000000000008E-3</v>
      </c>
      <c r="AE180" s="60">
        <v>1.5100000000000001E-2</v>
      </c>
      <c r="AF180" s="60">
        <v>0.29449999999999998</v>
      </c>
      <c r="AG180" s="60">
        <v>-2.4299999999999999E-2</v>
      </c>
      <c r="AH180" s="60">
        <v>1.54E-2</v>
      </c>
      <c r="AI180" s="60">
        <v>0.29630000000000001</v>
      </c>
      <c r="AJ180" s="60">
        <v>1.34E-2</v>
      </c>
      <c r="AK180" s="60">
        <v>1.4999999999999999E-2</v>
      </c>
    </row>
    <row r="181" spans="1:37" x14ac:dyDescent="0.3">
      <c r="A181" s="54" t="s">
        <v>1139</v>
      </c>
      <c r="B181" s="26" t="s">
        <v>312</v>
      </c>
      <c r="C181" s="26" t="s">
        <v>977</v>
      </c>
      <c r="D181" s="26" t="s">
        <v>978</v>
      </c>
      <c r="E181" s="60">
        <v>0.35399999999999998</v>
      </c>
      <c r="F181" s="60">
        <v>4.7000000000000002E-3</v>
      </c>
      <c r="G181" s="60">
        <v>1.32E-2</v>
      </c>
      <c r="H181" s="60">
        <v>0.35649999999999998</v>
      </c>
      <c r="I181" s="60">
        <v>-4.0000000000000001E-3</v>
      </c>
      <c r="J181" s="60">
        <v>1.6899999999999998E-2</v>
      </c>
      <c r="K181" s="60">
        <v>0.35770000000000002</v>
      </c>
      <c r="L181" s="60">
        <v>1.7600000000000001E-2</v>
      </c>
      <c r="M181" s="60">
        <v>2.0400000000000001E-2</v>
      </c>
      <c r="N181" s="60">
        <v>0.35499999999999998</v>
      </c>
      <c r="O181" s="60">
        <v>-1.09E-2</v>
      </c>
      <c r="P181" s="60">
        <v>1.35E-2</v>
      </c>
      <c r="Q181" s="60">
        <v>0.35630000000000001</v>
      </c>
      <c r="R181" s="60">
        <v>-2.4899999999999999E-2</v>
      </c>
      <c r="S181" s="60">
        <v>1.67E-2</v>
      </c>
      <c r="T181" s="60">
        <v>0.36680000000000001</v>
      </c>
      <c r="U181" s="60">
        <v>-8.9999999999999998E-4</v>
      </c>
      <c r="V181" s="60">
        <v>2.63E-2</v>
      </c>
      <c r="W181" s="60">
        <v>0.35549999999999998</v>
      </c>
      <c r="X181" s="60">
        <v>-3.8E-3</v>
      </c>
      <c r="Y181" s="60">
        <v>9.4000000000000004E-3</v>
      </c>
      <c r="Z181" s="60">
        <v>0.35399999999999998</v>
      </c>
      <c r="AA181" s="60">
        <v>-1.6400000000000001E-2</v>
      </c>
      <c r="AB181" s="60">
        <v>1.1299999999999999E-2</v>
      </c>
      <c r="AC181" s="60">
        <v>0.35639999999999999</v>
      </c>
      <c r="AD181" s="60">
        <v>-1.7299999999999999E-2</v>
      </c>
      <c r="AE181" s="60">
        <v>1.46E-2</v>
      </c>
      <c r="AF181" s="60">
        <v>0.35670000000000002</v>
      </c>
      <c r="AG181" s="60">
        <v>-8.9999999999999993E-3</v>
      </c>
      <c r="AH181" s="60">
        <v>1.49E-2</v>
      </c>
      <c r="AI181" s="60">
        <v>0.35759999999999997</v>
      </c>
      <c r="AJ181" s="60">
        <v>1.1299999999999999E-2</v>
      </c>
      <c r="AK181" s="60">
        <v>1.46E-2</v>
      </c>
    </row>
    <row r="182" spans="1:37" x14ac:dyDescent="0.3">
      <c r="A182" s="54" t="s">
        <v>1139</v>
      </c>
      <c r="B182" s="26" t="s">
        <v>315</v>
      </c>
      <c r="C182" s="26" t="s">
        <v>980</v>
      </c>
      <c r="D182" s="26" t="s">
        <v>979</v>
      </c>
      <c r="E182" s="60">
        <v>0.49859999999999999</v>
      </c>
      <c r="F182" s="60">
        <v>3.0999999999999999E-3</v>
      </c>
      <c r="G182" s="60">
        <v>1.2200000000000001E-2</v>
      </c>
      <c r="H182" s="60">
        <v>0.49880000000000002</v>
      </c>
      <c r="I182" s="60">
        <v>-5.1999999999999998E-3</v>
      </c>
      <c r="J182" s="60">
        <v>1.52E-2</v>
      </c>
      <c r="K182" s="60">
        <v>0.49790000000000001</v>
      </c>
      <c r="L182" s="60">
        <v>1.03E-2</v>
      </c>
      <c r="M182" s="60">
        <v>1.8200000000000001E-2</v>
      </c>
      <c r="N182" s="60">
        <v>0.49809999999999999</v>
      </c>
      <c r="O182" s="60">
        <v>2.5399999999999999E-2</v>
      </c>
      <c r="P182" s="60">
        <v>1.26E-2</v>
      </c>
      <c r="Q182" s="60">
        <v>0.49840000000000001</v>
      </c>
      <c r="R182" s="60">
        <v>2.7699999999999999E-2</v>
      </c>
      <c r="S182" s="60">
        <v>1.49E-2</v>
      </c>
      <c r="T182" s="60">
        <v>0.4955</v>
      </c>
      <c r="U182" s="60">
        <v>2.8299999999999999E-2</v>
      </c>
      <c r="V182" s="60">
        <v>2.0899999999999998E-2</v>
      </c>
      <c r="W182" s="60">
        <v>0.49730000000000002</v>
      </c>
      <c r="X182" s="60">
        <v>1.4800000000000001E-2</v>
      </c>
      <c r="Y182" s="60">
        <v>8.8000000000000005E-3</v>
      </c>
      <c r="Z182" s="60">
        <v>0.49890000000000001</v>
      </c>
      <c r="AA182" s="60">
        <v>1.11E-2</v>
      </c>
      <c r="AB182" s="60">
        <v>1.06E-2</v>
      </c>
      <c r="AC182" s="60">
        <v>0.49790000000000001</v>
      </c>
      <c r="AD182" s="60">
        <v>1.14E-2</v>
      </c>
      <c r="AE182" s="60">
        <v>1.37E-2</v>
      </c>
      <c r="AF182" s="60">
        <v>0.49740000000000001</v>
      </c>
      <c r="AG182" s="60">
        <v>7.4999999999999997E-3</v>
      </c>
      <c r="AH182" s="60">
        <v>1.4E-2</v>
      </c>
      <c r="AI182" s="60">
        <v>0.49659999999999999</v>
      </c>
      <c r="AJ182" s="60">
        <v>1.54E-2</v>
      </c>
      <c r="AK182" s="60">
        <v>1.37E-2</v>
      </c>
    </row>
    <row r="183" spans="1:37" x14ac:dyDescent="0.3">
      <c r="A183" s="54" t="s">
        <v>1139</v>
      </c>
      <c r="B183" s="26" t="s">
        <v>516</v>
      </c>
      <c r="C183" s="26" t="s">
        <v>979</v>
      </c>
      <c r="D183" s="26" t="s">
        <v>977</v>
      </c>
      <c r="E183" s="60">
        <v>0.3402</v>
      </c>
      <c r="F183" s="60">
        <v>-8.0000000000000002E-3</v>
      </c>
      <c r="G183" s="60">
        <v>1.2999999999999999E-2</v>
      </c>
      <c r="H183" s="60">
        <v>0.33979999999999999</v>
      </c>
      <c r="I183" s="60">
        <v>-1.2200000000000001E-2</v>
      </c>
      <c r="J183" s="60">
        <v>1.6199999999999999E-2</v>
      </c>
      <c r="K183" s="60">
        <v>0.3412</v>
      </c>
      <c r="L183" s="60">
        <v>3.0000000000000001E-3</v>
      </c>
      <c r="M183" s="60">
        <v>1.95E-2</v>
      </c>
      <c r="N183" s="60">
        <v>0.33810000000000001</v>
      </c>
      <c r="O183" s="60">
        <v>1.23E-2</v>
      </c>
      <c r="P183" s="60">
        <v>1.34E-2</v>
      </c>
      <c r="Q183" s="60">
        <v>0.33789999999999998</v>
      </c>
      <c r="R183" s="60">
        <v>1.29E-2</v>
      </c>
      <c r="S183" s="60">
        <v>1.6E-2</v>
      </c>
      <c r="T183" s="60">
        <v>0.33779999999999999</v>
      </c>
      <c r="U183" s="60">
        <v>-8.8000000000000005E-3</v>
      </c>
      <c r="V183" s="60">
        <v>2.2499999999999999E-2</v>
      </c>
      <c r="W183" s="60">
        <v>0.33860000000000001</v>
      </c>
      <c r="X183" s="60">
        <v>2E-3</v>
      </c>
      <c r="Y183" s="60">
        <v>9.2999999999999992E-3</v>
      </c>
      <c r="Z183" s="60">
        <v>0.33850000000000002</v>
      </c>
      <c r="AA183" s="60">
        <v>6.9999999999999999E-4</v>
      </c>
      <c r="AB183" s="60">
        <v>1.1299999999999999E-2</v>
      </c>
      <c r="AC183" s="60">
        <v>0.33789999999999998</v>
      </c>
      <c r="AD183" s="60">
        <v>1.03E-2</v>
      </c>
      <c r="AE183" s="60">
        <v>1.47E-2</v>
      </c>
      <c r="AF183" s="60">
        <v>0.33789999999999998</v>
      </c>
      <c r="AG183" s="60">
        <v>-1.8800000000000001E-2</v>
      </c>
      <c r="AH183" s="60">
        <v>1.49E-2</v>
      </c>
      <c r="AI183" s="60">
        <v>0.3392</v>
      </c>
      <c r="AJ183" s="60">
        <v>-3.0999999999999999E-3</v>
      </c>
      <c r="AK183" s="60">
        <v>1.46E-2</v>
      </c>
    </row>
    <row r="184" spans="1:37" x14ac:dyDescent="0.3">
      <c r="A184" s="54" t="s">
        <v>1139</v>
      </c>
      <c r="B184" s="26" t="s">
        <v>1047</v>
      </c>
      <c r="C184" s="26" t="s">
        <v>977</v>
      </c>
      <c r="D184" s="26" t="s">
        <v>978</v>
      </c>
      <c r="E184" s="60">
        <v>0.73050000000000004</v>
      </c>
      <c r="F184" s="60">
        <v>2.9999999999999997E-4</v>
      </c>
      <c r="G184" s="60">
        <v>1.38E-2</v>
      </c>
      <c r="H184" s="60">
        <v>0.73089999999999999</v>
      </c>
      <c r="I184" s="60">
        <v>-2.3999999999999998E-3</v>
      </c>
      <c r="J184" s="60">
        <v>1.7100000000000001E-2</v>
      </c>
      <c r="K184" s="60">
        <v>0.73099999999999998</v>
      </c>
      <c r="L184" s="60">
        <v>1.84E-2</v>
      </c>
      <c r="M184" s="60">
        <v>2.07E-2</v>
      </c>
      <c r="N184" s="60">
        <v>0.73060000000000003</v>
      </c>
      <c r="O184" s="60">
        <v>-3.04E-2</v>
      </c>
      <c r="P184" s="60">
        <v>1.4200000000000001E-2</v>
      </c>
      <c r="Q184" s="60">
        <v>0.73089999999999999</v>
      </c>
      <c r="R184" s="60">
        <v>-0.05</v>
      </c>
      <c r="S184" s="60">
        <v>1.6899999999999998E-2</v>
      </c>
      <c r="T184" s="60">
        <v>0.73009999999999997</v>
      </c>
      <c r="U184" s="60">
        <v>-3.61E-2</v>
      </c>
      <c r="V184" s="60">
        <v>2.3599999999999999E-2</v>
      </c>
      <c r="W184" s="60">
        <v>0.73060000000000003</v>
      </c>
      <c r="X184" s="60">
        <v>-1.49E-2</v>
      </c>
      <c r="Y184" s="60">
        <v>9.9000000000000008E-3</v>
      </c>
      <c r="Z184" s="60">
        <v>0.73089999999999999</v>
      </c>
      <c r="AA184" s="60">
        <v>-2.76E-2</v>
      </c>
      <c r="AB184" s="60">
        <v>1.2E-2</v>
      </c>
      <c r="AC184" s="60">
        <v>0.73050000000000004</v>
      </c>
      <c r="AD184" s="60">
        <v>-2.3599999999999999E-2</v>
      </c>
      <c r="AE184" s="60">
        <v>1.55E-2</v>
      </c>
      <c r="AF184" s="60">
        <v>0.73060000000000003</v>
      </c>
      <c r="AG184" s="60">
        <v>-2.6100000000000002E-2</v>
      </c>
      <c r="AH184" s="60">
        <v>1.5699999999999999E-2</v>
      </c>
      <c r="AI184" s="60">
        <v>0.73050000000000004</v>
      </c>
      <c r="AJ184" s="60">
        <v>-5.7000000000000002E-3</v>
      </c>
      <c r="AK184" s="60">
        <v>1.55E-2</v>
      </c>
    </row>
    <row r="185" spans="1:37" x14ac:dyDescent="0.3">
      <c r="A185" s="54" t="s">
        <v>1139</v>
      </c>
      <c r="B185" s="26" t="s">
        <v>1031</v>
      </c>
      <c r="C185" s="26" t="s">
        <v>980</v>
      </c>
      <c r="D185" s="26" t="s">
        <v>979</v>
      </c>
      <c r="E185" s="60">
        <v>0.31219999999999998</v>
      </c>
      <c r="F185" s="60">
        <v>1.3899999999999999E-2</v>
      </c>
      <c r="G185" s="60">
        <v>1.34E-2</v>
      </c>
      <c r="H185" s="60">
        <v>0.31159999999999999</v>
      </c>
      <c r="I185" s="60">
        <v>9.7999999999999997E-3</v>
      </c>
      <c r="J185" s="60">
        <v>1.66E-2</v>
      </c>
      <c r="K185" s="60">
        <v>0.31259999999999999</v>
      </c>
      <c r="L185" s="60">
        <v>2.4500000000000001E-2</v>
      </c>
      <c r="M185" s="60">
        <v>0.02</v>
      </c>
      <c r="N185" s="60">
        <v>0.31030000000000002</v>
      </c>
      <c r="O185" s="60">
        <v>9.2999999999999992E-3</v>
      </c>
      <c r="P185" s="60">
        <v>1.37E-2</v>
      </c>
      <c r="Q185" s="60">
        <v>0.3095</v>
      </c>
      <c r="R185" s="60">
        <v>1.7899999999999999E-2</v>
      </c>
      <c r="S185" s="60">
        <v>1.6299999999999999E-2</v>
      </c>
      <c r="T185" s="60">
        <v>0.31159999999999999</v>
      </c>
      <c r="U185" s="60">
        <v>1.2200000000000001E-2</v>
      </c>
      <c r="V185" s="60">
        <v>2.3E-2</v>
      </c>
      <c r="W185" s="60">
        <v>0.3115</v>
      </c>
      <c r="X185" s="60">
        <v>1.0500000000000001E-2</v>
      </c>
      <c r="Y185" s="60">
        <v>9.4999999999999998E-3</v>
      </c>
      <c r="Z185" s="60">
        <v>0.31030000000000002</v>
      </c>
      <c r="AA185" s="60">
        <v>1.2500000000000001E-2</v>
      </c>
      <c r="AB185" s="60">
        <v>1.1599999999999999E-2</v>
      </c>
      <c r="AC185" s="60">
        <v>0.312</v>
      </c>
      <c r="AD185" s="60">
        <v>-5.8999999999999999E-3</v>
      </c>
      <c r="AE185" s="60">
        <v>1.4999999999999999E-2</v>
      </c>
      <c r="AF185" s="60">
        <v>0.31230000000000002</v>
      </c>
      <c r="AG185" s="60">
        <v>3.6400000000000002E-2</v>
      </c>
      <c r="AH185" s="60">
        <v>1.52E-2</v>
      </c>
      <c r="AI185" s="60">
        <v>0.31259999999999999</v>
      </c>
      <c r="AJ185" s="60">
        <v>2.0199999999999999E-2</v>
      </c>
      <c r="AK185" s="60">
        <v>1.4999999999999999E-2</v>
      </c>
    </row>
    <row r="186" spans="1:37" x14ac:dyDescent="0.3">
      <c r="A186" s="54" t="s">
        <v>1139</v>
      </c>
      <c r="B186" s="26" t="s">
        <v>1060</v>
      </c>
      <c r="C186" s="26" t="s">
        <v>979</v>
      </c>
      <c r="D186" s="26" t="s">
        <v>980</v>
      </c>
      <c r="E186" s="60">
        <v>0.59589999999999999</v>
      </c>
      <c r="F186" s="60">
        <v>-9.1999999999999998E-3</v>
      </c>
      <c r="G186" s="60">
        <v>1.2699999999999999E-2</v>
      </c>
      <c r="H186" s="60">
        <v>0.59589999999999999</v>
      </c>
      <c r="I186" s="60">
        <v>-1.04E-2</v>
      </c>
      <c r="J186" s="60">
        <v>1.55E-2</v>
      </c>
      <c r="K186" s="60">
        <v>0.59689999999999999</v>
      </c>
      <c r="L186" s="60">
        <v>-1.4500000000000001E-2</v>
      </c>
      <c r="M186" s="60">
        <v>1.8599999999999998E-2</v>
      </c>
      <c r="N186" s="60">
        <v>0.59709999999999996</v>
      </c>
      <c r="O186" s="60">
        <v>8.3000000000000001E-3</v>
      </c>
      <c r="P186" s="60">
        <v>1.2999999999999999E-2</v>
      </c>
      <c r="Q186" s="60">
        <v>0.59630000000000005</v>
      </c>
      <c r="R186" s="60">
        <v>6.0000000000000001E-3</v>
      </c>
      <c r="S186" s="60">
        <v>1.52E-2</v>
      </c>
      <c r="T186" s="60">
        <v>0.59840000000000004</v>
      </c>
      <c r="U186" s="60">
        <v>1.1900000000000001E-2</v>
      </c>
      <c r="V186" s="60">
        <v>2.1299999999999999E-2</v>
      </c>
      <c r="W186" s="60">
        <v>0.59719999999999995</v>
      </c>
      <c r="X186" s="60">
        <v>-2.0000000000000001E-4</v>
      </c>
      <c r="Y186" s="60">
        <v>9.1000000000000004E-3</v>
      </c>
      <c r="Z186" s="60">
        <v>0.59589999999999999</v>
      </c>
      <c r="AA186" s="60">
        <v>-1.1999999999999999E-3</v>
      </c>
      <c r="AB186" s="60">
        <v>1.0800000000000001E-2</v>
      </c>
      <c r="AC186" s="60">
        <v>0.59730000000000005</v>
      </c>
      <c r="AD186" s="60">
        <v>-1.8E-3</v>
      </c>
      <c r="AE186" s="60">
        <v>1.4E-2</v>
      </c>
      <c r="AF186" s="60">
        <v>0.5978</v>
      </c>
      <c r="AG186" s="60">
        <v>-4.8999999999999998E-3</v>
      </c>
      <c r="AH186" s="60">
        <v>1.4200000000000001E-2</v>
      </c>
      <c r="AI186" s="60">
        <v>0.59850000000000003</v>
      </c>
      <c r="AJ186" s="60">
        <v>-1.4E-3</v>
      </c>
      <c r="AK186" s="60">
        <v>1.3899999999999999E-2</v>
      </c>
    </row>
    <row r="187" spans="1:37" x14ac:dyDescent="0.3">
      <c r="A187" s="54" t="s">
        <v>1139</v>
      </c>
      <c r="B187" s="26" t="s">
        <v>647</v>
      </c>
      <c r="C187" s="26" t="s">
        <v>978</v>
      </c>
      <c r="D187" s="26" t="s">
        <v>977</v>
      </c>
      <c r="E187" s="60">
        <v>0.50660000000000005</v>
      </c>
      <c r="F187" s="60">
        <v>-1.15E-2</v>
      </c>
      <c r="G187" s="60">
        <v>1.23E-2</v>
      </c>
      <c r="H187" s="60">
        <v>0.50619999999999998</v>
      </c>
      <c r="I187" s="60">
        <v>-1.7000000000000001E-2</v>
      </c>
      <c r="J187" s="60">
        <v>1.52E-2</v>
      </c>
      <c r="K187" s="60">
        <v>0.50749999999999995</v>
      </c>
      <c r="L187" s="60">
        <v>1.44E-2</v>
      </c>
      <c r="M187" s="60">
        <v>1.8200000000000001E-2</v>
      </c>
      <c r="N187" s="60">
        <v>0.50560000000000005</v>
      </c>
      <c r="O187" s="60">
        <v>-1.1299999999999999E-2</v>
      </c>
      <c r="P187" s="60">
        <v>1.26E-2</v>
      </c>
      <c r="Q187" s="60">
        <v>0.50509999999999999</v>
      </c>
      <c r="R187" s="60">
        <v>4.0000000000000002E-4</v>
      </c>
      <c r="S187" s="60">
        <v>1.49E-2</v>
      </c>
      <c r="T187" s="60">
        <v>0.50580000000000003</v>
      </c>
      <c r="U187" s="60">
        <v>-2.9000000000000001E-2</v>
      </c>
      <c r="V187" s="60">
        <v>2.0899999999999998E-2</v>
      </c>
      <c r="W187" s="60">
        <v>0.50649999999999995</v>
      </c>
      <c r="X187" s="60">
        <v>-1.12E-2</v>
      </c>
      <c r="Y187" s="60">
        <v>8.8000000000000005E-3</v>
      </c>
      <c r="Z187" s="60">
        <v>0.50600000000000001</v>
      </c>
      <c r="AA187" s="60">
        <v>-8.0000000000000002E-3</v>
      </c>
      <c r="AB187" s="60">
        <v>1.06E-2</v>
      </c>
      <c r="AC187" s="60">
        <v>0.50819999999999999</v>
      </c>
      <c r="AD187" s="60">
        <v>-3.0000000000000001E-3</v>
      </c>
      <c r="AE187" s="60">
        <v>1.37E-2</v>
      </c>
      <c r="AF187" s="60">
        <v>0.50729999999999997</v>
      </c>
      <c r="AG187" s="60">
        <v>-1.2699999999999999E-2</v>
      </c>
      <c r="AH187" s="60">
        <v>1.3899999999999999E-2</v>
      </c>
      <c r="AI187" s="60">
        <v>0.50790000000000002</v>
      </c>
      <c r="AJ187" s="60">
        <v>-5.5999999999999999E-3</v>
      </c>
      <c r="AK187" s="60">
        <v>1.37E-2</v>
      </c>
    </row>
    <row r="188" spans="1:37" x14ac:dyDescent="0.3">
      <c r="A188" s="54" t="s">
        <v>1139</v>
      </c>
      <c r="B188" s="26" t="s">
        <v>651</v>
      </c>
      <c r="C188" s="26" t="s">
        <v>979</v>
      </c>
      <c r="D188" s="26" t="s">
        <v>980</v>
      </c>
      <c r="E188" s="60">
        <v>0.57069999999999999</v>
      </c>
      <c r="F188" s="60">
        <v>5.1999999999999998E-3</v>
      </c>
      <c r="G188" s="60">
        <v>1.2800000000000001E-2</v>
      </c>
      <c r="H188" s="60">
        <v>0.56989999999999996</v>
      </c>
      <c r="I188" s="60">
        <v>1.4E-3</v>
      </c>
      <c r="J188" s="60">
        <v>1.5800000000000002E-2</v>
      </c>
      <c r="K188" s="60">
        <v>0.56899999999999995</v>
      </c>
      <c r="L188" s="60">
        <v>-4.0000000000000001E-3</v>
      </c>
      <c r="M188" s="60">
        <v>1.9E-2</v>
      </c>
      <c r="N188" s="60">
        <v>0.57110000000000005</v>
      </c>
      <c r="O188" s="60">
        <v>2.5000000000000001E-3</v>
      </c>
      <c r="P188" s="60">
        <v>1.3299999999999999E-2</v>
      </c>
      <c r="Q188" s="60">
        <v>0.57079999999999997</v>
      </c>
      <c r="R188" s="60">
        <v>8.9999999999999998E-4</v>
      </c>
      <c r="S188" s="60">
        <v>1.5699999999999999E-2</v>
      </c>
      <c r="T188" s="60">
        <v>0.56830000000000003</v>
      </c>
      <c r="U188" s="60">
        <v>2.5999999999999999E-3</v>
      </c>
      <c r="V188" s="60">
        <v>2.2100000000000002E-2</v>
      </c>
      <c r="W188" s="60">
        <v>0.57040000000000002</v>
      </c>
      <c r="X188" s="60">
        <v>4.5999999999999999E-3</v>
      </c>
      <c r="Y188" s="60">
        <v>9.1999999999999998E-3</v>
      </c>
      <c r="Z188" s="60">
        <v>0.57110000000000005</v>
      </c>
      <c r="AA188" s="60">
        <v>2.2000000000000001E-3</v>
      </c>
      <c r="AB188" s="60">
        <v>1.11E-2</v>
      </c>
      <c r="AC188" s="60">
        <v>0.57020000000000004</v>
      </c>
      <c r="AD188" s="60">
        <v>-6.7000000000000002E-3</v>
      </c>
      <c r="AE188" s="60">
        <v>1.44E-2</v>
      </c>
      <c r="AF188" s="60">
        <v>0.57040000000000002</v>
      </c>
      <c r="AG188" s="60">
        <v>3.8E-3</v>
      </c>
      <c r="AH188" s="60">
        <v>1.46E-2</v>
      </c>
      <c r="AI188" s="60">
        <v>0.56920000000000004</v>
      </c>
      <c r="AJ188" s="60">
        <v>-5.9999999999999995E-4</v>
      </c>
      <c r="AK188" s="60">
        <v>1.43E-2</v>
      </c>
    </row>
    <row r="189" spans="1:37" x14ac:dyDescent="0.3">
      <c r="A189" s="54" t="s">
        <v>1139</v>
      </c>
      <c r="B189" s="26" t="s">
        <v>318</v>
      </c>
      <c r="C189" s="26" t="s">
        <v>977</v>
      </c>
      <c r="D189" s="26" t="s">
        <v>978</v>
      </c>
      <c r="E189" s="60">
        <v>0.90629999999999999</v>
      </c>
      <c r="F189" s="60">
        <v>4.0000000000000002E-4</v>
      </c>
      <c r="G189" s="60">
        <v>2.1000000000000001E-2</v>
      </c>
      <c r="H189" s="60">
        <v>0.90469999999999995</v>
      </c>
      <c r="I189" s="60">
        <v>-6.1999999999999998E-3</v>
      </c>
      <c r="J189" s="60">
        <v>2.6200000000000001E-2</v>
      </c>
      <c r="K189" s="60">
        <v>0.90490000000000004</v>
      </c>
      <c r="L189" s="60">
        <v>1.2800000000000001E-2</v>
      </c>
      <c r="M189" s="60">
        <v>3.1600000000000003E-2</v>
      </c>
      <c r="N189" s="60">
        <v>0.90390000000000004</v>
      </c>
      <c r="O189" s="60">
        <v>3.3000000000000002E-2</v>
      </c>
      <c r="P189" s="60">
        <v>2.1700000000000001E-2</v>
      </c>
      <c r="Q189" s="60">
        <v>0.90280000000000005</v>
      </c>
      <c r="R189" s="60">
        <v>3.8100000000000002E-2</v>
      </c>
      <c r="S189" s="60">
        <v>2.5899999999999999E-2</v>
      </c>
      <c r="T189" s="60">
        <v>0.90190000000000003</v>
      </c>
      <c r="U189" s="60">
        <v>5.8099999999999999E-2</v>
      </c>
      <c r="V189" s="60">
        <v>3.6700000000000003E-2</v>
      </c>
      <c r="W189" s="60">
        <v>0.90490000000000004</v>
      </c>
      <c r="X189" s="60">
        <v>1.6400000000000001E-2</v>
      </c>
      <c r="Y189" s="60">
        <v>1.4999999999999999E-2</v>
      </c>
      <c r="Z189" s="60">
        <v>0.90459999999999996</v>
      </c>
      <c r="AA189" s="60">
        <v>1.4800000000000001E-2</v>
      </c>
      <c r="AB189" s="60">
        <v>1.83E-2</v>
      </c>
      <c r="AC189" s="60">
        <v>0.90359999999999996</v>
      </c>
      <c r="AD189" s="60">
        <v>2.7799999999999998E-2</v>
      </c>
      <c r="AE189" s="60">
        <v>2.3800000000000002E-2</v>
      </c>
      <c r="AF189" s="60">
        <v>0.90390000000000004</v>
      </c>
      <c r="AG189" s="60">
        <v>4.8999999999999998E-3</v>
      </c>
      <c r="AH189" s="60">
        <v>2.4E-2</v>
      </c>
      <c r="AI189" s="60">
        <v>0.90449999999999997</v>
      </c>
      <c r="AJ189" s="60">
        <v>3.3099999999999997E-2</v>
      </c>
      <c r="AK189" s="60">
        <v>2.3800000000000002E-2</v>
      </c>
    </row>
    <row r="190" spans="1:37" x14ac:dyDescent="0.3">
      <c r="A190" s="54" t="s">
        <v>1139</v>
      </c>
      <c r="B190" s="26" t="s">
        <v>322</v>
      </c>
      <c r="C190" s="26" t="s">
        <v>977</v>
      </c>
      <c r="D190" s="26" t="s">
        <v>978</v>
      </c>
      <c r="E190" s="60">
        <v>6.4000000000000001E-2</v>
      </c>
      <c r="F190" s="60">
        <v>1.5900000000000001E-2</v>
      </c>
      <c r="G190" s="60">
        <v>2.5100000000000001E-2</v>
      </c>
      <c r="H190" s="60">
        <v>6.3799999999999996E-2</v>
      </c>
      <c r="I190" s="60">
        <v>3.8100000000000002E-2</v>
      </c>
      <c r="J190" s="60">
        <v>3.0499999999999999E-2</v>
      </c>
      <c r="K190" s="60">
        <v>6.4299999999999996E-2</v>
      </c>
      <c r="L190" s="60">
        <v>9.4000000000000004E-3</v>
      </c>
      <c r="M190" s="60">
        <v>3.6900000000000002E-2</v>
      </c>
      <c r="N190" s="60">
        <v>6.2799999999999995E-2</v>
      </c>
      <c r="O190" s="60">
        <v>2.4299999999999999E-2</v>
      </c>
      <c r="P190" s="60">
        <v>2.6100000000000002E-2</v>
      </c>
      <c r="Q190" s="60">
        <v>6.2700000000000006E-2</v>
      </c>
      <c r="R190" s="60">
        <v>2.7199999999999998E-2</v>
      </c>
      <c r="S190" s="60">
        <v>3.0599999999999999E-2</v>
      </c>
      <c r="T190" s="60">
        <v>6.2799999999999995E-2</v>
      </c>
      <c r="U190" s="60">
        <v>2.3199999999999998E-2</v>
      </c>
      <c r="V190" s="60">
        <v>4.2900000000000001E-2</v>
      </c>
      <c r="W190" s="60">
        <v>6.3200000000000006E-2</v>
      </c>
      <c r="X190" s="60">
        <v>2.07E-2</v>
      </c>
      <c r="Y190" s="60">
        <v>1.8100000000000002E-2</v>
      </c>
      <c r="Z190" s="60">
        <v>6.3200000000000006E-2</v>
      </c>
      <c r="AA190" s="60">
        <v>3.4599999999999999E-2</v>
      </c>
      <c r="AB190" s="60">
        <v>2.1499999999999998E-2</v>
      </c>
      <c r="AC190" s="60">
        <v>6.2600000000000003E-2</v>
      </c>
      <c r="AD190" s="60">
        <v>2.2200000000000001E-2</v>
      </c>
      <c r="AE190" s="60">
        <v>2.8000000000000001E-2</v>
      </c>
      <c r="AF190" s="60">
        <v>6.3E-2</v>
      </c>
      <c r="AG190" s="60">
        <v>6.1699999999999998E-2</v>
      </c>
      <c r="AH190" s="60">
        <v>2.8000000000000001E-2</v>
      </c>
      <c r="AI190" s="60">
        <v>6.3200000000000006E-2</v>
      </c>
      <c r="AJ190" s="60">
        <v>2.07E-2</v>
      </c>
      <c r="AK190" s="60">
        <v>2.7900000000000001E-2</v>
      </c>
    </row>
    <row r="191" spans="1:37" x14ac:dyDescent="0.3">
      <c r="A191" s="54" t="s">
        <v>1139</v>
      </c>
      <c r="B191" s="26" t="s">
        <v>655</v>
      </c>
      <c r="C191" s="26" t="s">
        <v>978</v>
      </c>
      <c r="D191" s="26" t="s">
        <v>979</v>
      </c>
      <c r="E191" s="60">
        <v>0.2417</v>
      </c>
      <c r="F191" s="60">
        <v>1.32E-2</v>
      </c>
      <c r="G191" s="60">
        <v>1.43E-2</v>
      </c>
      <c r="H191" s="60">
        <v>0.24210000000000001</v>
      </c>
      <c r="I191" s="60">
        <v>9.7000000000000003E-3</v>
      </c>
      <c r="J191" s="60">
        <v>1.7600000000000001E-2</v>
      </c>
      <c r="K191" s="60">
        <v>0.24210000000000001</v>
      </c>
      <c r="L191" s="60">
        <v>2.3400000000000001E-2</v>
      </c>
      <c r="M191" s="60">
        <v>2.1299999999999999E-2</v>
      </c>
      <c r="N191" s="60">
        <v>0.24110000000000001</v>
      </c>
      <c r="O191" s="60">
        <v>-2E-3</v>
      </c>
      <c r="P191" s="60">
        <v>1.4800000000000001E-2</v>
      </c>
      <c r="Q191" s="60">
        <v>0.2417</v>
      </c>
      <c r="R191" s="60">
        <v>8.0000000000000004E-4</v>
      </c>
      <c r="S191" s="60">
        <v>1.7399999999999999E-2</v>
      </c>
      <c r="T191" s="60">
        <v>0.24110000000000001</v>
      </c>
      <c r="U191" s="60">
        <v>-1.24E-2</v>
      </c>
      <c r="V191" s="60">
        <v>2.4400000000000002E-2</v>
      </c>
      <c r="W191" s="60">
        <v>0.2409</v>
      </c>
      <c r="X191" s="60">
        <v>7.4999999999999997E-3</v>
      </c>
      <c r="Y191" s="60">
        <v>1.0200000000000001E-2</v>
      </c>
      <c r="Z191" s="60">
        <v>0.24179999999999999</v>
      </c>
      <c r="AA191" s="60">
        <v>5.1000000000000004E-3</v>
      </c>
      <c r="AB191" s="60">
        <v>1.23E-2</v>
      </c>
      <c r="AC191" s="60">
        <v>0.24110000000000001</v>
      </c>
      <c r="AD191" s="60">
        <v>7.6E-3</v>
      </c>
      <c r="AE191" s="60">
        <v>1.5900000000000001E-2</v>
      </c>
      <c r="AF191" s="60">
        <v>0.2409</v>
      </c>
      <c r="AG191" s="60">
        <v>7.1000000000000004E-3</v>
      </c>
      <c r="AH191" s="60">
        <v>1.6199999999999999E-2</v>
      </c>
      <c r="AI191" s="60">
        <v>0.2412</v>
      </c>
      <c r="AJ191" s="60">
        <v>8.3999999999999995E-3</v>
      </c>
      <c r="AK191" s="60">
        <v>1.5900000000000001E-2</v>
      </c>
    </row>
    <row r="192" spans="1:37" x14ac:dyDescent="0.3">
      <c r="A192" s="54" t="s">
        <v>1139</v>
      </c>
      <c r="B192" s="26" t="s">
        <v>9</v>
      </c>
      <c r="C192" s="26" t="s">
        <v>978</v>
      </c>
      <c r="D192" s="26" t="s">
        <v>977</v>
      </c>
      <c r="E192" s="60">
        <v>0.7137</v>
      </c>
      <c r="F192" s="60">
        <v>-5.3900000000000003E-2</v>
      </c>
      <c r="G192" s="60">
        <v>1.35E-2</v>
      </c>
      <c r="H192" s="60">
        <v>0.71279999999999999</v>
      </c>
      <c r="I192" s="60">
        <v>-7.4800000000000005E-2</v>
      </c>
      <c r="J192" s="60">
        <v>1.6799999999999999E-2</v>
      </c>
      <c r="K192" s="60">
        <v>0.71309999999999996</v>
      </c>
      <c r="L192" s="60">
        <v>-5.16E-2</v>
      </c>
      <c r="M192" s="60">
        <v>2.0299999999999999E-2</v>
      </c>
      <c r="N192" s="60">
        <v>0.71389999999999998</v>
      </c>
      <c r="O192" s="60">
        <v>-3.4599999999999999E-2</v>
      </c>
      <c r="P192" s="60">
        <v>1.3899999999999999E-2</v>
      </c>
      <c r="Q192" s="60">
        <v>0.71399999999999997</v>
      </c>
      <c r="R192" s="60">
        <v>-5.0599999999999999E-2</v>
      </c>
      <c r="S192" s="60">
        <v>1.66E-2</v>
      </c>
      <c r="T192" s="60">
        <v>0.71340000000000003</v>
      </c>
      <c r="U192" s="60">
        <v>-2.1700000000000001E-2</v>
      </c>
      <c r="V192" s="60">
        <v>2.3400000000000001E-2</v>
      </c>
      <c r="W192" s="60">
        <v>0.71230000000000004</v>
      </c>
      <c r="X192" s="60">
        <v>-4.4600000000000001E-2</v>
      </c>
      <c r="Y192" s="60">
        <v>9.7000000000000003E-3</v>
      </c>
      <c r="Z192" s="60">
        <v>0.71399999999999997</v>
      </c>
      <c r="AA192" s="60">
        <v>-6.1899999999999997E-2</v>
      </c>
      <c r="AB192" s="60">
        <v>1.17E-2</v>
      </c>
      <c r="AC192" s="60">
        <v>0.71279999999999999</v>
      </c>
      <c r="AD192" s="60">
        <v>-5.0999999999999997E-2</v>
      </c>
      <c r="AE192" s="60">
        <v>1.52E-2</v>
      </c>
      <c r="AF192" s="60">
        <v>0.7127</v>
      </c>
      <c r="AG192" s="60">
        <v>-6.9800000000000001E-2</v>
      </c>
      <c r="AH192" s="60">
        <v>1.54E-2</v>
      </c>
      <c r="AI192" s="60">
        <v>0.71279999999999999</v>
      </c>
      <c r="AJ192" s="60">
        <v>-3.5299999999999998E-2</v>
      </c>
      <c r="AK192" s="60">
        <v>1.52E-2</v>
      </c>
    </row>
    <row r="193" spans="1:37" x14ac:dyDescent="0.3">
      <c r="A193" s="54" t="s">
        <v>1139</v>
      </c>
      <c r="B193" s="26" t="s">
        <v>130</v>
      </c>
      <c r="C193" s="26" t="s">
        <v>977</v>
      </c>
      <c r="D193" s="26" t="s">
        <v>978</v>
      </c>
      <c r="E193" s="60">
        <v>0.92500000000000004</v>
      </c>
      <c r="F193" s="60">
        <v>-2.92E-2</v>
      </c>
      <c r="G193" s="60">
        <v>2.53E-2</v>
      </c>
      <c r="H193" s="60">
        <v>0.92410000000000003</v>
      </c>
      <c r="I193" s="60">
        <v>-5.6099999999999997E-2</v>
      </c>
      <c r="J193" s="60">
        <v>3.2800000000000003E-2</v>
      </c>
      <c r="K193" s="60">
        <v>0.92330000000000001</v>
      </c>
      <c r="L193" s="60">
        <v>-3.3300000000000003E-2</v>
      </c>
      <c r="M193" s="60">
        <v>3.9600000000000003E-2</v>
      </c>
      <c r="N193" s="60">
        <v>0.92500000000000004</v>
      </c>
      <c r="O193" s="60">
        <v>5.5999999999999999E-3</v>
      </c>
      <c r="P193" s="60">
        <v>2.5899999999999999E-2</v>
      </c>
      <c r="Q193" s="60">
        <v>0.92479999999999996</v>
      </c>
      <c r="R193" s="60">
        <v>1.4E-3</v>
      </c>
      <c r="S193" s="60">
        <v>3.2500000000000001E-2</v>
      </c>
      <c r="T193" s="60">
        <v>0.92149999999999999</v>
      </c>
      <c r="U193" s="60">
        <v>-1.1999999999999999E-3</v>
      </c>
      <c r="V193" s="60">
        <v>4.65E-2</v>
      </c>
      <c r="W193" s="60">
        <v>0.92430000000000001</v>
      </c>
      <c r="X193" s="60">
        <v>-1.0500000000000001E-2</v>
      </c>
      <c r="Y193" s="60">
        <v>1.7999999999999999E-2</v>
      </c>
      <c r="Z193" s="60">
        <v>0.92510000000000003</v>
      </c>
      <c r="AA193" s="60">
        <v>-2.52E-2</v>
      </c>
      <c r="AB193" s="60">
        <v>2.3E-2</v>
      </c>
      <c r="AC193" s="60">
        <v>0.92359999999999998</v>
      </c>
      <c r="AD193" s="60">
        <v>-9.1000000000000004E-3</v>
      </c>
      <c r="AE193" s="60">
        <v>2.98E-2</v>
      </c>
      <c r="AF193" s="60">
        <v>0.9234</v>
      </c>
      <c r="AG193" s="60">
        <v>-3.4599999999999999E-2</v>
      </c>
      <c r="AH193" s="60">
        <v>3.0200000000000001E-2</v>
      </c>
      <c r="AI193" s="60">
        <v>0.92300000000000004</v>
      </c>
      <c r="AJ193" s="60">
        <v>-1.47E-2</v>
      </c>
      <c r="AK193" s="60">
        <v>0.03</v>
      </c>
    </row>
    <row r="194" spans="1:37" x14ac:dyDescent="0.3">
      <c r="A194" s="54" t="s">
        <v>1139</v>
      </c>
      <c r="B194" s="26" t="s">
        <v>1055</v>
      </c>
      <c r="C194" s="26" t="s">
        <v>980</v>
      </c>
      <c r="D194" s="26" t="s">
        <v>978</v>
      </c>
      <c r="E194" s="60">
        <v>0.43759999999999999</v>
      </c>
      <c r="F194" s="60">
        <v>-1.2E-2</v>
      </c>
      <c r="G194" s="60">
        <v>1.2699999999999999E-2</v>
      </c>
      <c r="H194" s="60">
        <v>0.43819999999999998</v>
      </c>
      <c r="I194" s="60">
        <v>-1.9E-2</v>
      </c>
      <c r="J194" s="60">
        <v>1.55E-2</v>
      </c>
      <c r="K194" s="60">
        <v>0.44069999999999998</v>
      </c>
      <c r="L194" s="60">
        <v>-2.0999999999999999E-3</v>
      </c>
      <c r="M194" s="60">
        <v>1.8700000000000001E-2</v>
      </c>
      <c r="N194" s="60">
        <v>0.43669999999999998</v>
      </c>
      <c r="O194" s="60">
        <v>-1.14E-2</v>
      </c>
      <c r="P194" s="60">
        <v>1.3100000000000001E-2</v>
      </c>
      <c r="Q194" s="60">
        <v>0.43709999999999999</v>
      </c>
      <c r="R194" s="60">
        <v>-8.2000000000000007E-3</v>
      </c>
      <c r="S194" s="60">
        <v>1.54E-2</v>
      </c>
      <c r="T194" s="60">
        <v>0.441</v>
      </c>
      <c r="U194" s="60">
        <v>8.6999999999999994E-3</v>
      </c>
      <c r="V194" s="60">
        <v>2.1600000000000001E-2</v>
      </c>
      <c r="W194" s="60">
        <v>0.43859999999999999</v>
      </c>
      <c r="X194" s="60">
        <v>-1.0200000000000001E-2</v>
      </c>
      <c r="Y194" s="60">
        <v>9.1000000000000004E-3</v>
      </c>
      <c r="Z194" s="60">
        <v>0.43709999999999999</v>
      </c>
      <c r="AA194" s="60">
        <v>-1.38E-2</v>
      </c>
      <c r="AB194" s="60">
        <v>1.09E-2</v>
      </c>
      <c r="AC194" s="60">
        <v>0.43980000000000002</v>
      </c>
      <c r="AD194" s="60">
        <v>-2.3699999999999999E-2</v>
      </c>
      <c r="AE194" s="60">
        <v>1.41E-2</v>
      </c>
      <c r="AF194" s="60">
        <v>0.44109999999999999</v>
      </c>
      <c r="AG194" s="60">
        <v>1.2999999999999999E-3</v>
      </c>
      <c r="AH194" s="60">
        <v>1.43E-2</v>
      </c>
      <c r="AI194" s="60">
        <v>0.44180000000000003</v>
      </c>
      <c r="AJ194" s="60">
        <v>3.3E-3</v>
      </c>
      <c r="AK194" s="60">
        <v>1.41E-2</v>
      </c>
    </row>
    <row r="195" spans="1:37" x14ac:dyDescent="0.3">
      <c r="A195" s="54" t="s">
        <v>1139</v>
      </c>
      <c r="B195" s="26" t="s">
        <v>661</v>
      </c>
      <c r="C195" s="26" t="s">
        <v>978</v>
      </c>
      <c r="D195" s="26" t="s">
        <v>977</v>
      </c>
      <c r="E195" s="60">
        <v>0.59399999999999997</v>
      </c>
      <c r="F195" s="60">
        <v>-2.9899999999999999E-2</v>
      </c>
      <c r="G195" s="60">
        <v>1.2500000000000001E-2</v>
      </c>
      <c r="H195" s="60">
        <v>0.59340000000000004</v>
      </c>
      <c r="I195" s="60">
        <v>-3.5000000000000003E-2</v>
      </c>
      <c r="J195" s="60">
        <v>1.54E-2</v>
      </c>
      <c r="K195" s="60">
        <v>0.59379999999999999</v>
      </c>
      <c r="L195" s="60">
        <v>-3.61E-2</v>
      </c>
      <c r="M195" s="60">
        <v>1.8499999999999999E-2</v>
      </c>
      <c r="N195" s="60">
        <v>0.59319999999999995</v>
      </c>
      <c r="O195" s="60">
        <v>-5.0000000000000001E-3</v>
      </c>
      <c r="P195" s="60">
        <v>1.2800000000000001E-2</v>
      </c>
      <c r="Q195" s="60">
        <v>0.59289999999999998</v>
      </c>
      <c r="R195" s="60">
        <v>4.4000000000000003E-3</v>
      </c>
      <c r="S195" s="60">
        <v>1.5100000000000001E-2</v>
      </c>
      <c r="T195" s="60">
        <v>0.59389999999999998</v>
      </c>
      <c r="U195" s="60">
        <v>-1.77E-2</v>
      </c>
      <c r="V195" s="60">
        <v>2.12E-2</v>
      </c>
      <c r="W195" s="60">
        <v>0.59319999999999995</v>
      </c>
      <c r="X195" s="60">
        <v>-1.7100000000000001E-2</v>
      </c>
      <c r="Y195" s="60">
        <v>8.8999999999999999E-3</v>
      </c>
      <c r="Z195" s="60">
        <v>0.59319999999999995</v>
      </c>
      <c r="AA195" s="60">
        <v>-1.4500000000000001E-2</v>
      </c>
      <c r="AB195" s="60">
        <v>1.0699999999999999E-2</v>
      </c>
      <c r="AC195" s="60">
        <v>0.59379999999999999</v>
      </c>
      <c r="AD195" s="60">
        <v>-1.8200000000000001E-2</v>
      </c>
      <c r="AE195" s="60">
        <v>1.3899999999999999E-2</v>
      </c>
      <c r="AF195" s="60">
        <v>0.59409999999999996</v>
      </c>
      <c r="AG195" s="60">
        <v>-1.06E-2</v>
      </c>
      <c r="AH195" s="60">
        <v>1.41E-2</v>
      </c>
      <c r="AI195" s="60">
        <v>0.59419999999999995</v>
      </c>
      <c r="AJ195" s="60">
        <v>-2.7900000000000001E-2</v>
      </c>
      <c r="AK195" s="60">
        <v>1.3899999999999999E-2</v>
      </c>
    </row>
    <row r="196" spans="1:37" x14ac:dyDescent="0.3">
      <c r="A196" s="54" t="s">
        <v>1139</v>
      </c>
      <c r="B196" s="26" t="s">
        <v>132</v>
      </c>
      <c r="C196" s="26" t="s">
        <v>980</v>
      </c>
      <c r="D196" s="26" t="s">
        <v>978</v>
      </c>
      <c r="E196" s="60">
        <v>0.17810000000000001</v>
      </c>
      <c r="F196" s="60">
        <v>-2.75E-2</v>
      </c>
      <c r="G196" s="60">
        <v>1.5900000000000001E-2</v>
      </c>
      <c r="H196" s="60">
        <v>0.1792</v>
      </c>
      <c r="I196" s="60">
        <v>-1.67E-2</v>
      </c>
      <c r="J196" s="60">
        <v>1.9400000000000001E-2</v>
      </c>
      <c r="K196" s="60">
        <v>0.17730000000000001</v>
      </c>
      <c r="L196" s="60">
        <v>-4.2700000000000002E-2</v>
      </c>
      <c r="M196" s="60">
        <v>2.3400000000000001E-2</v>
      </c>
      <c r="N196" s="60">
        <v>0.17799999999999999</v>
      </c>
      <c r="O196" s="60">
        <v>-1.21E-2</v>
      </c>
      <c r="P196" s="60">
        <v>1.6299999999999999E-2</v>
      </c>
      <c r="Q196" s="60">
        <v>0.17829999999999999</v>
      </c>
      <c r="R196" s="60">
        <v>-7.7999999999999996E-3</v>
      </c>
      <c r="S196" s="60">
        <v>1.9099999999999999E-2</v>
      </c>
      <c r="T196" s="60">
        <v>0.17649999999999999</v>
      </c>
      <c r="U196" s="60">
        <v>-1.6400000000000001E-2</v>
      </c>
      <c r="V196" s="60">
        <v>2.7E-2</v>
      </c>
      <c r="W196" s="60">
        <v>0.1777</v>
      </c>
      <c r="X196" s="60">
        <v>-2.18E-2</v>
      </c>
      <c r="Y196" s="60">
        <v>1.14E-2</v>
      </c>
      <c r="Z196" s="60">
        <v>0.17849999999999999</v>
      </c>
      <c r="AA196" s="60">
        <v>-1.38E-2</v>
      </c>
      <c r="AB196" s="60">
        <v>1.35E-2</v>
      </c>
      <c r="AC196" s="60">
        <v>0.1774</v>
      </c>
      <c r="AD196" s="60">
        <v>-8.6999999999999994E-3</v>
      </c>
      <c r="AE196" s="60">
        <v>1.7500000000000002E-2</v>
      </c>
      <c r="AF196" s="60">
        <v>0.17680000000000001</v>
      </c>
      <c r="AG196" s="60">
        <v>-2.1600000000000001E-2</v>
      </c>
      <c r="AH196" s="60">
        <v>1.7899999999999999E-2</v>
      </c>
      <c r="AI196" s="60">
        <v>0.1764</v>
      </c>
      <c r="AJ196" s="60">
        <v>-2.9399999999999999E-2</v>
      </c>
      <c r="AK196" s="60">
        <v>1.7600000000000001E-2</v>
      </c>
    </row>
    <row r="197" spans="1:37" x14ac:dyDescent="0.3">
      <c r="A197" s="54" t="s">
        <v>1139</v>
      </c>
      <c r="B197" s="26" t="s">
        <v>326</v>
      </c>
      <c r="C197" s="26" t="s">
        <v>980</v>
      </c>
      <c r="D197" s="26" t="s">
        <v>979</v>
      </c>
      <c r="E197" s="60">
        <v>0.27039999999999997</v>
      </c>
      <c r="F197" s="60">
        <v>-1E-4</v>
      </c>
      <c r="G197" s="60">
        <v>1.3899999999999999E-2</v>
      </c>
      <c r="H197" s="60">
        <v>0.27089999999999997</v>
      </c>
      <c r="I197" s="60">
        <v>2.7000000000000001E-3</v>
      </c>
      <c r="J197" s="60">
        <v>1.7000000000000001E-2</v>
      </c>
      <c r="K197" s="60">
        <v>0.27050000000000002</v>
      </c>
      <c r="L197" s="60">
        <v>2.8E-3</v>
      </c>
      <c r="M197" s="60">
        <v>2.0500000000000001E-2</v>
      </c>
      <c r="N197" s="60">
        <v>0.2722</v>
      </c>
      <c r="O197" s="60">
        <v>9.1999999999999998E-3</v>
      </c>
      <c r="P197" s="60">
        <v>1.4200000000000001E-2</v>
      </c>
      <c r="Q197" s="60">
        <v>0.27210000000000001</v>
      </c>
      <c r="R197" s="60">
        <v>-8.5000000000000006E-3</v>
      </c>
      <c r="S197" s="60">
        <v>1.67E-2</v>
      </c>
      <c r="T197" s="60">
        <v>0.2712</v>
      </c>
      <c r="U197" s="60">
        <v>3.04E-2</v>
      </c>
      <c r="V197" s="60">
        <v>2.3400000000000001E-2</v>
      </c>
      <c r="W197" s="60">
        <v>0.27039999999999997</v>
      </c>
      <c r="X197" s="60">
        <v>3.7000000000000002E-3</v>
      </c>
      <c r="Y197" s="60">
        <v>9.9000000000000008E-3</v>
      </c>
      <c r="Z197" s="60">
        <v>0.27139999999999997</v>
      </c>
      <c r="AA197" s="60">
        <v>-4.5999999999999999E-3</v>
      </c>
      <c r="AB197" s="60">
        <v>1.1900000000000001E-2</v>
      </c>
      <c r="AC197" s="60">
        <v>0.27039999999999997</v>
      </c>
      <c r="AD197" s="60">
        <v>-1.17E-2</v>
      </c>
      <c r="AE197" s="60">
        <v>1.54E-2</v>
      </c>
      <c r="AF197" s="60">
        <v>0.27039999999999997</v>
      </c>
      <c r="AG197" s="60">
        <v>9.1000000000000004E-3</v>
      </c>
      <c r="AH197" s="60">
        <v>1.5599999999999999E-2</v>
      </c>
      <c r="AI197" s="60">
        <v>0.27010000000000001</v>
      </c>
      <c r="AJ197" s="60">
        <v>1.7100000000000001E-2</v>
      </c>
      <c r="AK197" s="60">
        <v>1.5299999999999999E-2</v>
      </c>
    </row>
    <row r="198" spans="1:37" x14ac:dyDescent="0.3">
      <c r="A198" s="54" t="s">
        <v>1139</v>
      </c>
      <c r="B198" s="26" t="s">
        <v>330</v>
      </c>
      <c r="C198" s="26" t="s">
        <v>977</v>
      </c>
      <c r="D198" s="26" t="s">
        <v>979</v>
      </c>
      <c r="E198" s="60">
        <v>0.24859999999999999</v>
      </c>
      <c r="F198" s="60">
        <v>-1.21E-2</v>
      </c>
      <c r="G198" s="60">
        <v>1.44E-2</v>
      </c>
      <c r="H198" s="60">
        <v>0.24779999999999999</v>
      </c>
      <c r="I198" s="60">
        <v>-3.6700000000000003E-2</v>
      </c>
      <c r="J198" s="60">
        <v>1.84E-2</v>
      </c>
      <c r="K198" s="60">
        <v>0.2452</v>
      </c>
      <c r="L198" s="60">
        <v>-3.3700000000000001E-2</v>
      </c>
      <c r="M198" s="60">
        <v>2.47E-2</v>
      </c>
      <c r="N198" s="60">
        <v>0.24809999999999999</v>
      </c>
      <c r="O198" s="60">
        <v>-3.0800000000000001E-2</v>
      </c>
      <c r="P198" s="60">
        <v>1.4800000000000001E-2</v>
      </c>
      <c r="Q198" s="60">
        <v>0.2442</v>
      </c>
      <c r="R198" s="60">
        <v>-2.86E-2</v>
      </c>
      <c r="S198" s="60">
        <v>2.01E-2</v>
      </c>
      <c r="T198" s="60">
        <v>0.24199999999999999</v>
      </c>
      <c r="U198" s="60">
        <v>-1.01E-2</v>
      </c>
      <c r="V198" s="60">
        <v>2.8799999999999999E-2</v>
      </c>
      <c r="W198" s="60">
        <v>0.24759999999999999</v>
      </c>
      <c r="X198" s="60">
        <v>-2.12E-2</v>
      </c>
      <c r="Y198" s="60">
        <v>1.03E-2</v>
      </c>
      <c r="Z198" s="60">
        <v>0.2485</v>
      </c>
      <c r="AA198" s="60">
        <v>-2.81E-2</v>
      </c>
      <c r="AB198" s="60">
        <v>1.23E-2</v>
      </c>
      <c r="AC198" s="60">
        <v>0.24610000000000001</v>
      </c>
      <c r="AD198" s="60">
        <v>-2.3E-2</v>
      </c>
      <c r="AE198" s="60">
        <v>1.5900000000000001E-2</v>
      </c>
      <c r="AF198" s="60">
        <v>0.24629999999999999</v>
      </c>
      <c r="AG198" s="60">
        <v>-3.4099999999999998E-2</v>
      </c>
      <c r="AH198" s="60">
        <v>1.6299999999999999E-2</v>
      </c>
      <c r="AI198" s="60">
        <v>0.24640000000000001</v>
      </c>
      <c r="AJ198" s="60">
        <v>-1.6199999999999999E-2</v>
      </c>
      <c r="AK198" s="60">
        <v>1.5900000000000001E-2</v>
      </c>
    </row>
    <row r="199" spans="1:37" x14ac:dyDescent="0.3">
      <c r="A199" s="54" t="s">
        <v>1139</v>
      </c>
      <c r="B199" s="26" t="s">
        <v>333</v>
      </c>
      <c r="C199" s="26" t="s">
        <v>980</v>
      </c>
      <c r="D199" s="26" t="s">
        <v>978</v>
      </c>
      <c r="E199" s="60">
        <v>0.19589999999999999</v>
      </c>
      <c r="F199" s="60">
        <v>-9.1999999999999998E-3</v>
      </c>
      <c r="G199" s="60">
        <v>1.54E-2</v>
      </c>
      <c r="H199" s="60">
        <v>0.19589999999999999</v>
      </c>
      <c r="I199" s="60">
        <v>-1.8499999999999999E-2</v>
      </c>
      <c r="J199" s="60">
        <v>1.8800000000000001E-2</v>
      </c>
      <c r="K199" s="60">
        <v>0.19620000000000001</v>
      </c>
      <c r="L199" s="60">
        <v>1.9E-2</v>
      </c>
      <c r="M199" s="60">
        <v>2.2499999999999999E-2</v>
      </c>
      <c r="N199" s="60">
        <v>0.19719999999999999</v>
      </c>
      <c r="O199" s="60">
        <v>-2.5100000000000001E-2</v>
      </c>
      <c r="P199" s="60">
        <v>1.5900000000000001E-2</v>
      </c>
      <c r="Q199" s="60">
        <v>0.1976</v>
      </c>
      <c r="R199" s="60">
        <v>-1.9099999999999999E-2</v>
      </c>
      <c r="S199" s="60">
        <v>1.8499999999999999E-2</v>
      </c>
      <c r="T199" s="60">
        <v>0.1966</v>
      </c>
      <c r="U199" s="60">
        <v>-1.37E-2</v>
      </c>
      <c r="V199" s="60">
        <v>2.6100000000000002E-2</v>
      </c>
      <c r="W199" s="60">
        <v>0.1961</v>
      </c>
      <c r="X199" s="60">
        <v>-1.77E-2</v>
      </c>
      <c r="Y199" s="60">
        <v>1.0999999999999999E-2</v>
      </c>
      <c r="Z199" s="60">
        <v>0.1971</v>
      </c>
      <c r="AA199" s="60">
        <v>-1.9599999999999999E-2</v>
      </c>
      <c r="AB199" s="60">
        <v>1.3100000000000001E-2</v>
      </c>
      <c r="AC199" s="60">
        <v>0.19750000000000001</v>
      </c>
      <c r="AD199" s="60">
        <v>-3.2000000000000002E-3</v>
      </c>
      <c r="AE199" s="60">
        <v>1.7000000000000001E-2</v>
      </c>
      <c r="AF199" s="60">
        <v>0.1968</v>
      </c>
      <c r="AG199" s="60">
        <v>-2.9000000000000001E-2</v>
      </c>
      <c r="AH199" s="60">
        <v>1.7299999999999999E-2</v>
      </c>
      <c r="AI199" s="60">
        <v>0.1963</v>
      </c>
      <c r="AJ199" s="60">
        <v>3.0999999999999999E-3</v>
      </c>
      <c r="AK199" s="60">
        <v>1.7000000000000001E-2</v>
      </c>
    </row>
    <row r="200" spans="1:37" x14ac:dyDescent="0.3">
      <c r="A200" s="54" t="s">
        <v>1139</v>
      </c>
      <c r="B200" s="26" t="s">
        <v>335</v>
      </c>
      <c r="C200" s="26" t="s">
        <v>978</v>
      </c>
      <c r="D200" s="26" t="s">
        <v>977</v>
      </c>
      <c r="E200" s="60">
        <v>9.8500000000000004E-2</v>
      </c>
      <c r="F200" s="60">
        <v>-2.2700000000000001E-2</v>
      </c>
      <c r="G200" s="60">
        <v>2.0500000000000001E-2</v>
      </c>
      <c r="H200" s="60">
        <v>9.8500000000000004E-2</v>
      </c>
      <c r="I200" s="60">
        <v>-2.8400000000000002E-2</v>
      </c>
      <c r="J200" s="60">
        <v>2.4899999999999999E-2</v>
      </c>
      <c r="K200" s="60">
        <v>9.8400000000000001E-2</v>
      </c>
      <c r="L200" s="60">
        <v>-9.4999999999999998E-3</v>
      </c>
      <c r="M200" s="60">
        <v>3.0099999999999998E-2</v>
      </c>
      <c r="N200" s="60">
        <v>9.8300000000000096E-2</v>
      </c>
      <c r="O200" s="60">
        <v>-1.77E-2</v>
      </c>
      <c r="P200" s="60">
        <v>2.1100000000000001E-2</v>
      </c>
      <c r="Q200" s="60">
        <v>9.8900000000000002E-2</v>
      </c>
      <c r="R200" s="60">
        <v>4.0000000000000002E-4</v>
      </c>
      <c r="S200" s="60">
        <v>2.4400000000000002E-2</v>
      </c>
      <c r="T200" s="60">
        <v>9.8799999999999999E-2</v>
      </c>
      <c r="U200" s="60">
        <v>-2.8299999999999999E-2</v>
      </c>
      <c r="V200" s="60">
        <v>3.4700000000000002E-2</v>
      </c>
      <c r="W200" s="60">
        <v>9.8199999999999996E-2</v>
      </c>
      <c r="X200" s="60">
        <v>-1.9300000000000001E-2</v>
      </c>
      <c r="Y200" s="60">
        <v>1.47E-2</v>
      </c>
      <c r="Z200" s="60">
        <v>9.8599999999999993E-2</v>
      </c>
      <c r="AA200" s="60">
        <v>-1.1299999999999999E-2</v>
      </c>
      <c r="AB200" s="60">
        <v>1.7399999999999999E-2</v>
      </c>
      <c r="AC200" s="60">
        <v>9.8000000000000004E-2</v>
      </c>
      <c r="AD200" s="60">
        <v>-3.6299999999999999E-2</v>
      </c>
      <c r="AE200" s="60">
        <v>2.2599999999999999E-2</v>
      </c>
      <c r="AF200" s="60">
        <v>9.8199999999999996E-2</v>
      </c>
      <c r="AG200" s="60">
        <v>1.04E-2</v>
      </c>
      <c r="AH200" s="60">
        <v>2.2800000000000001E-2</v>
      </c>
      <c r="AI200" s="60">
        <v>9.8199999999999996E-2</v>
      </c>
      <c r="AJ200" s="60">
        <v>-1.55E-2</v>
      </c>
      <c r="AK200" s="60">
        <v>2.2599999999999999E-2</v>
      </c>
    </row>
    <row r="201" spans="1:37" x14ac:dyDescent="0.3">
      <c r="A201" s="54" t="s">
        <v>1139</v>
      </c>
      <c r="B201" s="26" t="s">
        <v>519</v>
      </c>
      <c r="C201" s="26" t="s">
        <v>979</v>
      </c>
      <c r="D201" s="26" t="s">
        <v>980</v>
      </c>
      <c r="E201" s="60">
        <v>0.3543</v>
      </c>
      <c r="F201" s="60">
        <v>1.4800000000000001E-2</v>
      </c>
      <c r="G201" s="60">
        <v>1.29E-2</v>
      </c>
      <c r="H201" s="60">
        <v>0.35420000000000001</v>
      </c>
      <c r="I201" s="60">
        <v>1.9599999999999999E-2</v>
      </c>
      <c r="J201" s="60">
        <v>1.5699999999999999E-2</v>
      </c>
      <c r="K201" s="60">
        <v>0.35189999999999999</v>
      </c>
      <c r="L201" s="60">
        <v>-2E-3</v>
      </c>
      <c r="M201" s="60">
        <v>1.9E-2</v>
      </c>
      <c r="N201" s="60">
        <v>0.35339999999999999</v>
      </c>
      <c r="O201" s="60">
        <v>2.7E-2</v>
      </c>
      <c r="P201" s="60">
        <v>1.3299999999999999E-2</v>
      </c>
      <c r="Q201" s="60">
        <v>0.35320000000000001</v>
      </c>
      <c r="R201" s="60">
        <v>1.54E-2</v>
      </c>
      <c r="S201" s="60">
        <v>1.5599999999999999E-2</v>
      </c>
      <c r="T201" s="60">
        <v>0.3503</v>
      </c>
      <c r="U201" s="60">
        <v>1.14E-2</v>
      </c>
      <c r="V201" s="60">
        <v>2.18E-2</v>
      </c>
      <c r="W201" s="60">
        <v>0.3528</v>
      </c>
      <c r="X201" s="60">
        <v>2.12E-2</v>
      </c>
      <c r="Y201" s="60">
        <v>9.1999999999999998E-3</v>
      </c>
      <c r="Z201" s="60">
        <v>0.35370000000000001</v>
      </c>
      <c r="AA201" s="60">
        <v>1.6899999999999998E-2</v>
      </c>
      <c r="AB201" s="60">
        <v>1.0999999999999999E-2</v>
      </c>
      <c r="AC201" s="60">
        <v>0.35210000000000002</v>
      </c>
      <c r="AD201" s="60">
        <v>2.3E-2</v>
      </c>
      <c r="AE201" s="60">
        <v>1.4200000000000001E-2</v>
      </c>
      <c r="AF201" s="60">
        <v>0.35099999999999998</v>
      </c>
      <c r="AG201" s="60">
        <v>-6.9999999999999999E-4</v>
      </c>
      <c r="AH201" s="60">
        <v>1.4500000000000001E-2</v>
      </c>
      <c r="AI201" s="60">
        <v>0.3503</v>
      </c>
      <c r="AJ201" s="60">
        <v>4.1000000000000003E-3</v>
      </c>
      <c r="AK201" s="60">
        <v>1.43E-2</v>
      </c>
    </row>
    <row r="202" spans="1:37" x14ac:dyDescent="0.3">
      <c r="A202" s="54" t="s">
        <v>1139</v>
      </c>
      <c r="B202" s="26" t="s">
        <v>522</v>
      </c>
      <c r="C202" s="26" t="s">
        <v>979</v>
      </c>
      <c r="D202" s="26" t="s">
        <v>977</v>
      </c>
      <c r="E202" s="60">
        <v>0.68910000000000005</v>
      </c>
      <c r="F202" s="60">
        <v>1.12E-2</v>
      </c>
      <c r="G202" s="60">
        <v>1.3299999999999999E-2</v>
      </c>
      <c r="H202" s="60">
        <v>0.6895</v>
      </c>
      <c r="I202" s="60">
        <v>9.5999999999999992E-3</v>
      </c>
      <c r="J202" s="60">
        <v>1.6299999999999999E-2</v>
      </c>
      <c r="K202" s="60">
        <v>0.69020000000000004</v>
      </c>
      <c r="L202" s="60">
        <v>2.8199999999999999E-2</v>
      </c>
      <c r="M202" s="60">
        <v>1.9599999999999999E-2</v>
      </c>
      <c r="N202" s="60">
        <v>0.68730000000000002</v>
      </c>
      <c r="O202" s="60">
        <v>6.4000000000000003E-3</v>
      </c>
      <c r="P202" s="60">
        <v>1.3599999999999999E-2</v>
      </c>
      <c r="Q202" s="60">
        <v>0.68710000000000004</v>
      </c>
      <c r="R202" s="60">
        <v>1.15E-2</v>
      </c>
      <c r="S202" s="60">
        <v>1.6E-2</v>
      </c>
      <c r="T202" s="60">
        <v>0.68820000000000003</v>
      </c>
      <c r="U202" s="60">
        <v>-2.01E-2</v>
      </c>
      <c r="V202" s="60">
        <v>2.24E-2</v>
      </c>
      <c r="W202" s="60">
        <v>0.68910000000000005</v>
      </c>
      <c r="X202" s="60">
        <v>8.6999999999999994E-3</v>
      </c>
      <c r="Y202" s="60">
        <v>9.4999999999999998E-3</v>
      </c>
      <c r="Z202" s="60">
        <v>0.68840000000000001</v>
      </c>
      <c r="AA202" s="60">
        <v>1.0699999999999999E-2</v>
      </c>
      <c r="AB202" s="60">
        <v>1.14E-2</v>
      </c>
      <c r="AC202" s="60">
        <v>0.68989999999999996</v>
      </c>
      <c r="AD202" s="60">
        <v>0</v>
      </c>
      <c r="AE202" s="60">
        <v>1.47E-2</v>
      </c>
      <c r="AF202" s="60">
        <v>0.69069999999999998</v>
      </c>
      <c r="AG202" s="60">
        <v>2.4500000000000001E-2</v>
      </c>
      <c r="AH202" s="60">
        <v>1.4999999999999999E-2</v>
      </c>
      <c r="AI202" s="60">
        <v>0.6905</v>
      </c>
      <c r="AJ202" s="60">
        <v>5.5999999999999999E-3</v>
      </c>
      <c r="AK202" s="60">
        <v>1.47E-2</v>
      </c>
    </row>
    <row r="203" spans="1:37" x14ac:dyDescent="0.3">
      <c r="A203" s="54" t="s">
        <v>1139</v>
      </c>
      <c r="B203" s="26" t="s">
        <v>525</v>
      </c>
      <c r="C203" s="26" t="s">
        <v>979</v>
      </c>
      <c r="D203" s="26" t="s">
        <v>977</v>
      </c>
      <c r="E203" s="60">
        <v>0.86270000000000002</v>
      </c>
      <c r="F203" s="60">
        <v>-4.7000000000000002E-3</v>
      </c>
      <c r="G203" s="60">
        <v>1.7899999999999999E-2</v>
      </c>
      <c r="H203" s="60">
        <v>0.86199999999999999</v>
      </c>
      <c r="I203" s="60">
        <v>-1.3899999999999999E-2</v>
      </c>
      <c r="J203" s="60">
        <v>2.18E-2</v>
      </c>
      <c r="K203" s="60">
        <v>0.86250000000000004</v>
      </c>
      <c r="L203" s="60">
        <v>-1.77E-2</v>
      </c>
      <c r="M203" s="60">
        <v>2.63E-2</v>
      </c>
      <c r="N203" s="60">
        <v>0.86260000000000003</v>
      </c>
      <c r="O203" s="60">
        <v>1.8499999999999999E-2</v>
      </c>
      <c r="P203" s="60">
        <v>1.83E-2</v>
      </c>
      <c r="Q203" s="60">
        <v>0.86280000000000001</v>
      </c>
      <c r="R203" s="60">
        <v>5.04E-2</v>
      </c>
      <c r="S203" s="60">
        <v>2.1499999999999998E-2</v>
      </c>
      <c r="T203" s="60">
        <v>0.86150000000000004</v>
      </c>
      <c r="U203" s="60">
        <v>-6.5100000000000005E-2</v>
      </c>
      <c r="V203" s="60">
        <v>2.9399999999999999E-2</v>
      </c>
      <c r="W203" s="60">
        <v>0.86319999999999997</v>
      </c>
      <c r="X203" s="60">
        <v>7.4999999999999997E-3</v>
      </c>
      <c r="Y203" s="60">
        <v>1.2800000000000001E-2</v>
      </c>
      <c r="Z203" s="60">
        <v>0.86260000000000003</v>
      </c>
      <c r="AA203" s="60">
        <v>1.9599999999999999E-2</v>
      </c>
      <c r="AB203" s="60">
        <v>1.52E-2</v>
      </c>
      <c r="AC203" s="60">
        <v>0.8629</v>
      </c>
      <c r="AD203" s="60">
        <v>7.4999999999999997E-3</v>
      </c>
      <c r="AE203" s="60">
        <v>1.9599999999999999E-2</v>
      </c>
      <c r="AF203" s="60">
        <v>0.86319999999999997</v>
      </c>
      <c r="AG203" s="60">
        <v>2.3800000000000002E-2</v>
      </c>
      <c r="AH203" s="60">
        <v>2.0199999999999999E-2</v>
      </c>
      <c r="AI203" s="60">
        <v>0.86250000000000004</v>
      </c>
      <c r="AJ203" s="60">
        <v>-3.6299999999999999E-2</v>
      </c>
      <c r="AK203" s="60">
        <v>1.95E-2</v>
      </c>
    </row>
    <row r="204" spans="1:37" x14ac:dyDescent="0.3">
      <c r="A204" s="54" t="s">
        <v>1139</v>
      </c>
      <c r="B204" s="26" t="s">
        <v>134</v>
      </c>
      <c r="C204" s="26" t="s">
        <v>980</v>
      </c>
      <c r="D204" s="26" t="s">
        <v>978</v>
      </c>
      <c r="E204" s="60">
        <v>0.3014</v>
      </c>
      <c r="F204" s="60">
        <v>-2.1600000000000001E-2</v>
      </c>
      <c r="G204" s="60">
        <v>1.35E-2</v>
      </c>
      <c r="H204" s="60">
        <v>0.30180000000000001</v>
      </c>
      <c r="I204" s="60">
        <v>-2.69E-2</v>
      </c>
      <c r="J204" s="60">
        <v>1.6799999999999999E-2</v>
      </c>
      <c r="K204" s="60">
        <v>0.30159999999999998</v>
      </c>
      <c r="L204" s="60">
        <v>-3.7499999999999999E-2</v>
      </c>
      <c r="M204" s="60">
        <v>2.01E-2</v>
      </c>
      <c r="N204" s="60">
        <v>0.30070000000000002</v>
      </c>
      <c r="O204" s="60">
        <v>-2.3300000000000001E-2</v>
      </c>
      <c r="P204" s="60">
        <v>1.37E-2</v>
      </c>
      <c r="Q204" s="60">
        <v>0.30009999999999998</v>
      </c>
      <c r="R204" s="60">
        <v>-2.3800000000000002E-2</v>
      </c>
      <c r="S204" s="60">
        <v>1.6400000000000001E-2</v>
      </c>
      <c r="T204" s="60">
        <v>0.30259999999999998</v>
      </c>
      <c r="U204" s="60">
        <v>-2.6599999999999999E-2</v>
      </c>
      <c r="V204" s="60">
        <v>2.3099999999999999E-2</v>
      </c>
      <c r="W204" s="60">
        <v>0.3019</v>
      </c>
      <c r="X204" s="60">
        <v>-2.29E-2</v>
      </c>
      <c r="Y204" s="60">
        <v>9.5999999999999992E-3</v>
      </c>
      <c r="Z204" s="60">
        <v>0.30099999999999999</v>
      </c>
      <c r="AA204" s="60">
        <v>-2.53E-2</v>
      </c>
      <c r="AB204" s="60">
        <v>1.17E-2</v>
      </c>
      <c r="AC204" s="60">
        <v>0.30170000000000002</v>
      </c>
      <c r="AD204" s="60">
        <v>-3.1E-2</v>
      </c>
      <c r="AE204" s="60">
        <v>1.52E-2</v>
      </c>
      <c r="AF204" s="60">
        <v>0.30230000000000001</v>
      </c>
      <c r="AG204" s="60">
        <v>-1.37E-2</v>
      </c>
      <c r="AH204" s="60">
        <v>1.54E-2</v>
      </c>
      <c r="AI204" s="60">
        <v>0.30230000000000001</v>
      </c>
      <c r="AJ204" s="60">
        <v>-3.6200000000000003E-2</v>
      </c>
      <c r="AK204" s="60">
        <v>1.5100000000000001E-2</v>
      </c>
    </row>
    <row r="205" spans="1:37" x14ac:dyDescent="0.3">
      <c r="A205" s="54" t="s">
        <v>1139</v>
      </c>
      <c r="B205" s="26" t="s">
        <v>529</v>
      </c>
      <c r="C205" s="26" t="s">
        <v>979</v>
      </c>
      <c r="D205" s="26" t="s">
        <v>980</v>
      </c>
      <c r="E205" s="60">
        <v>0.97160000000000002</v>
      </c>
      <c r="F205" s="60">
        <v>-1.1000000000000001E-3</v>
      </c>
      <c r="G205" s="60">
        <v>3.73E-2</v>
      </c>
      <c r="H205" s="60">
        <v>0.97070000000000001</v>
      </c>
      <c r="I205" s="60">
        <v>-8.0999999999999996E-3</v>
      </c>
      <c r="J205" s="60">
        <v>4.5999999999999999E-2</v>
      </c>
      <c r="K205" s="60">
        <v>0.9708</v>
      </c>
      <c r="L205" s="60">
        <v>8.6999999999999994E-3</v>
      </c>
      <c r="M205" s="60">
        <v>5.5399999999999998E-2</v>
      </c>
      <c r="N205" s="60">
        <v>0.97170000000000001</v>
      </c>
      <c r="O205" s="60">
        <v>-6.6400000000000001E-2</v>
      </c>
      <c r="P205" s="60">
        <v>3.78E-2</v>
      </c>
      <c r="Q205" s="60">
        <v>0.97119999999999995</v>
      </c>
      <c r="R205" s="60">
        <v>-6.6199999999999995E-2</v>
      </c>
      <c r="S205" s="60">
        <v>4.36E-2</v>
      </c>
      <c r="T205" s="60">
        <v>0.9718</v>
      </c>
      <c r="U205" s="60">
        <v>-4.9099999999999998E-2</v>
      </c>
      <c r="V205" s="60">
        <v>6.1699999999999998E-2</v>
      </c>
      <c r="W205" s="60">
        <v>0.9718</v>
      </c>
      <c r="X205" s="60">
        <v>-2.9399999999999999E-2</v>
      </c>
      <c r="Y205" s="60">
        <v>2.64E-2</v>
      </c>
      <c r="Z205" s="60">
        <v>0.97170000000000001</v>
      </c>
      <c r="AA205" s="60">
        <v>-3.3099999999999997E-2</v>
      </c>
      <c r="AB205" s="60">
        <v>3.1300000000000001E-2</v>
      </c>
      <c r="AC205" s="60">
        <v>0.97209999999999996</v>
      </c>
      <c r="AD205" s="60">
        <v>-2.3199999999999998E-2</v>
      </c>
      <c r="AE205" s="60">
        <v>4.0800000000000003E-2</v>
      </c>
      <c r="AF205" s="60">
        <v>0.97219999999999995</v>
      </c>
      <c r="AG205" s="60">
        <v>-2.8199999999999999E-2</v>
      </c>
      <c r="AH205" s="60">
        <v>4.1300000000000003E-2</v>
      </c>
      <c r="AI205" s="60">
        <v>0.97219999999999995</v>
      </c>
      <c r="AJ205" s="60">
        <v>-1.1900000000000001E-2</v>
      </c>
      <c r="AK205" s="60">
        <v>4.0800000000000003E-2</v>
      </c>
    </row>
    <row r="206" spans="1:37" x14ac:dyDescent="0.3">
      <c r="A206" s="54" t="s">
        <v>1139</v>
      </c>
      <c r="B206" s="26" t="s">
        <v>995</v>
      </c>
      <c r="C206" s="26" t="s">
        <v>977</v>
      </c>
      <c r="D206" s="26" t="s">
        <v>978</v>
      </c>
      <c r="E206" s="60">
        <v>0.46110000000000001</v>
      </c>
      <c r="F206" s="60">
        <v>-1.4E-3</v>
      </c>
      <c r="G206" s="60">
        <v>1.23E-2</v>
      </c>
      <c r="H206" s="60">
        <v>0.46089999999999998</v>
      </c>
      <c r="I206" s="60">
        <v>-2E-3</v>
      </c>
      <c r="J206" s="60">
        <v>1.52E-2</v>
      </c>
      <c r="K206" s="60">
        <v>0.46110000000000001</v>
      </c>
      <c r="L206" s="60">
        <v>8.3000000000000001E-3</v>
      </c>
      <c r="M206" s="60">
        <v>1.84E-2</v>
      </c>
      <c r="N206" s="60">
        <v>0.4617</v>
      </c>
      <c r="O206" s="60">
        <v>2.2200000000000001E-2</v>
      </c>
      <c r="P206" s="60">
        <v>1.26E-2</v>
      </c>
      <c r="Q206" s="60">
        <v>0.46089999999999998</v>
      </c>
      <c r="R206" s="60">
        <v>1.8599999999999998E-2</v>
      </c>
      <c r="S206" s="60">
        <v>1.49E-2</v>
      </c>
      <c r="T206" s="60">
        <v>0.45979999999999999</v>
      </c>
      <c r="U206" s="60">
        <v>2.12E-2</v>
      </c>
      <c r="V206" s="60">
        <v>2.1000000000000001E-2</v>
      </c>
      <c r="W206" s="60">
        <v>0.46129999999999999</v>
      </c>
      <c r="X206" s="60">
        <v>1.09E-2</v>
      </c>
      <c r="Y206" s="60">
        <v>8.8000000000000005E-3</v>
      </c>
      <c r="Z206" s="60">
        <v>0.46129999999999999</v>
      </c>
      <c r="AA206" s="60">
        <v>8.8999999999999999E-3</v>
      </c>
      <c r="AB206" s="60">
        <v>1.06E-2</v>
      </c>
      <c r="AC206" s="60">
        <v>0.46179999999999999</v>
      </c>
      <c r="AD206" s="60">
        <v>2.5000000000000001E-3</v>
      </c>
      <c r="AE206" s="60">
        <v>1.37E-2</v>
      </c>
      <c r="AF206" s="60">
        <v>0.46139999999999998</v>
      </c>
      <c r="AG206" s="60">
        <v>2.3E-2</v>
      </c>
      <c r="AH206" s="60">
        <v>1.4E-2</v>
      </c>
      <c r="AI206" s="60">
        <v>0.4607</v>
      </c>
      <c r="AJ206" s="60">
        <v>1.34E-2</v>
      </c>
      <c r="AK206" s="60">
        <v>1.37E-2</v>
      </c>
    </row>
    <row r="207" spans="1:37" x14ac:dyDescent="0.3">
      <c r="A207" s="54" t="s">
        <v>1139</v>
      </c>
      <c r="B207" s="26" t="s">
        <v>531</v>
      </c>
      <c r="C207" s="26" t="s">
        <v>979</v>
      </c>
      <c r="D207" s="26" t="s">
        <v>980</v>
      </c>
      <c r="E207" s="60">
        <v>0.51300000000000001</v>
      </c>
      <c r="F207" s="60">
        <v>5.1000000000000004E-3</v>
      </c>
      <c r="G207" s="60">
        <v>1.2500000000000001E-2</v>
      </c>
      <c r="H207" s="60">
        <v>0.51249999999999996</v>
      </c>
      <c r="I207" s="60">
        <v>3.0000000000000001E-3</v>
      </c>
      <c r="J207" s="60">
        <v>1.5299999999999999E-2</v>
      </c>
      <c r="K207" s="60">
        <v>0.51290000000000002</v>
      </c>
      <c r="L207" s="60">
        <v>1.37E-2</v>
      </c>
      <c r="M207" s="60">
        <v>1.8499999999999999E-2</v>
      </c>
      <c r="N207" s="60">
        <v>0.5151</v>
      </c>
      <c r="O207" s="60">
        <v>3.5999999999999999E-3</v>
      </c>
      <c r="P207" s="60">
        <v>1.29E-2</v>
      </c>
      <c r="Q207" s="60">
        <v>0.5161</v>
      </c>
      <c r="R207" s="60">
        <v>8.3999999999999995E-3</v>
      </c>
      <c r="S207" s="60">
        <v>1.5100000000000001E-2</v>
      </c>
      <c r="T207" s="60">
        <v>0.51349999999999996</v>
      </c>
      <c r="U207" s="60">
        <v>8.3999999999999995E-3</v>
      </c>
      <c r="V207" s="60">
        <v>2.1299999999999999E-2</v>
      </c>
      <c r="W207" s="60">
        <v>0.51370000000000005</v>
      </c>
      <c r="X207" s="60">
        <v>5.7999999999999996E-3</v>
      </c>
      <c r="Y207" s="60">
        <v>8.9999999999999993E-3</v>
      </c>
      <c r="Z207" s="60">
        <v>0.51439999999999997</v>
      </c>
      <c r="AA207" s="60">
        <v>6.0000000000000001E-3</v>
      </c>
      <c r="AB207" s="60">
        <v>1.0699999999999999E-2</v>
      </c>
      <c r="AC207" s="60">
        <v>0.51249999999999996</v>
      </c>
      <c r="AD207" s="60">
        <v>2.2100000000000002E-2</v>
      </c>
      <c r="AE207" s="60">
        <v>1.3899999999999999E-2</v>
      </c>
      <c r="AF207" s="60">
        <v>0.51180000000000003</v>
      </c>
      <c r="AG207" s="60">
        <v>-1.3899999999999999E-2</v>
      </c>
      <c r="AH207" s="60">
        <v>1.41E-2</v>
      </c>
      <c r="AI207" s="60">
        <v>0.5121</v>
      </c>
      <c r="AJ207" s="60">
        <v>1.2699999999999999E-2</v>
      </c>
      <c r="AK207" s="60">
        <v>1.3899999999999999E-2</v>
      </c>
    </row>
    <row r="208" spans="1:37" x14ac:dyDescent="0.3">
      <c r="A208" s="54" t="s">
        <v>1139</v>
      </c>
      <c r="B208" s="26" t="s">
        <v>1011</v>
      </c>
      <c r="C208" s="26" t="s">
        <v>977</v>
      </c>
      <c r="D208" s="26" t="s">
        <v>978</v>
      </c>
      <c r="E208" s="60">
        <v>0.47120000000000001</v>
      </c>
      <c r="F208" s="60">
        <v>-3.5999999999999999E-3</v>
      </c>
      <c r="G208" s="60">
        <v>1.2200000000000001E-2</v>
      </c>
      <c r="H208" s="60">
        <v>0.47039999999999998</v>
      </c>
      <c r="I208" s="60">
        <v>-2.5999999999999999E-3</v>
      </c>
      <c r="J208" s="60">
        <v>1.5100000000000001E-2</v>
      </c>
      <c r="K208" s="60">
        <v>0.47220000000000001</v>
      </c>
      <c r="L208" s="60">
        <v>1.6000000000000001E-3</v>
      </c>
      <c r="M208" s="60">
        <v>1.8200000000000001E-2</v>
      </c>
      <c r="N208" s="60">
        <v>0.47039999999999998</v>
      </c>
      <c r="O208" s="60">
        <v>-1.06E-2</v>
      </c>
      <c r="P208" s="60">
        <v>1.26E-2</v>
      </c>
      <c r="Q208" s="60">
        <v>0.4708</v>
      </c>
      <c r="R208" s="60">
        <v>-5.5999999999999999E-3</v>
      </c>
      <c r="S208" s="60">
        <v>1.4999999999999999E-2</v>
      </c>
      <c r="T208" s="60">
        <v>0.47120000000000001</v>
      </c>
      <c r="U208" s="60">
        <v>1E-3</v>
      </c>
      <c r="V208" s="60">
        <v>2.1000000000000001E-2</v>
      </c>
      <c r="W208" s="60">
        <v>0.47139999999999999</v>
      </c>
      <c r="X208" s="60">
        <v>-7.4000000000000003E-3</v>
      </c>
      <c r="Y208" s="60">
        <v>8.8000000000000005E-3</v>
      </c>
      <c r="Z208" s="60">
        <v>0.47060000000000002</v>
      </c>
      <c r="AA208" s="60">
        <v>-4.7999999999999996E-3</v>
      </c>
      <c r="AB208" s="60">
        <v>1.06E-2</v>
      </c>
      <c r="AC208" s="60">
        <v>0.47099999999999997</v>
      </c>
      <c r="AD208" s="60">
        <v>-1.6999999999999999E-3</v>
      </c>
      <c r="AE208" s="60">
        <v>1.37E-2</v>
      </c>
      <c r="AF208" s="60">
        <v>0.47170000000000001</v>
      </c>
      <c r="AG208" s="60">
        <v>-1.35E-2</v>
      </c>
      <c r="AH208" s="60">
        <v>1.4E-2</v>
      </c>
      <c r="AI208" s="60">
        <v>0.47220000000000001</v>
      </c>
      <c r="AJ208" s="60">
        <v>2.0000000000000001E-4</v>
      </c>
      <c r="AK208" s="60">
        <v>1.37E-2</v>
      </c>
    </row>
    <row r="209" spans="1:37" x14ac:dyDescent="0.3">
      <c r="A209" s="54" t="s">
        <v>1139</v>
      </c>
      <c r="B209" s="26" t="s">
        <v>535</v>
      </c>
      <c r="C209" s="26" t="s">
        <v>979</v>
      </c>
      <c r="D209" s="26" t="s">
        <v>980</v>
      </c>
      <c r="E209" s="60">
        <v>0.51929999999999998</v>
      </c>
      <c r="F209" s="60">
        <v>6.1000000000000004E-3</v>
      </c>
      <c r="G209" s="60">
        <v>1.23E-2</v>
      </c>
      <c r="H209" s="60">
        <v>0.5181</v>
      </c>
      <c r="I209" s="60">
        <v>-1.5E-3</v>
      </c>
      <c r="J209" s="60">
        <v>1.5100000000000001E-2</v>
      </c>
      <c r="K209" s="60">
        <v>0.52</v>
      </c>
      <c r="L209" s="60">
        <v>1.0699999999999999E-2</v>
      </c>
      <c r="M209" s="60">
        <v>1.83E-2</v>
      </c>
      <c r="N209" s="60">
        <v>0.51819999999999999</v>
      </c>
      <c r="O209" s="60">
        <v>9.1000000000000004E-3</v>
      </c>
      <c r="P209" s="60">
        <v>1.26E-2</v>
      </c>
      <c r="Q209" s="60">
        <v>0.51790000000000003</v>
      </c>
      <c r="R209" s="60">
        <v>1.6000000000000001E-3</v>
      </c>
      <c r="S209" s="60">
        <v>1.49E-2</v>
      </c>
      <c r="T209" s="60">
        <v>0.51629999999999998</v>
      </c>
      <c r="U209" s="60">
        <v>-5.7999999999999996E-3</v>
      </c>
      <c r="V209" s="60">
        <v>2.1000000000000001E-2</v>
      </c>
      <c r="W209" s="60">
        <v>0.51819999999999999</v>
      </c>
      <c r="X209" s="60">
        <v>7.3000000000000001E-3</v>
      </c>
      <c r="Y209" s="60">
        <v>8.8000000000000005E-3</v>
      </c>
      <c r="Z209" s="60">
        <v>0.51819999999999999</v>
      </c>
      <c r="AA209" s="60">
        <v>-6.9999999999999999E-4</v>
      </c>
      <c r="AB209" s="60">
        <v>1.06E-2</v>
      </c>
      <c r="AC209" s="60">
        <v>0.5181</v>
      </c>
      <c r="AD209" s="60">
        <v>-1E-3</v>
      </c>
      <c r="AE209" s="60">
        <v>1.37E-2</v>
      </c>
      <c r="AF209" s="60">
        <v>0.51770000000000005</v>
      </c>
      <c r="AG209" s="60">
        <v>-3.0000000000000001E-3</v>
      </c>
      <c r="AH209" s="60">
        <v>1.3899999999999999E-2</v>
      </c>
      <c r="AI209" s="60">
        <v>0.5181</v>
      </c>
      <c r="AJ209" s="60">
        <v>-8.0000000000000004E-4</v>
      </c>
      <c r="AK209" s="60">
        <v>1.37E-2</v>
      </c>
    </row>
    <row r="210" spans="1:37" x14ac:dyDescent="0.3">
      <c r="A210" s="54" t="s">
        <v>1139</v>
      </c>
      <c r="B210" s="26" t="s">
        <v>135</v>
      </c>
      <c r="C210" s="26" t="s">
        <v>980</v>
      </c>
      <c r="D210" s="26" t="s">
        <v>979</v>
      </c>
      <c r="E210" s="60">
        <v>0.67120000000000002</v>
      </c>
      <c r="F210" s="60">
        <v>9.4999999999999998E-3</v>
      </c>
      <c r="G210" s="60">
        <v>1.3100000000000001E-2</v>
      </c>
      <c r="H210" s="60">
        <v>0.67120000000000002</v>
      </c>
      <c r="I210" s="60">
        <v>4.0000000000000002E-4</v>
      </c>
      <c r="J210" s="60">
        <v>1.6199999999999999E-2</v>
      </c>
      <c r="K210" s="60">
        <v>0.67179999999999995</v>
      </c>
      <c r="L210" s="60">
        <v>1.1900000000000001E-2</v>
      </c>
      <c r="M210" s="60">
        <v>1.9400000000000001E-2</v>
      </c>
      <c r="N210" s="60">
        <v>0.67</v>
      </c>
      <c r="O210" s="60">
        <v>-1.5599999999999999E-2</v>
      </c>
      <c r="P210" s="60">
        <v>1.35E-2</v>
      </c>
      <c r="Q210" s="60">
        <v>0.67069999999999996</v>
      </c>
      <c r="R210" s="60">
        <v>2.3E-3</v>
      </c>
      <c r="S210" s="60">
        <v>1.5900000000000001E-2</v>
      </c>
      <c r="T210" s="60">
        <v>0.67120000000000002</v>
      </c>
      <c r="U210" s="60">
        <v>-3.3000000000000002E-2</v>
      </c>
      <c r="V210" s="60">
        <v>2.23E-2</v>
      </c>
      <c r="W210" s="60">
        <v>0.67079999999999995</v>
      </c>
      <c r="X210" s="60">
        <v>-3.2000000000000002E-3</v>
      </c>
      <c r="Y210" s="60">
        <v>9.4000000000000004E-3</v>
      </c>
      <c r="Z210" s="60">
        <v>0.67059999999999997</v>
      </c>
      <c r="AA210" s="60">
        <v>6.9999999999999999E-4</v>
      </c>
      <c r="AB210" s="60">
        <v>1.1299999999999999E-2</v>
      </c>
      <c r="AC210" s="60">
        <v>0.67110000000000003</v>
      </c>
      <c r="AD210" s="60">
        <v>-5.1000000000000004E-3</v>
      </c>
      <c r="AE210" s="60">
        <v>1.46E-2</v>
      </c>
      <c r="AF210" s="60">
        <v>0.67120000000000002</v>
      </c>
      <c r="AG210" s="60">
        <v>2.0999999999999999E-3</v>
      </c>
      <c r="AH210" s="60">
        <v>1.49E-2</v>
      </c>
      <c r="AI210" s="60">
        <v>0.67149999999999999</v>
      </c>
      <c r="AJ210" s="60">
        <v>-6.7999999999999996E-3</v>
      </c>
      <c r="AK210" s="60">
        <v>1.46E-2</v>
      </c>
    </row>
    <row r="211" spans="1:37" x14ac:dyDescent="0.3">
      <c r="A211" s="54" t="s">
        <v>1139</v>
      </c>
      <c r="B211" s="26" t="s">
        <v>137</v>
      </c>
      <c r="C211" s="26" t="s">
        <v>977</v>
      </c>
      <c r="D211" s="26" t="s">
        <v>979</v>
      </c>
      <c r="E211" s="60">
        <v>0.56930000000000003</v>
      </c>
      <c r="F211" s="60">
        <v>-1.2200000000000001E-2</v>
      </c>
      <c r="G211" s="60">
        <v>1.24E-2</v>
      </c>
      <c r="H211" s="60">
        <v>0.56979999999999997</v>
      </c>
      <c r="I211" s="60">
        <v>-1.5800000000000002E-2</v>
      </c>
      <c r="J211" s="60">
        <v>1.5299999999999999E-2</v>
      </c>
      <c r="K211" s="60">
        <v>0.57030000000000003</v>
      </c>
      <c r="L211" s="60">
        <v>-1.6999999999999999E-3</v>
      </c>
      <c r="M211" s="60">
        <v>1.84E-2</v>
      </c>
      <c r="N211" s="60">
        <v>0.56740000000000002</v>
      </c>
      <c r="O211" s="60">
        <v>-3.27E-2</v>
      </c>
      <c r="P211" s="60">
        <v>1.2800000000000001E-2</v>
      </c>
      <c r="Q211" s="60">
        <v>0.56740000000000002</v>
      </c>
      <c r="R211" s="60">
        <v>-3.8600000000000002E-2</v>
      </c>
      <c r="S211" s="60">
        <v>1.5100000000000001E-2</v>
      </c>
      <c r="T211" s="60">
        <v>0.57050000000000001</v>
      </c>
      <c r="U211" s="60">
        <v>-3.8999999999999998E-3</v>
      </c>
      <c r="V211" s="60">
        <v>2.1299999999999999E-2</v>
      </c>
      <c r="W211" s="60">
        <v>0.56789999999999996</v>
      </c>
      <c r="X211" s="60">
        <v>-2.2499999999999999E-2</v>
      </c>
      <c r="Y211" s="60">
        <v>8.8999999999999999E-3</v>
      </c>
      <c r="Z211" s="60">
        <v>0.56840000000000002</v>
      </c>
      <c r="AA211" s="60">
        <v>-2.75E-2</v>
      </c>
      <c r="AB211" s="60">
        <v>1.0699999999999999E-2</v>
      </c>
      <c r="AC211" s="60">
        <v>0.56910000000000005</v>
      </c>
      <c r="AD211" s="60">
        <v>-3.39E-2</v>
      </c>
      <c r="AE211" s="60">
        <v>1.38E-2</v>
      </c>
      <c r="AF211" s="60">
        <v>0.56950000000000001</v>
      </c>
      <c r="AG211" s="60">
        <v>-3.0800000000000001E-2</v>
      </c>
      <c r="AH211" s="60">
        <v>1.41E-2</v>
      </c>
      <c r="AI211" s="60">
        <v>0.57050000000000001</v>
      </c>
      <c r="AJ211" s="60">
        <v>-3.5000000000000001E-3</v>
      </c>
      <c r="AK211" s="60">
        <v>1.38E-2</v>
      </c>
    </row>
    <row r="212" spans="1:37" x14ac:dyDescent="0.3">
      <c r="A212" s="54" t="s">
        <v>1139</v>
      </c>
      <c r="B212" s="26" t="s">
        <v>1088</v>
      </c>
      <c r="C212" s="26" t="s">
        <v>979</v>
      </c>
      <c r="D212" s="26" t="s">
        <v>980</v>
      </c>
      <c r="E212" s="60">
        <v>0.48399999999999999</v>
      </c>
      <c r="F212" s="60">
        <v>1.6999999999999999E-3</v>
      </c>
      <c r="G212" s="60">
        <v>1.24E-2</v>
      </c>
      <c r="H212" s="60">
        <v>0.48430000000000001</v>
      </c>
      <c r="I212" s="60">
        <v>7.6E-3</v>
      </c>
      <c r="J212" s="60">
        <v>1.5299999999999999E-2</v>
      </c>
      <c r="K212" s="60">
        <v>0.48520000000000002</v>
      </c>
      <c r="L212" s="60">
        <v>1.4200000000000001E-2</v>
      </c>
      <c r="M212" s="60">
        <v>1.84E-2</v>
      </c>
      <c r="N212" s="60">
        <v>0.48399999999999999</v>
      </c>
      <c r="O212" s="60">
        <v>-1.17E-2</v>
      </c>
      <c r="P212" s="60">
        <v>1.2699999999999999E-2</v>
      </c>
      <c r="Q212" s="60">
        <v>0.48459999999999998</v>
      </c>
      <c r="R212" s="60">
        <v>-7.7000000000000002E-3</v>
      </c>
      <c r="S212" s="60">
        <v>1.5100000000000001E-2</v>
      </c>
      <c r="T212" s="60">
        <v>0.48599999999999999</v>
      </c>
      <c r="U212" s="60">
        <v>-2.24E-2</v>
      </c>
      <c r="V212" s="60">
        <v>2.12E-2</v>
      </c>
      <c r="W212" s="60">
        <v>0.48420000000000002</v>
      </c>
      <c r="X212" s="60">
        <v>-4.0000000000000001E-3</v>
      </c>
      <c r="Y212" s="60">
        <v>8.8999999999999999E-3</v>
      </c>
      <c r="Z212" s="60">
        <v>0.48409999999999997</v>
      </c>
      <c r="AA212" s="60">
        <v>2.0000000000000001E-4</v>
      </c>
      <c r="AB212" s="60">
        <v>1.0699999999999999E-2</v>
      </c>
      <c r="AC212" s="60">
        <v>0.48430000000000001</v>
      </c>
      <c r="AD212" s="60">
        <v>-2.9999999999999997E-4</v>
      </c>
      <c r="AE212" s="60">
        <v>1.3899999999999999E-2</v>
      </c>
      <c r="AF212" s="60">
        <v>0.48480000000000001</v>
      </c>
      <c r="AG212" s="60">
        <v>2E-3</v>
      </c>
      <c r="AH212" s="60">
        <v>1.41E-2</v>
      </c>
      <c r="AI212" s="60">
        <v>0.4854</v>
      </c>
      <c r="AJ212" s="60">
        <v>-5.9999999999999995E-4</v>
      </c>
      <c r="AK212" s="60">
        <v>1.38E-2</v>
      </c>
    </row>
    <row r="213" spans="1:37" x14ac:dyDescent="0.3">
      <c r="A213" s="54" t="s">
        <v>1139</v>
      </c>
      <c r="B213" s="26" t="s">
        <v>337</v>
      </c>
      <c r="C213" s="26" t="s">
        <v>980</v>
      </c>
      <c r="D213" s="26" t="s">
        <v>979</v>
      </c>
      <c r="E213" s="60">
        <v>0.42049999999999998</v>
      </c>
      <c r="F213" s="60">
        <v>-2.1399999999999999E-2</v>
      </c>
      <c r="G213" s="60">
        <v>1.2500000000000001E-2</v>
      </c>
      <c r="H213" s="60">
        <v>0.42630000000000001</v>
      </c>
      <c r="I213" s="60">
        <v>-2.3300000000000001E-2</v>
      </c>
      <c r="J213" s="60">
        <v>1.77E-2</v>
      </c>
      <c r="K213" s="60">
        <v>0.4274</v>
      </c>
      <c r="L213" s="60">
        <v>-6.4799999999999996E-2</v>
      </c>
      <c r="M213" s="60">
        <v>2.18E-2</v>
      </c>
      <c r="N213" s="60">
        <v>0.41860000000000003</v>
      </c>
      <c r="O213" s="60">
        <v>7.1000000000000004E-3</v>
      </c>
      <c r="P213" s="60">
        <v>1.29E-2</v>
      </c>
      <c r="Q213" s="60">
        <v>0.42509999999999998</v>
      </c>
      <c r="R213" s="60">
        <v>-1.8E-3</v>
      </c>
      <c r="S213" s="60">
        <v>1.66E-2</v>
      </c>
      <c r="T213" s="60">
        <v>0.43059999999999998</v>
      </c>
      <c r="U213" s="60">
        <v>-2.1999999999999999E-2</v>
      </c>
      <c r="V213" s="60">
        <v>2.53E-2</v>
      </c>
      <c r="W213" s="60">
        <v>0.42109999999999997</v>
      </c>
      <c r="X213" s="60">
        <v>-7.4000000000000003E-3</v>
      </c>
      <c r="Y213" s="60">
        <v>8.9999999999999993E-3</v>
      </c>
      <c r="Z213" s="60">
        <v>0.42020000000000002</v>
      </c>
      <c r="AA213" s="60">
        <v>-6.4999999999999997E-3</v>
      </c>
      <c r="AB213" s="60">
        <v>1.0800000000000001E-2</v>
      </c>
      <c r="AC213" s="60">
        <v>0.42249999999999999</v>
      </c>
      <c r="AD213" s="60">
        <v>-1.04E-2</v>
      </c>
      <c r="AE213" s="60">
        <v>1.4E-2</v>
      </c>
      <c r="AF213" s="60">
        <v>0.42299999999999999</v>
      </c>
      <c r="AG213" s="60">
        <v>-3.2000000000000002E-3</v>
      </c>
      <c r="AH213" s="60">
        <v>1.4200000000000001E-2</v>
      </c>
      <c r="AI213" s="60">
        <v>0.42249999999999999</v>
      </c>
      <c r="AJ213" s="60">
        <v>-2.9600000000000001E-2</v>
      </c>
      <c r="AK213" s="60">
        <v>1.4E-2</v>
      </c>
    </row>
    <row r="214" spans="1:37" x14ac:dyDescent="0.3">
      <c r="A214" s="54" t="s">
        <v>1139</v>
      </c>
      <c r="B214" s="26" t="s">
        <v>341</v>
      </c>
      <c r="C214" s="26" t="s">
        <v>977</v>
      </c>
      <c r="D214" s="26" t="s">
        <v>978</v>
      </c>
      <c r="E214" s="60">
        <v>0.49469999999999997</v>
      </c>
      <c r="F214" s="60">
        <v>-1.35E-2</v>
      </c>
      <c r="G214" s="60">
        <v>1.2200000000000001E-2</v>
      </c>
      <c r="H214" s="60">
        <v>0.495</v>
      </c>
      <c r="I214" s="60">
        <v>-1.8800000000000001E-2</v>
      </c>
      <c r="J214" s="60">
        <v>1.52E-2</v>
      </c>
      <c r="K214" s="60">
        <v>0.49469999999999997</v>
      </c>
      <c r="L214" s="60">
        <v>8.9999999999999998E-4</v>
      </c>
      <c r="M214" s="60">
        <v>1.83E-2</v>
      </c>
      <c r="N214" s="60">
        <v>0.49519999999999997</v>
      </c>
      <c r="O214" s="60">
        <v>1.23E-2</v>
      </c>
      <c r="P214" s="60">
        <v>1.2500000000000001E-2</v>
      </c>
      <c r="Q214" s="60">
        <v>0.49530000000000002</v>
      </c>
      <c r="R214" s="60">
        <v>2.1600000000000001E-2</v>
      </c>
      <c r="S214" s="60">
        <v>1.4800000000000001E-2</v>
      </c>
      <c r="T214" s="60">
        <v>0.49309999999999998</v>
      </c>
      <c r="U214" s="60">
        <v>-1.03E-2</v>
      </c>
      <c r="V214" s="60">
        <v>2.0899999999999998E-2</v>
      </c>
      <c r="W214" s="60">
        <v>0.49530000000000002</v>
      </c>
      <c r="X214" s="60">
        <v>-8.0000000000000004E-4</v>
      </c>
      <c r="Y214" s="60">
        <v>8.6999999999999994E-3</v>
      </c>
      <c r="Z214" s="60">
        <v>0.49530000000000002</v>
      </c>
      <c r="AA214" s="60">
        <v>2E-3</v>
      </c>
      <c r="AB214" s="60">
        <v>1.06E-2</v>
      </c>
      <c r="AC214" s="60">
        <v>0.49469999999999997</v>
      </c>
      <c r="AD214" s="60">
        <v>2.8999999999999998E-3</v>
      </c>
      <c r="AE214" s="60">
        <v>1.37E-2</v>
      </c>
      <c r="AF214" s="60">
        <v>0.495</v>
      </c>
      <c r="AG214" s="60">
        <v>5.8999999999999999E-3</v>
      </c>
      <c r="AH214" s="60">
        <v>1.3899999999999999E-2</v>
      </c>
      <c r="AI214" s="60">
        <v>0.49399999999999999</v>
      </c>
      <c r="AJ214" s="60">
        <v>-4.4000000000000003E-3</v>
      </c>
      <c r="AK214" s="60">
        <v>1.37E-2</v>
      </c>
    </row>
    <row r="215" spans="1:37" x14ac:dyDescent="0.3">
      <c r="A215" s="54" t="s">
        <v>1139</v>
      </c>
      <c r="B215" s="26" t="s">
        <v>1033</v>
      </c>
      <c r="C215" s="26" t="s">
        <v>980</v>
      </c>
      <c r="D215" s="26" t="s">
        <v>979</v>
      </c>
      <c r="E215" s="60">
        <v>0.68659999999999999</v>
      </c>
      <c r="F215" s="60">
        <v>-1.8100000000000002E-2</v>
      </c>
      <c r="G215" s="60">
        <v>1.3299999999999999E-2</v>
      </c>
      <c r="H215" s="60">
        <v>0.6875</v>
      </c>
      <c r="I215" s="60">
        <v>-1.54E-2</v>
      </c>
      <c r="J215" s="60">
        <v>1.6400000000000001E-2</v>
      </c>
      <c r="K215" s="60">
        <v>0.68789999999999996</v>
      </c>
      <c r="L215" s="60">
        <v>-1.7100000000000001E-2</v>
      </c>
      <c r="M215" s="60">
        <v>1.9699999999999999E-2</v>
      </c>
      <c r="N215" s="60">
        <v>0.68569999999999998</v>
      </c>
      <c r="O215" s="60">
        <v>4.4000000000000003E-3</v>
      </c>
      <c r="P215" s="60">
        <v>1.37E-2</v>
      </c>
      <c r="Q215" s="60">
        <v>0.68520000000000003</v>
      </c>
      <c r="R215" s="60">
        <v>7.3000000000000001E-3</v>
      </c>
      <c r="S215" s="60">
        <v>1.6E-2</v>
      </c>
      <c r="T215" s="60">
        <v>0.68640000000000001</v>
      </c>
      <c r="U215" s="60">
        <v>2.0999999999999999E-3</v>
      </c>
      <c r="V215" s="60">
        <v>2.2599999999999999E-2</v>
      </c>
      <c r="W215" s="60">
        <v>0.68700000000000006</v>
      </c>
      <c r="X215" s="60">
        <v>-7.4999999999999997E-3</v>
      </c>
      <c r="Y215" s="60">
        <v>9.4999999999999998E-3</v>
      </c>
      <c r="Z215" s="60">
        <v>0.68630000000000002</v>
      </c>
      <c r="AA215" s="60">
        <v>-3.3999999999999998E-3</v>
      </c>
      <c r="AB215" s="60">
        <v>1.14E-2</v>
      </c>
      <c r="AC215" s="60">
        <v>0.6885</v>
      </c>
      <c r="AD215" s="60">
        <v>1.3299999999999999E-2</v>
      </c>
      <c r="AE215" s="60">
        <v>1.4800000000000001E-2</v>
      </c>
      <c r="AF215" s="60">
        <v>0.68730000000000002</v>
      </c>
      <c r="AG215" s="60">
        <v>-2.0400000000000001E-2</v>
      </c>
      <c r="AH215" s="60">
        <v>1.4999999999999999E-2</v>
      </c>
      <c r="AI215" s="60">
        <v>0.68789999999999996</v>
      </c>
      <c r="AJ215" s="60">
        <v>-8.8999999999999999E-3</v>
      </c>
      <c r="AK215" s="60">
        <v>1.4800000000000001E-2</v>
      </c>
    </row>
    <row r="216" spans="1:37" x14ac:dyDescent="0.3">
      <c r="A216" s="54" t="s">
        <v>1139</v>
      </c>
      <c r="B216" s="26" t="s">
        <v>1064</v>
      </c>
      <c r="C216" s="26" t="s">
        <v>978</v>
      </c>
      <c r="D216" s="26" t="s">
        <v>977</v>
      </c>
      <c r="E216" s="60">
        <v>0.73350000000000004</v>
      </c>
      <c r="F216" s="60">
        <v>2.1899999999999999E-2</v>
      </c>
      <c r="G216" s="60">
        <v>1.44E-2</v>
      </c>
      <c r="H216" s="60">
        <v>0.73419999999999996</v>
      </c>
      <c r="I216" s="60">
        <v>2.7199999999999998E-2</v>
      </c>
      <c r="J216" s="60">
        <v>1.7600000000000001E-2</v>
      </c>
      <c r="K216" s="60">
        <v>0.73399999999999999</v>
      </c>
      <c r="L216" s="60">
        <v>3.0300000000000001E-2</v>
      </c>
      <c r="M216" s="60">
        <v>2.1299999999999999E-2</v>
      </c>
      <c r="N216" s="60">
        <v>0.7349</v>
      </c>
      <c r="O216" s="60">
        <v>2.2100000000000002E-2</v>
      </c>
      <c r="P216" s="60">
        <v>1.4800000000000001E-2</v>
      </c>
      <c r="Q216" s="60">
        <v>0.73440000000000005</v>
      </c>
      <c r="R216" s="60">
        <v>2.5600000000000001E-2</v>
      </c>
      <c r="S216" s="60">
        <v>1.7299999999999999E-2</v>
      </c>
      <c r="T216" s="60">
        <v>0.73640000000000005</v>
      </c>
      <c r="U216" s="60">
        <v>1.7399999999999999E-2</v>
      </c>
      <c r="V216" s="60">
        <v>2.4400000000000002E-2</v>
      </c>
      <c r="W216" s="60">
        <v>0.73480000000000001</v>
      </c>
      <c r="X216" s="60">
        <v>2.1299999999999999E-2</v>
      </c>
      <c r="Y216" s="60">
        <v>1.03E-2</v>
      </c>
      <c r="Z216" s="60">
        <v>0.73419999999999996</v>
      </c>
      <c r="AA216" s="60">
        <v>2.58E-2</v>
      </c>
      <c r="AB216" s="60">
        <v>1.23E-2</v>
      </c>
      <c r="AC216" s="60">
        <v>0.73499999999999999</v>
      </c>
      <c r="AD216" s="60">
        <v>1.2200000000000001E-2</v>
      </c>
      <c r="AE216" s="60">
        <v>1.5800000000000002E-2</v>
      </c>
      <c r="AF216" s="60">
        <v>0.73529999999999995</v>
      </c>
      <c r="AG216" s="60">
        <v>3.95E-2</v>
      </c>
      <c r="AH216" s="60">
        <v>1.6199999999999999E-2</v>
      </c>
      <c r="AI216" s="60">
        <v>0.73570000000000002</v>
      </c>
      <c r="AJ216" s="60">
        <v>2.64E-2</v>
      </c>
      <c r="AK216" s="60">
        <v>1.6E-2</v>
      </c>
    </row>
    <row r="217" spans="1:37" x14ac:dyDescent="0.3">
      <c r="A217" s="54" t="s">
        <v>1139</v>
      </c>
      <c r="B217" s="26" t="s">
        <v>345</v>
      </c>
      <c r="C217" s="26" t="s">
        <v>979</v>
      </c>
      <c r="D217" s="26" t="s">
        <v>980</v>
      </c>
      <c r="E217" s="60">
        <v>0.26919999999999999</v>
      </c>
      <c r="F217" s="60">
        <v>2.2599999999999999E-2</v>
      </c>
      <c r="G217" s="60">
        <v>1.37E-2</v>
      </c>
      <c r="H217" s="60">
        <v>0.26919999999999999</v>
      </c>
      <c r="I217" s="60">
        <v>3.5200000000000002E-2</v>
      </c>
      <c r="J217" s="60">
        <v>1.6899999999999998E-2</v>
      </c>
      <c r="K217" s="60">
        <v>0.26850000000000002</v>
      </c>
      <c r="L217" s="60">
        <v>1.26E-2</v>
      </c>
      <c r="M217" s="60">
        <v>2.0299999999999999E-2</v>
      </c>
      <c r="N217" s="60">
        <v>0.26819999999999999</v>
      </c>
      <c r="O217" s="60">
        <v>-3.4200000000000001E-2</v>
      </c>
      <c r="P217" s="60">
        <v>1.41E-2</v>
      </c>
      <c r="Q217" s="60">
        <v>0.26879999999999998</v>
      </c>
      <c r="R217" s="60">
        <v>-3.1300000000000001E-2</v>
      </c>
      <c r="S217" s="60">
        <v>1.67E-2</v>
      </c>
      <c r="T217" s="60">
        <v>0.26779999999999998</v>
      </c>
      <c r="U217" s="60">
        <v>-3.5000000000000003E-2</v>
      </c>
      <c r="V217" s="60">
        <v>2.3400000000000001E-2</v>
      </c>
      <c r="W217" s="60">
        <v>0.26879999999999998</v>
      </c>
      <c r="X217" s="60">
        <v>-4.7999999999999996E-3</v>
      </c>
      <c r="Y217" s="60">
        <v>9.7999999999999997E-3</v>
      </c>
      <c r="Z217" s="60">
        <v>0.26910000000000001</v>
      </c>
      <c r="AA217" s="60">
        <v>1.6000000000000001E-3</v>
      </c>
      <c r="AB217" s="60">
        <v>1.18E-2</v>
      </c>
      <c r="AC217" s="60">
        <v>0.26889999999999997</v>
      </c>
      <c r="AD217" s="60">
        <v>-2.46E-2</v>
      </c>
      <c r="AE217" s="60">
        <v>1.54E-2</v>
      </c>
      <c r="AF217" s="60">
        <v>0.26889999999999997</v>
      </c>
      <c r="AG217" s="60">
        <v>2.1000000000000001E-2</v>
      </c>
      <c r="AH217" s="60">
        <v>1.55E-2</v>
      </c>
      <c r="AI217" s="60">
        <v>0.26790000000000003</v>
      </c>
      <c r="AJ217" s="60">
        <v>-7.7999999999999996E-3</v>
      </c>
      <c r="AK217" s="60">
        <v>1.5299999999999999E-2</v>
      </c>
    </row>
    <row r="218" spans="1:37" x14ac:dyDescent="0.3">
      <c r="A218" s="54" t="s">
        <v>1139</v>
      </c>
      <c r="B218" s="26" t="s">
        <v>997</v>
      </c>
      <c r="C218" s="26" t="s">
        <v>977</v>
      </c>
      <c r="D218" s="26" t="s">
        <v>978</v>
      </c>
      <c r="E218" s="60">
        <v>0.3594</v>
      </c>
      <c r="F218" s="60">
        <v>2.0799999999999999E-2</v>
      </c>
      <c r="G218" s="60">
        <v>1.2699999999999999E-2</v>
      </c>
      <c r="H218" s="60">
        <v>0.35849999999999999</v>
      </c>
      <c r="I218" s="60">
        <v>1.1299999999999999E-2</v>
      </c>
      <c r="J218" s="60">
        <v>1.5699999999999999E-2</v>
      </c>
      <c r="K218" s="60">
        <v>0.35799999999999998</v>
      </c>
      <c r="L218" s="60">
        <v>1.38E-2</v>
      </c>
      <c r="M218" s="60">
        <v>1.89E-2</v>
      </c>
      <c r="N218" s="60">
        <v>0.36059999999999998</v>
      </c>
      <c r="O218" s="60">
        <v>-4.4999999999999997E-3</v>
      </c>
      <c r="P218" s="60">
        <v>1.2999999999999999E-2</v>
      </c>
      <c r="Q218" s="60">
        <v>0.36080000000000001</v>
      </c>
      <c r="R218" s="60">
        <v>-2.8E-3</v>
      </c>
      <c r="S218" s="60">
        <v>1.54E-2</v>
      </c>
      <c r="T218" s="60">
        <v>0.35970000000000002</v>
      </c>
      <c r="U218" s="60">
        <v>-2.3300000000000001E-2</v>
      </c>
      <c r="V218" s="60">
        <v>2.1700000000000001E-2</v>
      </c>
      <c r="W218" s="60">
        <v>0.3594</v>
      </c>
      <c r="X218" s="60">
        <v>6.7999999999999996E-3</v>
      </c>
      <c r="Y218" s="60">
        <v>9.1000000000000004E-3</v>
      </c>
      <c r="Z218" s="60">
        <v>0.35980000000000001</v>
      </c>
      <c r="AA218" s="60">
        <v>3.2000000000000002E-3</v>
      </c>
      <c r="AB218" s="60">
        <v>1.0999999999999999E-2</v>
      </c>
      <c r="AC218" s="60">
        <v>0.35880000000000001</v>
      </c>
      <c r="AD218" s="60">
        <v>1.1999999999999999E-3</v>
      </c>
      <c r="AE218" s="60">
        <v>1.4200000000000001E-2</v>
      </c>
      <c r="AF218" s="60">
        <v>0.35830000000000001</v>
      </c>
      <c r="AG218" s="60">
        <v>5.9999999999999995E-4</v>
      </c>
      <c r="AH218" s="60">
        <v>1.44E-2</v>
      </c>
      <c r="AI218" s="60">
        <v>0.35849999999999999</v>
      </c>
      <c r="AJ218" s="60">
        <v>-3.8999999999999998E-3</v>
      </c>
      <c r="AK218" s="60">
        <v>1.4200000000000001E-2</v>
      </c>
    </row>
    <row r="219" spans="1:37" x14ac:dyDescent="0.3">
      <c r="A219" s="54" t="s">
        <v>1139</v>
      </c>
      <c r="B219" s="26" t="s">
        <v>1074</v>
      </c>
      <c r="C219" s="26" t="s">
        <v>979</v>
      </c>
      <c r="D219" s="26" t="s">
        <v>977</v>
      </c>
      <c r="E219" s="60">
        <v>0.47070000000000001</v>
      </c>
      <c r="F219" s="60">
        <v>8.2000000000000007E-3</v>
      </c>
      <c r="G219" s="60">
        <v>1.23E-2</v>
      </c>
      <c r="H219" s="60">
        <v>0.4708</v>
      </c>
      <c r="I219" s="60">
        <v>2.1600000000000001E-2</v>
      </c>
      <c r="J219" s="60">
        <v>1.52E-2</v>
      </c>
      <c r="K219" s="60">
        <v>0.47120000000000001</v>
      </c>
      <c r="L219" s="60">
        <v>-7.1999999999999998E-3</v>
      </c>
      <c r="M219" s="60">
        <v>1.83E-2</v>
      </c>
      <c r="N219" s="60">
        <v>0.47220000000000001</v>
      </c>
      <c r="O219" s="60">
        <v>-1.23E-2</v>
      </c>
      <c r="P219" s="60">
        <v>1.26E-2</v>
      </c>
      <c r="Q219" s="60">
        <v>0.4723</v>
      </c>
      <c r="R219" s="60">
        <v>2.7000000000000001E-3</v>
      </c>
      <c r="S219" s="60">
        <v>1.49E-2</v>
      </c>
      <c r="T219" s="60">
        <v>0.47439999999999999</v>
      </c>
      <c r="U219" s="60">
        <v>-2.0799999999999999E-2</v>
      </c>
      <c r="V219" s="60">
        <v>2.1000000000000001E-2</v>
      </c>
      <c r="W219" s="60">
        <v>0.4713</v>
      </c>
      <c r="X219" s="60">
        <v>-1.5E-3</v>
      </c>
      <c r="Y219" s="60">
        <v>8.8000000000000005E-3</v>
      </c>
      <c r="Z219" s="60">
        <v>0.47110000000000002</v>
      </c>
      <c r="AA219" s="60">
        <v>1.12E-2</v>
      </c>
      <c r="AB219" s="60">
        <v>1.06E-2</v>
      </c>
      <c r="AC219" s="60">
        <v>0.47170000000000001</v>
      </c>
      <c r="AD219" s="60">
        <v>1.17E-2</v>
      </c>
      <c r="AE219" s="60">
        <v>1.37E-2</v>
      </c>
      <c r="AF219" s="60">
        <v>0.47239999999999999</v>
      </c>
      <c r="AG219" s="60">
        <v>1.5900000000000001E-2</v>
      </c>
      <c r="AH219" s="60">
        <v>1.4E-2</v>
      </c>
      <c r="AI219" s="60">
        <v>0.4728</v>
      </c>
      <c r="AJ219" s="60">
        <v>-1.41E-2</v>
      </c>
      <c r="AK219" s="60">
        <v>1.37E-2</v>
      </c>
    </row>
    <row r="220" spans="1:37" x14ac:dyDescent="0.3">
      <c r="A220" s="54" t="s">
        <v>1139</v>
      </c>
      <c r="B220" s="26" t="s">
        <v>1072</v>
      </c>
      <c r="C220" s="26" t="s">
        <v>979</v>
      </c>
      <c r="D220" s="26" t="s">
        <v>977</v>
      </c>
      <c r="E220" s="60">
        <v>0.31230000000000002</v>
      </c>
      <c r="F220" s="60">
        <v>-7.7000000000000002E-3</v>
      </c>
      <c r="G220" s="60">
        <v>1.34E-2</v>
      </c>
      <c r="H220" s="60">
        <v>0.31219999999999998</v>
      </c>
      <c r="I220" s="60">
        <v>-9.2999999999999992E-3</v>
      </c>
      <c r="J220" s="60">
        <v>1.6400000000000001E-2</v>
      </c>
      <c r="K220" s="60">
        <v>0.3115</v>
      </c>
      <c r="L220" s="60">
        <v>-6.7000000000000002E-3</v>
      </c>
      <c r="M220" s="60">
        <v>1.9699999999999999E-2</v>
      </c>
      <c r="N220" s="60">
        <v>0.31280000000000002</v>
      </c>
      <c r="O220" s="60">
        <v>9.9000000000000008E-3</v>
      </c>
      <c r="P220" s="60">
        <v>1.38E-2</v>
      </c>
      <c r="Q220" s="60">
        <v>0.31290000000000001</v>
      </c>
      <c r="R220" s="60">
        <v>4.4000000000000003E-3</v>
      </c>
      <c r="S220" s="60">
        <v>1.61E-2</v>
      </c>
      <c r="T220" s="60">
        <v>0.31090000000000001</v>
      </c>
      <c r="U220" s="60">
        <v>2.4500000000000001E-2</v>
      </c>
      <c r="V220" s="60">
        <v>2.2599999999999999E-2</v>
      </c>
      <c r="W220" s="60">
        <v>0.31159999999999999</v>
      </c>
      <c r="X220" s="60">
        <v>1.8E-3</v>
      </c>
      <c r="Y220" s="60">
        <v>9.5999999999999992E-3</v>
      </c>
      <c r="Z220" s="60">
        <v>0.31259999999999999</v>
      </c>
      <c r="AA220" s="60">
        <v>-1.6000000000000001E-3</v>
      </c>
      <c r="AB220" s="60">
        <v>1.14E-2</v>
      </c>
      <c r="AC220" s="60">
        <v>0.31130000000000002</v>
      </c>
      <c r="AD220" s="60">
        <v>1.1000000000000001E-3</v>
      </c>
      <c r="AE220" s="60">
        <v>1.4800000000000001E-2</v>
      </c>
      <c r="AF220" s="60">
        <v>0.311</v>
      </c>
      <c r="AG220" s="60">
        <v>-2E-3</v>
      </c>
      <c r="AH220" s="60">
        <v>1.5100000000000001E-2</v>
      </c>
      <c r="AI220" s="60">
        <v>0.31069999999999998</v>
      </c>
      <c r="AJ220" s="60">
        <v>7.4000000000000003E-3</v>
      </c>
      <c r="AK220" s="60">
        <v>1.4800000000000001E-2</v>
      </c>
    </row>
    <row r="221" spans="1:37" x14ac:dyDescent="0.3">
      <c r="A221" s="54" t="s">
        <v>1139</v>
      </c>
      <c r="B221" s="26" t="s">
        <v>537</v>
      </c>
      <c r="C221" s="26" t="s">
        <v>979</v>
      </c>
      <c r="D221" s="26" t="s">
        <v>980</v>
      </c>
      <c r="E221" s="60">
        <v>0.76070000000000004</v>
      </c>
      <c r="F221" s="60">
        <v>3.0999999999999999E-3</v>
      </c>
      <c r="G221" s="60">
        <v>1.47E-2</v>
      </c>
      <c r="H221" s="60">
        <v>0.76090000000000002</v>
      </c>
      <c r="I221" s="60">
        <v>1.0500000000000001E-2</v>
      </c>
      <c r="J221" s="60">
        <v>1.8200000000000001E-2</v>
      </c>
      <c r="K221" s="60">
        <v>0.76129999999999998</v>
      </c>
      <c r="L221" s="60">
        <v>1.7999999999999999E-2</v>
      </c>
      <c r="M221" s="60">
        <v>2.1899999999999999E-2</v>
      </c>
      <c r="N221" s="60">
        <v>0.76060000000000005</v>
      </c>
      <c r="O221" s="60">
        <v>1.15E-2</v>
      </c>
      <c r="P221" s="60">
        <v>1.4999999999999999E-2</v>
      </c>
      <c r="Q221" s="60">
        <v>0.76060000000000005</v>
      </c>
      <c r="R221" s="60">
        <v>6.3E-3</v>
      </c>
      <c r="S221" s="60">
        <v>1.77E-2</v>
      </c>
      <c r="T221" s="60">
        <v>0.7611</v>
      </c>
      <c r="U221" s="60">
        <v>1.3100000000000001E-2</v>
      </c>
      <c r="V221" s="60">
        <v>2.5000000000000001E-2</v>
      </c>
      <c r="W221" s="60">
        <v>0.76029999999999998</v>
      </c>
      <c r="X221" s="60">
        <v>8.6999999999999994E-3</v>
      </c>
      <c r="Y221" s="60">
        <v>1.0500000000000001E-2</v>
      </c>
      <c r="Z221" s="60">
        <v>0.76060000000000005</v>
      </c>
      <c r="AA221" s="60">
        <v>9.5999999999999992E-3</v>
      </c>
      <c r="AB221" s="60">
        <v>1.26E-2</v>
      </c>
      <c r="AC221" s="60">
        <v>0.76</v>
      </c>
      <c r="AD221" s="60">
        <v>9.1000000000000004E-3</v>
      </c>
      <c r="AE221" s="60">
        <v>1.6400000000000001E-2</v>
      </c>
      <c r="AF221" s="60">
        <v>0.76</v>
      </c>
      <c r="AG221" s="60">
        <v>8.9999999999999993E-3</v>
      </c>
      <c r="AH221" s="60">
        <v>1.66E-2</v>
      </c>
      <c r="AI221" s="60">
        <v>0.76070000000000004</v>
      </c>
      <c r="AJ221" s="60">
        <v>1.7399999999999999E-2</v>
      </c>
      <c r="AK221" s="60">
        <v>1.6400000000000001E-2</v>
      </c>
    </row>
    <row r="222" spans="1:37" x14ac:dyDescent="0.3">
      <c r="A222" s="54" t="s">
        <v>1139</v>
      </c>
      <c r="B222" s="26" t="s">
        <v>663</v>
      </c>
      <c r="C222" s="26" t="s">
        <v>979</v>
      </c>
      <c r="D222" s="26" t="s">
        <v>980</v>
      </c>
      <c r="E222" s="60">
        <v>0.60229999999999995</v>
      </c>
      <c r="F222" s="60">
        <v>1.6999999999999999E-3</v>
      </c>
      <c r="G222" s="60">
        <v>1.2500000000000001E-2</v>
      </c>
      <c r="H222" s="60">
        <v>0.60240000000000005</v>
      </c>
      <c r="I222" s="60">
        <v>3.0999999999999999E-3</v>
      </c>
      <c r="J222" s="60">
        <v>1.55E-2</v>
      </c>
      <c r="K222" s="60">
        <v>0.60299999999999998</v>
      </c>
      <c r="L222" s="60">
        <v>1.77E-2</v>
      </c>
      <c r="M222" s="60">
        <v>1.8499999999999999E-2</v>
      </c>
      <c r="N222" s="60">
        <v>0.60229999999999995</v>
      </c>
      <c r="O222" s="60">
        <v>1.1299999999999999E-2</v>
      </c>
      <c r="P222" s="60">
        <v>1.2699999999999999E-2</v>
      </c>
      <c r="Q222" s="60">
        <v>0.60189999999999999</v>
      </c>
      <c r="R222" s="60">
        <v>1.52E-2</v>
      </c>
      <c r="S222" s="60">
        <v>1.5100000000000001E-2</v>
      </c>
      <c r="T222" s="60">
        <v>0.60319999999999996</v>
      </c>
      <c r="U222" s="60">
        <v>-1.7999999999999999E-2</v>
      </c>
      <c r="V222" s="60">
        <v>2.1299999999999999E-2</v>
      </c>
      <c r="W222" s="60">
        <v>0.60240000000000005</v>
      </c>
      <c r="X222" s="60">
        <v>7.7999999999999996E-3</v>
      </c>
      <c r="Y222" s="60">
        <v>8.8999999999999999E-3</v>
      </c>
      <c r="Z222" s="60">
        <v>0.60189999999999999</v>
      </c>
      <c r="AA222" s="60">
        <v>9.7000000000000003E-3</v>
      </c>
      <c r="AB222" s="60">
        <v>1.0800000000000001E-2</v>
      </c>
      <c r="AC222" s="60">
        <v>0.60140000000000005</v>
      </c>
      <c r="AD222" s="60">
        <v>8.3000000000000001E-3</v>
      </c>
      <c r="AE222" s="60">
        <v>1.3899999999999999E-2</v>
      </c>
      <c r="AF222" s="60">
        <v>0.60150000000000003</v>
      </c>
      <c r="AG222" s="60">
        <v>1.4200000000000001E-2</v>
      </c>
      <c r="AH222" s="60">
        <v>1.4200000000000001E-2</v>
      </c>
      <c r="AI222" s="60">
        <v>0.60260000000000002</v>
      </c>
      <c r="AJ222" s="60">
        <v>2.8E-3</v>
      </c>
      <c r="AK222" s="60">
        <v>1.3899999999999999E-2</v>
      </c>
    </row>
    <row r="223" spans="1:37" x14ac:dyDescent="0.3">
      <c r="A223" s="54" t="s">
        <v>1139</v>
      </c>
      <c r="B223" s="26" t="s">
        <v>141</v>
      </c>
      <c r="C223" s="26" t="s">
        <v>980</v>
      </c>
      <c r="D223" s="26" t="s">
        <v>978</v>
      </c>
      <c r="E223" s="60">
        <v>0.59689999999999999</v>
      </c>
      <c r="F223" s="60">
        <v>-1.5900000000000001E-2</v>
      </c>
      <c r="G223" s="60">
        <v>1.2500000000000001E-2</v>
      </c>
      <c r="H223" s="60">
        <v>0.59709999999999996</v>
      </c>
      <c r="I223" s="60">
        <v>-9.7999999999999997E-3</v>
      </c>
      <c r="J223" s="60">
        <v>1.55E-2</v>
      </c>
      <c r="K223" s="60">
        <v>0.59650000000000003</v>
      </c>
      <c r="L223" s="60">
        <v>-1.29E-2</v>
      </c>
      <c r="M223" s="60">
        <v>1.8499999999999999E-2</v>
      </c>
      <c r="N223" s="60">
        <v>0.59599999999999997</v>
      </c>
      <c r="O223" s="60">
        <v>3.9100000000000003E-2</v>
      </c>
      <c r="P223" s="60">
        <v>1.2800000000000001E-2</v>
      </c>
      <c r="Q223" s="60">
        <v>0.59589999999999999</v>
      </c>
      <c r="R223" s="60">
        <v>3.9300000000000002E-2</v>
      </c>
      <c r="S223" s="60">
        <v>1.52E-2</v>
      </c>
      <c r="T223" s="60">
        <v>0.59489999999999998</v>
      </c>
      <c r="U223" s="60">
        <v>9.4000000000000004E-3</v>
      </c>
      <c r="V223" s="60">
        <v>2.1399999999999999E-2</v>
      </c>
      <c r="W223" s="60">
        <v>0.59560000000000002</v>
      </c>
      <c r="X223" s="60">
        <v>1.09E-2</v>
      </c>
      <c r="Y223" s="60">
        <v>8.8999999999999999E-3</v>
      </c>
      <c r="Z223" s="60">
        <v>0.59640000000000004</v>
      </c>
      <c r="AA223" s="60">
        <v>1.54E-2</v>
      </c>
      <c r="AB223" s="60">
        <v>1.0800000000000001E-2</v>
      </c>
      <c r="AC223" s="60">
        <v>0.59540000000000004</v>
      </c>
      <c r="AD223" s="60">
        <v>1.9800000000000002E-2</v>
      </c>
      <c r="AE223" s="60">
        <v>1.4E-2</v>
      </c>
      <c r="AF223" s="60">
        <v>0.59550000000000003</v>
      </c>
      <c r="AG223" s="60">
        <v>1.35E-2</v>
      </c>
      <c r="AH223" s="60">
        <v>1.4200000000000001E-2</v>
      </c>
      <c r="AI223" s="60">
        <v>0.59530000000000005</v>
      </c>
      <c r="AJ223" s="60">
        <v>-2.8999999999999998E-3</v>
      </c>
      <c r="AK223" s="60">
        <v>1.3899999999999999E-2</v>
      </c>
    </row>
    <row r="224" spans="1:37" x14ac:dyDescent="0.3">
      <c r="A224" s="54" t="s">
        <v>1139</v>
      </c>
      <c r="B224" s="26" t="s">
        <v>144</v>
      </c>
      <c r="C224" s="26" t="s">
        <v>980</v>
      </c>
      <c r="D224" s="26" t="s">
        <v>979</v>
      </c>
      <c r="E224" s="60">
        <v>0.4975</v>
      </c>
      <c r="F224" s="60">
        <v>2.3E-3</v>
      </c>
      <c r="G224" s="60">
        <v>1.23E-2</v>
      </c>
      <c r="H224" s="60">
        <v>0.49819999999999998</v>
      </c>
      <c r="I224" s="60">
        <v>1.0699999999999999E-2</v>
      </c>
      <c r="J224" s="60">
        <v>1.52E-2</v>
      </c>
      <c r="K224" s="60">
        <v>0.49619999999999997</v>
      </c>
      <c r="L224" s="60">
        <v>-1.0800000000000001E-2</v>
      </c>
      <c r="M224" s="60">
        <v>1.83E-2</v>
      </c>
      <c r="N224" s="60">
        <v>0.49669999999999997</v>
      </c>
      <c r="O224" s="60">
        <v>-1.89E-2</v>
      </c>
      <c r="P224" s="60">
        <v>1.26E-2</v>
      </c>
      <c r="Q224" s="60">
        <v>0.49759999999999999</v>
      </c>
      <c r="R224" s="60">
        <v>-4.4999999999999997E-3</v>
      </c>
      <c r="S224" s="60">
        <v>1.4999999999999999E-2</v>
      </c>
      <c r="T224" s="60">
        <v>0.49569999999999997</v>
      </c>
      <c r="U224" s="60">
        <v>-5.91E-2</v>
      </c>
      <c r="V224" s="60">
        <v>2.1000000000000001E-2</v>
      </c>
      <c r="W224" s="60">
        <v>0.496</v>
      </c>
      <c r="X224" s="60">
        <v>-7.0000000000000001E-3</v>
      </c>
      <c r="Y224" s="60">
        <v>8.8000000000000005E-3</v>
      </c>
      <c r="Z224" s="60">
        <v>0.49819999999999998</v>
      </c>
      <c r="AA224" s="60">
        <v>4.1000000000000003E-3</v>
      </c>
      <c r="AB224" s="60">
        <v>1.06E-2</v>
      </c>
      <c r="AC224" s="60">
        <v>0.4985</v>
      </c>
      <c r="AD224" s="60">
        <v>1.0200000000000001E-2</v>
      </c>
      <c r="AE224" s="60">
        <v>1.37E-2</v>
      </c>
      <c r="AF224" s="60">
        <v>0.497</v>
      </c>
      <c r="AG224" s="60">
        <v>-4.4999999999999997E-3</v>
      </c>
      <c r="AH224" s="60">
        <v>1.4E-2</v>
      </c>
      <c r="AI224" s="60">
        <v>0.49609999999999999</v>
      </c>
      <c r="AJ224" s="60">
        <v>-3.04E-2</v>
      </c>
      <c r="AK224" s="60">
        <v>1.37E-2</v>
      </c>
    </row>
    <row r="225" spans="1:37" x14ac:dyDescent="0.3">
      <c r="A225" s="54" t="s">
        <v>1139</v>
      </c>
      <c r="B225" s="26" t="s">
        <v>147</v>
      </c>
      <c r="C225" s="26" t="s">
        <v>977</v>
      </c>
      <c r="D225" s="26" t="s">
        <v>979</v>
      </c>
      <c r="E225" s="60">
        <v>0.38540000000000002</v>
      </c>
      <c r="F225" s="60">
        <v>7.3000000000000001E-3</v>
      </c>
      <c r="G225" s="60">
        <v>1.29E-2</v>
      </c>
      <c r="H225" s="60">
        <v>0.3851</v>
      </c>
      <c r="I225" s="60">
        <v>0</v>
      </c>
      <c r="J225" s="60">
        <v>1.5699999999999999E-2</v>
      </c>
      <c r="K225" s="60">
        <v>0.38379999999999997</v>
      </c>
      <c r="L225" s="60">
        <v>8.8999999999999999E-3</v>
      </c>
      <c r="M225" s="60">
        <v>1.8800000000000001E-2</v>
      </c>
      <c r="N225" s="60">
        <v>0.38629999999999998</v>
      </c>
      <c r="O225" s="60">
        <v>-6.4000000000000003E-3</v>
      </c>
      <c r="P225" s="60">
        <v>1.32E-2</v>
      </c>
      <c r="Q225" s="60">
        <v>0.38729999999999998</v>
      </c>
      <c r="R225" s="60">
        <v>-8.8000000000000005E-3</v>
      </c>
      <c r="S225" s="60">
        <v>1.54E-2</v>
      </c>
      <c r="T225" s="60">
        <v>0.38429999999999997</v>
      </c>
      <c r="U225" s="60">
        <v>-1.0999999999999999E-2</v>
      </c>
      <c r="V225" s="60">
        <v>2.1600000000000001E-2</v>
      </c>
      <c r="W225" s="60">
        <v>0.38479999999999998</v>
      </c>
      <c r="X225" s="60">
        <v>8.9999999999999998E-4</v>
      </c>
      <c r="Y225" s="60">
        <v>9.1999999999999998E-3</v>
      </c>
      <c r="Z225" s="60">
        <v>0.38629999999999998</v>
      </c>
      <c r="AA225" s="60">
        <v>-3.7000000000000002E-3</v>
      </c>
      <c r="AB225" s="60">
        <v>1.0999999999999999E-2</v>
      </c>
      <c r="AC225" s="60">
        <v>0.38350000000000001</v>
      </c>
      <c r="AD225" s="60">
        <v>-2.81E-2</v>
      </c>
      <c r="AE225" s="60">
        <v>1.43E-2</v>
      </c>
      <c r="AF225" s="60">
        <v>0.38329999999999997</v>
      </c>
      <c r="AG225" s="60">
        <v>1.17E-2</v>
      </c>
      <c r="AH225" s="60">
        <v>1.44E-2</v>
      </c>
      <c r="AI225" s="60">
        <v>0.38269999999999998</v>
      </c>
      <c r="AJ225" s="60">
        <v>-6.9999999999999999E-4</v>
      </c>
      <c r="AK225" s="60">
        <v>1.41E-2</v>
      </c>
    </row>
    <row r="226" spans="1:37" x14ac:dyDescent="0.3">
      <c r="A226" s="54" t="s">
        <v>1139</v>
      </c>
      <c r="B226" s="26" t="s">
        <v>1025</v>
      </c>
      <c r="C226" s="26" t="s">
        <v>980</v>
      </c>
      <c r="D226" s="26" t="s">
        <v>979</v>
      </c>
      <c r="E226" s="60">
        <v>0.36940000000000001</v>
      </c>
      <c r="F226" s="60">
        <v>4.7999999999999996E-3</v>
      </c>
      <c r="G226" s="60">
        <v>1.2800000000000001E-2</v>
      </c>
      <c r="H226" s="60">
        <v>0.37030000000000002</v>
      </c>
      <c r="I226" s="60">
        <v>1.0999999999999999E-2</v>
      </c>
      <c r="J226" s="60">
        <v>1.5699999999999999E-2</v>
      </c>
      <c r="K226" s="60">
        <v>0.37019999999999997</v>
      </c>
      <c r="L226" s="60">
        <v>-2.0199999999999999E-2</v>
      </c>
      <c r="M226" s="60">
        <v>1.9E-2</v>
      </c>
      <c r="N226" s="60">
        <v>0.36730000000000002</v>
      </c>
      <c r="O226" s="60">
        <v>-1.83E-2</v>
      </c>
      <c r="P226" s="60">
        <v>1.3100000000000001E-2</v>
      </c>
      <c r="Q226" s="60">
        <v>0.36799999999999999</v>
      </c>
      <c r="R226" s="60">
        <v>-2.0400000000000001E-2</v>
      </c>
      <c r="S226" s="60">
        <v>1.5599999999999999E-2</v>
      </c>
      <c r="T226" s="60">
        <v>0.37080000000000002</v>
      </c>
      <c r="U226" s="60">
        <v>-7.4999999999999997E-3</v>
      </c>
      <c r="V226" s="60">
        <v>2.18E-2</v>
      </c>
      <c r="W226" s="60">
        <v>0.36849999999999999</v>
      </c>
      <c r="X226" s="60">
        <v>-7.4000000000000003E-3</v>
      </c>
      <c r="Y226" s="60">
        <v>9.1000000000000004E-3</v>
      </c>
      <c r="Z226" s="60">
        <v>0.36870000000000003</v>
      </c>
      <c r="AA226" s="60">
        <v>-5.7999999999999996E-3</v>
      </c>
      <c r="AB226" s="60">
        <v>1.0999999999999999E-2</v>
      </c>
      <c r="AC226" s="60">
        <v>0.37019999999999997</v>
      </c>
      <c r="AD226" s="60">
        <v>-1.2699999999999999E-2</v>
      </c>
      <c r="AE226" s="60">
        <v>1.43E-2</v>
      </c>
      <c r="AF226" s="60">
        <v>0.37109999999999999</v>
      </c>
      <c r="AG226" s="60">
        <v>1.3599999999999999E-2</v>
      </c>
      <c r="AH226" s="60">
        <v>1.4500000000000001E-2</v>
      </c>
      <c r="AI226" s="60">
        <v>0.37080000000000002</v>
      </c>
      <c r="AJ226" s="60">
        <v>-1.3899999999999999E-2</v>
      </c>
      <c r="AK226" s="60">
        <v>1.43E-2</v>
      </c>
    </row>
    <row r="227" spans="1:37" x14ac:dyDescent="0.3">
      <c r="A227" s="54" t="s">
        <v>1139</v>
      </c>
      <c r="B227" s="26" t="s">
        <v>540</v>
      </c>
      <c r="C227" s="26" t="s">
        <v>979</v>
      </c>
      <c r="D227" s="26" t="s">
        <v>980</v>
      </c>
      <c r="E227" s="60">
        <v>0.38030000000000003</v>
      </c>
      <c r="F227" s="60">
        <v>7.3000000000000001E-3</v>
      </c>
      <c r="G227" s="60">
        <v>1.26E-2</v>
      </c>
      <c r="H227" s="60">
        <v>0.38069999999999998</v>
      </c>
      <c r="I227" s="60">
        <v>2.9999999999999997E-4</v>
      </c>
      <c r="J227" s="60">
        <v>1.5599999999999999E-2</v>
      </c>
      <c r="K227" s="60">
        <v>0.38150000000000001</v>
      </c>
      <c r="L227" s="60">
        <v>1.6199999999999999E-2</v>
      </c>
      <c r="M227" s="60">
        <v>1.8800000000000001E-2</v>
      </c>
      <c r="N227" s="60">
        <v>0.38179999999999997</v>
      </c>
      <c r="O227" s="60">
        <v>1.55E-2</v>
      </c>
      <c r="P227" s="60">
        <v>1.2999999999999999E-2</v>
      </c>
      <c r="Q227" s="60">
        <v>0.38219999999999998</v>
      </c>
      <c r="R227" s="60">
        <v>1.6299999999999999E-2</v>
      </c>
      <c r="S227" s="60">
        <v>1.54E-2</v>
      </c>
      <c r="T227" s="60">
        <v>0.38319999999999999</v>
      </c>
      <c r="U227" s="60">
        <v>3.5299999999999998E-2</v>
      </c>
      <c r="V227" s="60">
        <v>2.1700000000000001E-2</v>
      </c>
      <c r="W227" s="60">
        <v>0.38129999999999997</v>
      </c>
      <c r="X227" s="60">
        <v>9.9000000000000008E-3</v>
      </c>
      <c r="Y227" s="60">
        <v>8.9999999999999993E-3</v>
      </c>
      <c r="Z227" s="60">
        <v>0.38109999999999999</v>
      </c>
      <c r="AA227" s="60">
        <v>8.2000000000000007E-3</v>
      </c>
      <c r="AB227" s="60">
        <v>1.09E-2</v>
      </c>
      <c r="AC227" s="60">
        <v>0.38069999999999998</v>
      </c>
      <c r="AD227" s="60">
        <v>3.8E-3</v>
      </c>
      <c r="AE227" s="60">
        <v>1.41E-2</v>
      </c>
      <c r="AF227" s="60">
        <v>0.38140000000000002</v>
      </c>
      <c r="AG227" s="60">
        <v>1.46E-2</v>
      </c>
      <c r="AH227" s="60">
        <v>1.44E-2</v>
      </c>
      <c r="AI227" s="60">
        <v>0.38219999999999998</v>
      </c>
      <c r="AJ227" s="60">
        <v>2.3300000000000001E-2</v>
      </c>
      <c r="AK227" s="60">
        <v>1.41E-2</v>
      </c>
    </row>
    <row r="228" spans="1:37" x14ac:dyDescent="0.3">
      <c r="A228" s="54" t="s">
        <v>1139</v>
      </c>
      <c r="B228" s="26" t="s">
        <v>1027</v>
      </c>
      <c r="C228" s="26" t="s">
        <v>977</v>
      </c>
      <c r="D228" s="26" t="s">
        <v>978</v>
      </c>
      <c r="E228" s="60">
        <v>0.28470000000000001</v>
      </c>
      <c r="F228" s="60">
        <v>-6.4000000000000003E-3</v>
      </c>
      <c r="G228" s="60">
        <v>1.35E-2</v>
      </c>
      <c r="H228" s="60">
        <v>0.2853</v>
      </c>
      <c r="I228" s="60">
        <v>-3.2000000000000002E-3</v>
      </c>
      <c r="J228" s="60">
        <v>1.6799999999999999E-2</v>
      </c>
      <c r="K228" s="60">
        <v>0.28589999999999999</v>
      </c>
      <c r="L228" s="60">
        <v>6.9999999999999999E-4</v>
      </c>
      <c r="M228" s="60">
        <v>2.0199999999999999E-2</v>
      </c>
      <c r="N228" s="60">
        <v>0.28470000000000001</v>
      </c>
      <c r="O228" s="60">
        <v>2.2000000000000001E-3</v>
      </c>
      <c r="P228" s="60">
        <v>1.3899999999999999E-2</v>
      </c>
      <c r="Q228" s="60">
        <v>0.28520000000000001</v>
      </c>
      <c r="R228" s="60">
        <v>5.0000000000000001E-4</v>
      </c>
      <c r="S228" s="60">
        <v>1.6500000000000001E-2</v>
      </c>
      <c r="T228" s="60">
        <v>0.2863</v>
      </c>
      <c r="U228" s="60">
        <v>6.9999999999999999E-4</v>
      </c>
      <c r="V228" s="60">
        <v>2.3099999999999999E-2</v>
      </c>
      <c r="W228" s="60">
        <v>0.2843</v>
      </c>
      <c r="X228" s="60">
        <v>-1.8E-3</v>
      </c>
      <c r="Y228" s="60">
        <v>9.7000000000000003E-3</v>
      </c>
      <c r="Z228" s="60">
        <v>0.28470000000000001</v>
      </c>
      <c r="AA228" s="60">
        <v>-1.2999999999999999E-3</v>
      </c>
      <c r="AB228" s="60">
        <v>1.17E-2</v>
      </c>
      <c r="AC228" s="60">
        <v>0.28439999999999999</v>
      </c>
      <c r="AD228" s="60">
        <v>1.0800000000000001E-2</v>
      </c>
      <c r="AE228" s="60">
        <v>1.52E-2</v>
      </c>
      <c r="AF228" s="60">
        <v>0.28510000000000002</v>
      </c>
      <c r="AG228" s="60">
        <v>-1.09E-2</v>
      </c>
      <c r="AH228" s="60">
        <v>1.55E-2</v>
      </c>
      <c r="AI228" s="60">
        <v>0.28549999999999998</v>
      </c>
      <c r="AJ228" s="60">
        <v>8.0000000000000004E-4</v>
      </c>
      <c r="AK228" s="60">
        <v>1.5100000000000001E-2</v>
      </c>
    </row>
    <row r="229" spans="1:37" x14ac:dyDescent="0.3">
      <c r="A229" s="54" t="s">
        <v>1139</v>
      </c>
      <c r="B229" s="26" t="s">
        <v>348</v>
      </c>
      <c r="C229" s="26" t="s">
        <v>980</v>
      </c>
      <c r="D229" s="26" t="s">
        <v>979</v>
      </c>
      <c r="E229" s="60">
        <v>0.57730000000000004</v>
      </c>
      <c r="F229" s="60">
        <v>-8.2000000000000007E-3</v>
      </c>
      <c r="G229" s="60">
        <v>1.24E-2</v>
      </c>
      <c r="H229" s="60">
        <v>0.5806</v>
      </c>
      <c r="I229" s="60">
        <v>-1.67E-2</v>
      </c>
      <c r="J229" s="60">
        <v>1.7600000000000001E-2</v>
      </c>
      <c r="K229" s="60">
        <v>0.58209999999999995</v>
      </c>
      <c r="L229" s="60">
        <v>-5.1000000000000004E-3</v>
      </c>
      <c r="M229" s="60">
        <v>2.1600000000000001E-2</v>
      </c>
      <c r="N229" s="60">
        <v>0.57640000000000002</v>
      </c>
      <c r="O229" s="60">
        <v>5.4000000000000003E-3</v>
      </c>
      <c r="P229" s="60">
        <v>1.2699999999999999E-2</v>
      </c>
      <c r="Q229" s="60">
        <v>0.58009999999999995</v>
      </c>
      <c r="R229" s="60">
        <v>1.6E-2</v>
      </c>
      <c r="S229" s="60">
        <v>1.7500000000000002E-2</v>
      </c>
      <c r="T229" s="60">
        <v>0.58169999999999999</v>
      </c>
      <c r="U229" s="60">
        <v>-1.8800000000000001E-2</v>
      </c>
      <c r="V229" s="60">
        <v>2.5000000000000001E-2</v>
      </c>
      <c r="W229" s="60">
        <v>0.57709999999999995</v>
      </c>
      <c r="X229" s="60">
        <v>-3.2000000000000002E-3</v>
      </c>
      <c r="Y229" s="60">
        <v>8.8999999999999999E-3</v>
      </c>
      <c r="Z229" s="60">
        <v>0.57630000000000003</v>
      </c>
      <c r="AA229" s="60">
        <v>-2.8E-3</v>
      </c>
      <c r="AB229" s="60">
        <v>1.0699999999999999E-2</v>
      </c>
      <c r="AC229" s="60">
        <v>0.57599999999999996</v>
      </c>
      <c r="AD229" s="60">
        <v>-2.8999999999999998E-3</v>
      </c>
      <c r="AE229" s="60">
        <v>1.3899999999999999E-2</v>
      </c>
      <c r="AF229" s="60">
        <v>0.57669999999999999</v>
      </c>
      <c r="AG229" s="60">
        <v>-2.0999999999999999E-3</v>
      </c>
      <c r="AH229" s="60">
        <v>1.41E-2</v>
      </c>
      <c r="AI229" s="60">
        <v>0.57720000000000005</v>
      </c>
      <c r="AJ229" s="60">
        <v>-1.9300000000000001E-2</v>
      </c>
      <c r="AK229" s="60">
        <v>1.3899999999999999E-2</v>
      </c>
    </row>
    <row r="230" spans="1:37" x14ac:dyDescent="0.3">
      <c r="A230" s="54" t="s">
        <v>1139</v>
      </c>
      <c r="B230" s="26" t="s">
        <v>352</v>
      </c>
      <c r="C230" s="26" t="s">
        <v>977</v>
      </c>
      <c r="D230" s="26" t="s">
        <v>979</v>
      </c>
      <c r="E230" s="60">
        <v>0.39960000000000001</v>
      </c>
      <c r="F230" s="60">
        <v>-1.2500000000000001E-2</v>
      </c>
      <c r="G230" s="60">
        <v>1.26E-2</v>
      </c>
      <c r="H230" s="60">
        <v>0.39989999999999998</v>
      </c>
      <c r="I230" s="60">
        <v>-8.2000000000000007E-3</v>
      </c>
      <c r="J230" s="60">
        <v>1.5599999999999999E-2</v>
      </c>
      <c r="K230" s="60">
        <v>0.40050000000000002</v>
      </c>
      <c r="L230" s="60">
        <v>-2.76E-2</v>
      </c>
      <c r="M230" s="60">
        <v>1.8700000000000001E-2</v>
      </c>
      <c r="N230" s="60">
        <v>0.39829999999999999</v>
      </c>
      <c r="O230" s="60">
        <v>1.32E-2</v>
      </c>
      <c r="P230" s="60">
        <v>1.29E-2</v>
      </c>
      <c r="Q230" s="60">
        <v>0.39829999999999999</v>
      </c>
      <c r="R230" s="60">
        <v>2.1399999999999999E-2</v>
      </c>
      <c r="S230" s="60">
        <v>1.5299999999999999E-2</v>
      </c>
      <c r="T230" s="60">
        <v>0.39839999999999998</v>
      </c>
      <c r="U230" s="60">
        <v>-2.9999999999999997E-4</v>
      </c>
      <c r="V230" s="60">
        <v>2.1600000000000001E-2</v>
      </c>
      <c r="W230" s="60">
        <v>0.3992</v>
      </c>
      <c r="X230" s="60">
        <v>4.0000000000000002E-4</v>
      </c>
      <c r="Y230" s="60">
        <v>8.9999999999999993E-3</v>
      </c>
      <c r="Z230" s="60">
        <v>0.39910000000000001</v>
      </c>
      <c r="AA230" s="60">
        <v>7.1000000000000004E-3</v>
      </c>
      <c r="AB230" s="60">
        <v>1.09E-2</v>
      </c>
      <c r="AC230" s="60">
        <v>0.39939999999999998</v>
      </c>
      <c r="AD230" s="60">
        <v>8.0000000000000002E-3</v>
      </c>
      <c r="AE230" s="60">
        <v>1.41E-2</v>
      </c>
      <c r="AF230" s="60">
        <v>0.39939999999999998</v>
      </c>
      <c r="AG230" s="60">
        <v>5.8999999999999999E-3</v>
      </c>
      <c r="AH230" s="60">
        <v>1.43E-2</v>
      </c>
      <c r="AI230" s="60">
        <v>0.3997</v>
      </c>
      <c r="AJ230" s="60">
        <v>-1.41E-2</v>
      </c>
      <c r="AK230" s="60">
        <v>1.41E-2</v>
      </c>
    </row>
    <row r="231" spans="1:37" x14ac:dyDescent="0.3">
      <c r="A231" s="54" t="s">
        <v>1139</v>
      </c>
      <c r="B231" s="26" t="s">
        <v>543</v>
      </c>
      <c r="C231" s="26" t="s">
        <v>978</v>
      </c>
      <c r="D231" s="26" t="s">
        <v>977</v>
      </c>
      <c r="E231" s="60">
        <v>9.9000000000000005E-2</v>
      </c>
      <c r="F231" s="60">
        <v>-2.3900000000000001E-2</v>
      </c>
      <c r="G231" s="60">
        <v>2.0799999999999999E-2</v>
      </c>
      <c r="H231" s="60">
        <v>9.9000000000000005E-2</v>
      </c>
      <c r="I231" s="60">
        <v>-4.5199999999999997E-2</v>
      </c>
      <c r="J231" s="60">
        <v>2.5499999999999998E-2</v>
      </c>
      <c r="K231" s="60">
        <v>9.8699999999999996E-2</v>
      </c>
      <c r="L231" s="60">
        <v>-3.9E-2</v>
      </c>
      <c r="M231" s="60">
        <v>3.0700000000000002E-2</v>
      </c>
      <c r="N231" s="60">
        <v>0.1002</v>
      </c>
      <c r="O231" s="60">
        <v>3.3300000000000003E-2</v>
      </c>
      <c r="P231" s="60">
        <v>2.1100000000000001E-2</v>
      </c>
      <c r="Q231" s="60">
        <v>0.1008</v>
      </c>
      <c r="R231" s="60">
        <v>3.5299999999999998E-2</v>
      </c>
      <c r="S231" s="60">
        <v>2.46E-2</v>
      </c>
      <c r="T231" s="60">
        <v>9.9500000000000005E-2</v>
      </c>
      <c r="U231" s="60">
        <v>0.01</v>
      </c>
      <c r="V231" s="60">
        <v>3.5000000000000003E-2</v>
      </c>
      <c r="W231" s="60">
        <v>9.9900000000000003E-2</v>
      </c>
      <c r="X231" s="60">
        <v>5.0000000000000001E-3</v>
      </c>
      <c r="Y231" s="60">
        <v>1.4800000000000001E-2</v>
      </c>
      <c r="Z231" s="60">
        <v>9.9699999999999997E-2</v>
      </c>
      <c r="AA231" s="60">
        <v>-3.8E-3</v>
      </c>
      <c r="AB231" s="60">
        <v>1.7600000000000001E-2</v>
      </c>
      <c r="AC231" s="60">
        <v>9.9099999999999994E-2</v>
      </c>
      <c r="AD231" s="60">
        <v>-1.01E-2</v>
      </c>
      <c r="AE231" s="60">
        <v>2.29E-2</v>
      </c>
      <c r="AF231" s="60">
        <v>9.9300000000000097E-2</v>
      </c>
      <c r="AG231" s="60">
        <v>-6.8999999999999999E-3</v>
      </c>
      <c r="AH231" s="60">
        <v>2.3199999999999998E-2</v>
      </c>
      <c r="AI231" s="60">
        <v>9.8900000000000002E-2</v>
      </c>
      <c r="AJ231" s="60">
        <v>-1.8200000000000001E-2</v>
      </c>
      <c r="AK231" s="60">
        <v>2.3E-2</v>
      </c>
    </row>
    <row r="232" spans="1:37" x14ac:dyDescent="0.3">
      <c r="A232" s="54" t="s">
        <v>1139</v>
      </c>
      <c r="B232" s="26" t="s">
        <v>1049</v>
      </c>
      <c r="C232" s="26" t="s">
        <v>980</v>
      </c>
      <c r="D232" s="26" t="s">
        <v>978</v>
      </c>
      <c r="E232" s="60">
        <v>0.2576</v>
      </c>
      <c r="F232" s="60">
        <v>1.6000000000000001E-3</v>
      </c>
      <c r="G232" s="60">
        <v>1.4E-2</v>
      </c>
      <c r="H232" s="60">
        <v>0.25769999999999998</v>
      </c>
      <c r="I232" s="60">
        <v>-6.7000000000000002E-3</v>
      </c>
      <c r="J232" s="60">
        <v>1.72E-2</v>
      </c>
      <c r="K232" s="60">
        <v>0.25569999999999998</v>
      </c>
      <c r="L232" s="60">
        <v>-2.5000000000000001E-3</v>
      </c>
      <c r="M232" s="60">
        <v>2.1700000000000001E-2</v>
      </c>
      <c r="N232" s="60">
        <v>0.25790000000000002</v>
      </c>
      <c r="O232" s="60">
        <v>4.1999999999999997E-3</v>
      </c>
      <c r="P232" s="60">
        <v>1.43E-2</v>
      </c>
      <c r="Q232" s="60">
        <v>0.25690000000000002</v>
      </c>
      <c r="R232" s="60">
        <v>8.9999999999999998E-4</v>
      </c>
      <c r="S232" s="60">
        <v>1.78E-2</v>
      </c>
      <c r="T232" s="60">
        <v>0.25580000000000003</v>
      </c>
      <c r="U232" s="60">
        <v>-1.9E-2</v>
      </c>
      <c r="V232" s="60">
        <v>2.52E-2</v>
      </c>
      <c r="W232" s="60">
        <v>0.25750000000000001</v>
      </c>
      <c r="X232" s="60">
        <v>2.5999999999999999E-3</v>
      </c>
      <c r="Y232" s="60">
        <v>0.01</v>
      </c>
      <c r="Z232" s="60">
        <v>0.25769999999999998</v>
      </c>
      <c r="AA232" s="60">
        <v>-2.5999999999999999E-3</v>
      </c>
      <c r="AB232" s="60">
        <v>1.2E-2</v>
      </c>
      <c r="AC232" s="60">
        <v>0.25769999999999998</v>
      </c>
      <c r="AD232" s="60">
        <v>6.6E-3</v>
      </c>
      <c r="AE232" s="60">
        <v>1.55E-2</v>
      </c>
      <c r="AF232" s="60">
        <v>0.25769999999999998</v>
      </c>
      <c r="AG232" s="60">
        <v>-5.4000000000000003E-3</v>
      </c>
      <c r="AH232" s="60">
        <v>1.5900000000000001E-2</v>
      </c>
      <c r="AI232" s="60">
        <v>0.25750000000000001</v>
      </c>
      <c r="AJ232" s="60">
        <v>-5.0000000000000001E-4</v>
      </c>
      <c r="AK232" s="60">
        <v>1.55E-2</v>
      </c>
    </row>
    <row r="233" spans="1:37" x14ac:dyDescent="0.3">
      <c r="A233" s="54" t="s">
        <v>1139</v>
      </c>
      <c r="B233" s="26" t="s">
        <v>545</v>
      </c>
      <c r="C233" s="26" t="s">
        <v>978</v>
      </c>
      <c r="D233" s="26" t="s">
        <v>979</v>
      </c>
      <c r="E233" s="60">
        <v>0.92610000000000003</v>
      </c>
      <c r="F233" s="60">
        <v>-2.3300000000000001E-2</v>
      </c>
      <c r="G233" s="60">
        <v>2.4400000000000002E-2</v>
      </c>
      <c r="H233" s="60">
        <v>0.92600000000000005</v>
      </c>
      <c r="I233" s="60">
        <v>-1.9199999999999998E-2</v>
      </c>
      <c r="J233" s="60">
        <v>0.03</v>
      </c>
      <c r="K233" s="60">
        <v>0.92620000000000002</v>
      </c>
      <c r="L233" s="60">
        <v>-1.2200000000000001E-2</v>
      </c>
      <c r="M233" s="60">
        <v>3.5999999999999997E-2</v>
      </c>
      <c r="N233" s="60">
        <v>0.92569999999999997</v>
      </c>
      <c r="O233" s="60">
        <v>4.0899999999999999E-2</v>
      </c>
      <c r="P233" s="60">
        <v>2.4899999999999999E-2</v>
      </c>
      <c r="Q233" s="60">
        <v>0.92549999999999999</v>
      </c>
      <c r="R233" s="60">
        <v>3.44E-2</v>
      </c>
      <c r="S233" s="60">
        <v>2.93E-2</v>
      </c>
      <c r="T233" s="60">
        <v>0.92589999999999995</v>
      </c>
      <c r="U233" s="60">
        <v>4.8899999999999999E-2</v>
      </c>
      <c r="V233" s="60">
        <v>4.19E-2</v>
      </c>
      <c r="W233" s="60">
        <v>0.92620000000000002</v>
      </c>
      <c r="X233" s="60">
        <v>8.3000000000000001E-3</v>
      </c>
      <c r="Y233" s="60">
        <v>1.7399999999999999E-2</v>
      </c>
      <c r="Z233" s="60">
        <v>0.92589999999999995</v>
      </c>
      <c r="AA233" s="60">
        <v>9.2999999999999992E-3</v>
      </c>
      <c r="AB233" s="60">
        <v>2.0899999999999998E-2</v>
      </c>
      <c r="AC233" s="60">
        <v>0.92600000000000005</v>
      </c>
      <c r="AD233" s="60">
        <v>-1.2999999999999999E-3</v>
      </c>
      <c r="AE233" s="60">
        <v>2.7099999999999999E-2</v>
      </c>
      <c r="AF233" s="60">
        <v>0.92589999999999995</v>
      </c>
      <c r="AG233" s="60">
        <v>1.1900000000000001E-2</v>
      </c>
      <c r="AH233" s="60">
        <v>2.76E-2</v>
      </c>
      <c r="AI233" s="60">
        <v>0.92620000000000002</v>
      </c>
      <c r="AJ233" s="60">
        <v>1.6199999999999999E-2</v>
      </c>
      <c r="AK233" s="60">
        <v>2.7099999999999999E-2</v>
      </c>
    </row>
    <row r="234" spans="1:37" x14ac:dyDescent="0.3">
      <c r="A234" s="54" t="s">
        <v>1139</v>
      </c>
      <c r="B234" s="26" t="s">
        <v>667</v>
      </c>
      <c r="C234" s="26" t="s">
        <v>979</v>
      </c>
      <c r="D234" s="26" t="s">
        <v>977</v>
      </c>
      <c r="E234" s="60">
        <v>0.48099999999999998</v>
      </c>
      <c r="F234" s="60">
        <v>3.0000000000000001E-3</v>
      </c>
      <c r="G234" s="60">
        <v>1.24E-2</v>
      </c>
      <c r="H234" s="60">
        <v>0.48010000000000003</v>
      </c>
      <c r="I234" s="60">
        <v>3.3E-3</v>
      </c>
      <c r="J234" s="60">
        <v>1.5299999999999999E-2</v>
      </c>
      <c r="K234" s="60">
        <v>0.48049999999999998</v>
      </c>
      <c r="L234" s="60">
        <v>9.9000000000000008E-3</v>
      </c>
      <c r="M234" s="60">
        <v>1.8499999999999999E-2</v>
      </c>
      <c r="N234" s="60">
        <v>0.47970000000000002</v>
      </c>
      <c r="O234" s="60">
        <v>9.7000000000000003E-3</v>
      </c>
      <c r="P234" s="60">
        <v>1.2699999999999999E-2</v>
      </c>
      <c r="Q234" s="60">
        <v>0.48020000000000002</v>
      </c>
      <c r="R234" s="60">
        <v>1.37E-2</v>
      </c>
      <c r="S234" s="60">
        <v>1.5100000000000001E-2</v>
      </c>
      <c r="T234" s="60">
        <v>0.48</v>
      </c>
      <c r="U234" s="60">
        <v>-6.9999999999999999E-4</v>
      </c>
      <c r="V234" s="60">
        <v>2.1299999999999999E-2</v>
      </c>
      <c r="W234" s="60">
        <v>0.47949999999999998</v>
      </c>
      <c r="X234" s="60">
        <v>6.7000000000000002E-3</v>
      </c>
      <c r="Y234" s="60">
        <v>8.8999999999999999E-3</v>
      </c>
      <c r="Z234" s="60">
        <v>0.48010000000000003</v>
      </c>
      <c r="AA234" s="60">
        <v>8.5000000000000006E-3</v>
      </c>
      <c r="AB234" s="60">
        <v>1.0699999999999999E-2</v>
      </c>
      <c r="AC234" s="60">
        <v>0.47949999999999998</v>
      </c>
      <c r="AD234" s="60">
        <v>3.3999999999999998E-3</v>
      </c>
      <c r="AE234" s="60">
        <v>1.38E-2</v>
      </c>
      <c r="AF234" s="60">
        <v>0.48</v>
      </c>
      <c r="AG234" s="60">
        <v>1.5599999999999999E-2</v>
      </c>
      <c r="AH234" s="60">
        <v>1.41E-2</v>
      </c>
      <c r="AI234" s="60">
        <v>0.4803</v>
      </c>
      <c r="AJ234" s="60">
        <v>6.6E-3</v>
      </c>
      <c r="AK234" s="60">
        <v>1.3899999999999999E-2</v>
      </c>
    </row>
    <row r="235" spans="1:37" x14ac:dyDescent="0.3">
      <c r="A235" s="54" t="s">
        <v>1139</v>
      </c>
      <c r="B235" s="26" t="s">
        <v>356</v>
      </c>
      <c r="C235" s="26" t="s">
        <v>980</v>
      </c>
      <c r="D235" s="26" t="s">
        <v>979</v>
      </c>
      <c r="E235" s="60">
        <v>0.59140000000000004</v>
      </c>
      <c r="F235" s="60">
        <v>4.2099999999999999E-2</v>
      </c>
      <c r="G235" s="60">
        <v>1.26E-2</v>
      </c>
      <c r="H235" s="60">
        <v>0.58960000000000001</v>
      </c>
      <c r="I235" s="60">
        <v>2.92E-2</v>
      </c>
      <c r="J235" s="60">
        <v>1.5599999999999999E-2</v>
      </c>
      <c r="K235" s="60">
        <v>0.58889999999999998</v>
      </c>
      <c r="L235" s="60">
        <v>3.5200000000000002E-2</v>
      </c>
      <c r="M235" s="60">
        <v>1.8700000000000001E-2</v>
      </c>
      <c r="N235" s="60">
        <v>0.59370000000000001</v>
      </c>
      <c r="O235" s="60">
        <v>1.29E-2</v>
      </c>
      <c r="P235" s="60">
        <v>1.2999999999999999E-2</v>
      </c>
      <c r="Q235" s="60">
        <v>0.59309999999999996</v>
      </c>
      <c r="R235" s="60">
        <v>8.2000000000000007E-3</v>
      </c>
      <c r="S235" s="60">
        <v>1.54E-2</v>
      </c>
      <c r="T235" s="60">
        <v>0.5917</v>
      </c>
      <c r="U235" s="60">
        <v>1.9300000000000001E-2</v>
      </c>
      <c r="V235" s="60">
        <v>2.1600000000000001E-2</v>
      </c>
      <c r="W235" s="60">
        <v>0.59260000000000002</v>
      </c>
      <c r="X235" s="60">
        <v>2.8199999999999999E-2</v>
      </c>
      <c r="Y235" s="60">
        <v>8.9999999999999993E-3</v>
      </c>
      <c r="Z235" s="60">
        <v>0.59160000000000001</v>
      </c>
      <c r="AA235" s="60">
        <v>1.9300000000000001E-2</v>
      </c>
      <c r="AB235" s="60">
        <v>1.09E-2</v>
      </c>
      <c r="AC235" s="60">
        <v>0.59140000000000004</v>
      </c>
      <c r="AD235" s="60">
        <v>3.0499999999999999E-2</v>
      </c>
      <c r="AE235" s="60">
        <v>1.41E-2</v>
      </c>
      <c r="AF235" s="60">
        <v>0.59040000000000004</v>
      </c>
      <c r="AG235" s="60">
        <v>1.35E-2</v>
      </c>
      <c r="AH235" s="60">
        <v>1.43E-2</v>
      </c>
      <c r="AI235" s="60">
        <v>0.59019999999999995</v>
      </c>
      <c r="AJ235" s="60">
        <v>2.8899999999999999E-2</v>
      </c>
      <c r="AK235" s="60">
        <v>1.41E-2</v>
      </c>
    </row>
    <row r="236" spans="1:37" x14ac:dyDescent="0.3">
      <c r="A236" s="54" t="s">
        <v>1139</v>
      </c>
      <c r="B236" s="26" t="s">
        <v>359</v>
      </c>
      <c r="C236" s="26" t="s">
        <v>978</v>
      </c>
      <c r="D236" s="26" t="s">
        <v>977</v>
      </c>
      <c r="E236" s="60">
        <v>0.217</v>
      </c>
      <c r="F236" s="60">
        <v>-2.1600000000000001E-2</v>
      </c>
      <c r="G236" s="60">
        <v>1.49E-2</v>
      </c>
      <c r="H236" s="60">
        <v>0.21709999999999999</v>
      </c>
      <c r="I236" s="60">
        <v>-3.9399999999999998E-2</v>
      </c>
      <c r="J236" s="60">
        <v>1.8599999999999998E-2</v>
      </c>
      <c r="K236" s="60">
        <v>0.21840000000000001</v>
      </c>
      <c r="L236" s="60">
        <v>3.4599999999999999E-2</v>
      </c>
      <c r="M236" s="60">
        <v>2.1999999999999999E-2</v>
      </c>
      <c r="N236" s="60">
        <v>0.21679999999999999</v>
      </c>
      <c r="O236" s="60">
        <v>1.78E-2</v>
      </c>
      <c r="P236" s="60">
        <v>1.54E-2</v>
      </c>
      <c r="Q236" s="60">
        <v>0.21790000000000001</v>
      </c>
      <c r="R236" s="60">
        <v>9.4999999999999998E-3</v>
      </c>
      <c r="S236" s="60">
        <v>1.84E-2</v>
      </c>
      <c r="T236" s="60">
        <v>0.21759999999999999</v>
      </c>
      <c r="U236" s="60">
        <v>5.5399999999999998E-2</v>
      </c>
      <c r="V236" s="60">
        <v>2.5499999999999998E-2</v>
      </c>
      <c r="W236" s="60">
        <v>0.21659999999999999</v>
      </c>
      <c r="X236" s="60">
        <v>-3.5999999999999999E-3</v>
      </c>
      <c r="Y236" s="60">
        <v>1.0699999999999999E-2</v>
      </c>
      <c r="Z236" s="60">
        <v>0.217</v>
      </c>
      <c r="AA236" s="60">
        <v>-1.49E-2</v>
      </c>
      <c r="AB236" s="60">
        <v>1.2999999999999999E-2</v>
      </c>
      <c r="AC236" s="60">
        <v>0.2162</v>
      </c>
      <c r="AD236" s="60">
        <v>-2.7199999999999998E-2</v>
      </c>
      <c r="AE236" s="60">
        <v>1.6899999999999998E-2</v>
      </c>
      <c r="AF236" s="60">
        <v>0.21659999999999999</v>
      </c>
      <c r="AG236" s="60">
        <v>-6.8999999999999999E-3</v>
      </c>
      <c r="AH236" s="60">
        <v>1.7100000000000001E-2</v>
      </c>
      <c r="AI236" s="60">
        <v>0.21709999999999999</v>
      </c>
      <c r="AJ236" s="60">
        <v>4.36E-2</v>
      </c>
      <c r="AK236" s="60">
        <v>1.66E-2</v>
      </c>
    </row>
    <row r="237" spans="1:37" x14ac:dyDescent="0.3">
      <c r="A237" s="54" t="s">
        <v>1139</v>
      </c>
      <c r="B237" s="26" t="s">
        <v>547</v>
      </c>
      <c r="C237" s="26" t="s">
        <v>979</v>
      </c>
      <c r="D237" s="26" t="s">
        <v>980</v>
      </c>
      <c r="E237" s="60">
        <v>0.20219999999999999</v>
      </c>
      <c r="F237" s="60">
        <v>0.01</v>
      </c>
      <c r="G237" s="60">
        <v>1.5100000000000001E-2</v>
      </c>
      <c r="H237" s="60">
        <v>0.20250000000000001</v>
      </c>
      <c r="I237" s="60">
        <v>3.1099999999999999E-2</v>
      </c>
      <c r="J237" s="60">
        <v>1.8499999999999999E-2</v>
      </c>
      <c r="K237" s="60">
        <v>0.20069999999999999</v>
      </c>
      <c r="L237" s="60">
        <v>-1.6E-2</v>
      </c>
      <c r="M237" s="60">
        <v>2.2499999999999999E-2</v>
      </c>
      <c r="N237" s="60">
        <v>0.20219999999999999</v>
      </c>
      <c r="O237" s="60">
        <v>-2.5399999999999999E-2</v>
      </c>
      <c r="P237" s="60">
        <v>1.5599999999999999E-2</v>
      </c>
      <c r="Q237" s="60">
        <v>0.20219999999999999</v>
      </c>
      <c r="R237" s="60">
        <v>-4.5499999999999999E-2</v>
      </c>
      <c r="S237" s="60">
        <v>1.8499999999999999E-2</v>
      </c>
      <c r="T237" s="60">
        <v>0.2026</v>
      </c>
      <c r="U237" s="60">
        <v>2.0000000000000001E-4</v>
      </c>
      <c r="V237" s="60">
        <v>2.5600000000000001E-2</v>
      </c>
      <c r="W237" s="60">
        <v>0.20230000000000001</v>
      </c>
      <c r="X237" s="60">
        <v>-7.0000000000000001E-3</v>
      </c>
      <c r="Y237" s="60">
        <v>1.0800000000000001E-2</v>
      </c>
      <c r="Z237" s="60">
        <v>0.20250000000000001</v>
      </c>
      <c r="AA237" s="60">
        <v>-7.4000000000000003E-3</v>
      </c>
      <c r="AB237" s="60">
        <v>1.2999999999999999E-2</v>
      </c>
      <c r="AC237" s="60">
        <v>0.2026</v>
      </c>
      <c r="AD237" s="60">
        <v>-1.7299999999999999E-2</v>
      </c>
      <c r="AE237" s="60">
        <v>1.6899999999999998E-2</v>
      </c>
      <c r="AF237" s="60">
        <v>0.20219999999999999</v>
      </c>
      <c r="AG237" s="60">
        <v>5.4999999999999997E-3</v>
      </c>
      <c r="AH237" s="60">
        <v>1.7100000000000001E-2</v>
      </c>
      <c r="AI237" s="60">
        <v>0.20150000000000001</v>
      </c>
      <c r="AJ237" s="60">
        <v>-8.0999999999999996E-3</v>
      </c>
      <c r="AK237" s="60">
        <v>1.6799999999999999E-2</v>
      </c>
    </row>
    <row r="238" spans="1:37" x14ac:dyDescent="0.3">
      <c r="A238" s="54" t="s">
        <v>1139</v>
      </c>
      <c r="B238" s="26" t="s">
        <v>362</v>
      </c>
      <c r="C238" s="26" t="s">
        <v>977</v>
      </c>
      <c r="D238" s="26" t="s">
        <v>978</v>
      </c>
      <c r="E238" s="60">
        <v>0.1391</v>
      </c>
      <c r="F238" s="60">
        <v>9.4999999999999998E-3</v>
      </c>
      <c r="G238" s="60">
        <v>1.84E-2</v>
      </c>
      <c r="H238" s="60">
        <v>0.13930000000000001</v>
      </c>
      <c r="I238" s="60">
        <v>1.29E-2</v>
      </c>
      <c r="J238" s="60">
        <v>2.2499999999999999E-2</v>
      </c>
      <c r="K238" s="60">
        <v>0.13930000000000001</v>
      </c>
      <c r="L238" s="60">
        <v>1.9E-2</v>
      </c>
      <c r="M238" s="60">
        <v>2.69E-2</v>
      </c>
      <c r="N238" s="60">
        <v>0.13789999999999999</v>
      </c>
      <c r="O238" s="60">
        <v>-1E-3</v>
      </c>
      <c r="P238" s="60">
        <v>1.89E-2</v>
      </c>
      <c r="Q238" s="60">
        <v>0.13819999999999999</v>
      </c>
      <c r="R238" s="60">
        <v>2.8E-3</v>
      </c>
      <c r="S238" s="60">
        <v>2.1999999999999999E-2</v>
      </c>
      <c r="T238" s="60">
        <v>0.13730000000000001</v>
      </c>
      <c r="U238" s="60">
        <v>-1.0200000000000001E-2</v>
      </c>
      <c r="V238" s="60">
        <v>3.0800000000000001E-2</v>
      </c>
      <c r="W238" s="60">
        <v>0.1384</v>
      </c>
      <c r="X238" s="60">
        <v>5.0000000000000001E-3</v>
      </c>
      <c r="Y238" s="60">
        <v>1.32E-2</v>
      </c>
      <c r="Z238" s="60">
        <v>0.13830000000000001</v>
      </c>
      <c r="AA238" s="60">
        <v>7.7999999999999996E-3</v>
      </c>
      <c r="AB238" s="60">
        <v>1.5699999999999999E-2</v>
      </c>
      <c r="AC238" s="60">
        <v>0.13689999999999999</v>
      </c>
      <c r="AD238" s="60">
        <v>5.1000000000000004E-3</v>
      </c>
      <c r="AE238" s="60">
        <v>2.0299999999999999E-2</v>
      </c>
      <c r="AF238" s="60">
        <v>0.1371</v>
      </c>
      <c r="AG238" s="60">
        <v>3.0000000000000001E-3</v>
      </c>
      <c r="AH238" s="60">
        <v>2.0799999999999999E-2</v>
      </c>
      <c r="AI238" s="60">
        <v>0.13730000000000001</v>
      </c>
      <c r="AJ238" s="60">
        <v>6.7000000000000002E-3</v>
      </c>
      <c r="AK238" s="60">
        <v>2.0199999999999999E-2</v>
      </c>
    </row>
    <row r="239" spans="1:37" x14ac:dyDescent="0.3">
      <c r="A239" s="54" t="s">
        <v>1139</v>
      </c>
      <c r="B239" s="26" t="s">
        <v>1053</v>
      </c>
      <c r="C239" s="26" t="s">
        <v>980</v>
      </c>
      <c r="D239" s="26" t="s">
        <v>978</v>
      </c>
      <c r="E239" s="60">
        <v>3.3099999999999997E-2</v>
      </c>
      <c r="F239" s="60">
        <v>2.07E-2</v>
      </c>
      <c r="G239" s="60">
        <v>3.7699999999999997E-2</v>
      </c>
      <c r="H239" s="60">
        <v>3.2899999999999999E-2</v>
      </c>
      <c r="I239" s="60">
        <v>3.3799999999999997E-2</v>
      </c>
      <c r="J239" s="60">
        <v>4.5999999999999999E-2</v>
      </c>
      <c r="K239" s="60">
        <v>3.3000000000000002E-2</v>
      </c>
      <c r="L239" s="60">
        <v>2.41E-2</v>
      </c>
      <c r="M239" s="60">
        <v>5.5899999999999998E-2</v>
      </c>
      <c r="N239" s="60">
        <v>3.39E-2</v>
      </c>
      <c r="O239" s="60">
        <v>-3.5099999999999999E-2</v>
      </c>
      <c r="P239" s="60">
        <v>3.8600000000000002E-2</v>
      </c>
      <c r="Q239" s="60">
        <v>3.4000000000000002E-2</v>
      </c>
      <c r="R239" s="60">
        <v>-4.3E-3</v>
      </c>
      <c r="S239" s="60">
        <v>4.5400000000000003E-2</v>
      </c>
      <c r="T239" s="60">
        <v>3.3599999999999998E-2</v>
      </c>
      <c r="U239" s="60">
        <v>-0.10390000000000001</v>
      </c>
      <c r="V239" s="60">
        <v>6.5500000000000003E-2</v>
      </c>
      <c r="W239" s="60">
        <v>3.3300000000000003E-2</v>
      </c>
      <c r="X239" s="60">
        <v>-9.4000000000000004E-3</v>
      </c>
      <c r="Y239" s="60">
        <v>2.69E-2</v>
      </c>
      <c r="Z239" s="60">
        <v>3.3599999999999998E-2</v>
      </c>
      <c r="AA239" s="60">
        <v>1.47E-2</v>
      </c>
      <c r="AB239" s="60">
        <v>3.2099999999999997E-2</v>
      </c>
      <c r="AC239" s="60">
        <v>3.3799999999999997E-2</v>
      </c>
      <c r="AD239" s="60">
        <v>5.16E-2</v>
      </c>
      <c r="AE239" s="60">
        <v>4.1000000000000002E-2</v>
      </c>
      <c r="AF239" s="60">
        <v>3.3599999999999998E-2</v>
      </c>
      <c r="AG239" s="60">
        <v>-1.66E-2</v>
      </c>
      <c r="AH239" s="60">
        <v>4.2799999999999998E-2</v>
      </c>
      <c r="AI239" s="60">
        <v>3.3399999999999999E-2</v>
      </c>
      <c r="AJ239" s="60">
        <v>-3.49E-2</v>
      </c>
      <c r="AK239" s="60">
        <v>4.2000000000000003E-2</v>
      </c>
    </row>
    <row r="240" spans="1:37" x14ac:dyDescent="0.3">
      <c r="A240" s="54" t="s">
        <v>1139</v>
      </c>
      <c r="B240" s="26" t="s">
        <v>151</v>
      </c>
      <c r="C240" s="26" t="s">
        <v>977</v>
      </c>
      <c r="D240" s="26" t="s">
        <v>980</v>
      </c>
      <c r="E240" s="60">
        <v>0.1865</v>
      </c>
      <c r="F240" s="60">
        <v>2.8E-3</v>
      </c>
      <c r="G240" s="60">
        <v>1.5900000000000001E-2</v>
      </c>
      <c r="H240" s="60">
        <v>0.1867</v>
      </c>
      <c r="I240" s="60">
        <v>2.2700000000000001E-2</v>
      </c>
      <c r="J240" s="60">
        <v>1.9300000000000001E-2</v>
      </c>
      <c r="K240" s="60">
        <v>0.1865</v>
      </c>
      <c r="L240" s="60">
        <v>-1.8700000000000001E-2</v>
      </c>
      <c r="M240" s="60">
        <v>2.3300000000000001E-2</v>
      </c>
      <c r="N240" s="60">
        <v>0.18690000000000001</v>
      </c>
      <c r="O240" s="60">
        <v>-2.3999999999999998E-3</v>
      </c>
      <c r="P240" s="60">
        <v>1.6199999999999999E-2</v>
      </c>
      <c r="Q240" s="60">
        <v>0.18720000000000001</v>
      </c>
      <c r="R240" s="60">
        <v>1.4200000000000001E-2</v>
      </c>
      <c r="S240" s="60">
        <v>1.9E-2</v>
      </c>
      <c r="T240" s="60">
        <v>0.18540000000000001</v>
      </c>
      <c r="U240" s="60">
        <v>-2.6599999999999999E-2</v>
      </c>
      <c r="V240" s="60">
        <v>2.69E-2</v>
      </c>
      <c r="W240" s="60">
        <v>0.18659999999999999</v>
      </c>
      <c r="X240" s="60">
        <v>-8.9999999999999998E-4</v>
      </c>
      <c r="Y240" s="60">
        <v>1.1299999999999999E-2</v>
      </c>
      <c r="Z240" s="60">
        <v>0.18720000000000001</v>
      </c>
      <c r="AA240" s="60">
        <v>1.7100000000000001E-2</v>
      </c>
      <c r="AB240" s="60">
        <v>1.35E-2</v>
      </c>
      <c r="AC240" s="60">
        <v>0.18629999999999999</v>
      </c>
      <c r="AD240" s="60">
        <v>1.4E-3</v>
      </c>
      <c r="AE240" s="60">
        <v>1.7600000000000001E-2</v>
      </c>
      <c r="AF240" s="60">
        <v>0.18709999999999999</v>
      </c>
      <c r="AG240" s="60">
        <v>3.9699999999999999E-2</v>
      </c>
      <c r="AH240" s="60">
        <v>1.7600000000000001E-2</v>
      </c>
      <c r="AI240" s="60">
        <v>0.18579999999999999</v>
      </c>
      <c r="AJ240" s="60">
        <v>-2.35E-2</v>
      </c>
      <c r="AK240" s="60">
        <v>1.7500000000000002E-2</v>
      </c>
    </row>
    <row r="241" spans="1:37" x14ac:dyDescent="0.3">
      <c r="A241" s="54" t="s">
        <v>1139</v>
      </c>
      <c r="B241" s="26" t="s">
        <v>364</v>
      </c>
      <c r="C241" s="26" t="s">
        <v>977</v>
      </c>
      <c r="D241" s="26" t="s">
        <v>978</v>
      </c>
      <c r="E241" s="60">
        <v>0.96089999999999998</v>
      </c>
      <c r="F241" s="60">
        <v>-3.4299999999999997E-2</v>
      </c>
      <c r="G241" s="60">
        <v>3.3599999999999998E-2</v>
      </c>
      <c r="H241" s="60">
        <v>0.96089999999999998</v>
      </c>
      <c r="I241" s="60">
        <v>-5.21E-2</v>
      </c>
      <c r="J241" s="60">
        <v>4.0899999999999999E-2</v>
      </c>
      <c r="K241" s="60">
        <v>0.9607</v>
      </c>
      <c r="L241" s="60">
        <v>-4.4299999999999999E-2</v>
      </c>
      <c r="M241" s="60">
        <v>4.9200000000000001E-2</v>
      </c>
      <c r="N241" s="60">
        <v>0.96120000000000005</v>
      </c>
      <c r="O241" s="60">
        <v>-8.1000000000000003E-2</v>
      </c>
      <c r="P241" s="60">
        <v>3.49E-2</v>
      </c>
      <c r="Q241" s="60">
        <v>0.96140000000000003</v>
      </c>
      <c r="R241" s="60">
        <v>-5.5800000000000002E-2</v>
      </c>
      <c r="S241" s="60">
        <v>4.07E-2</v>
      </c>
      <c r="T241" s="60">
        <v>0.96160000000000001</v>
      </c>
      <c r="U241" s="60">
        <v>-0.1014</v>
      </c>
      <c r="V241" s="60">
        <v>5.7099999999999998E-2</v>
      </c>
      <c r="W241" s="60">
        <v>0.96109999999999995</v>
      </c>
      <c r="X241" s="60">
        <v>-5.4800000000000001E-2</v>
      </c>
      <c r="Y241" s="60">
        <v>2.41E-2</v>
      </c>
      <c r="Z241" s="60">
        <v>0.96120000000000005</v>
      </c>
      <c r="AA241" s="60">
        <v>-5.2999999999999999E-2</v>
      </c>
      <c r="AB241" s="60">
        <v>2.87E-2</v>
      </c>
      <c r="AC241" s="60">
        <v>0.96140000000000003</v>
      </c>
      <c r="AD241" s="60">
        <v>-1.8499999999999999E-2</v>
      </c>
      <c r="AE241" s="60">
        <v>3.7600000000000001E-2</v>
      </c>
      <c r="AF241" s="60">
        <v>0.96140000000000003</v>
      </c>
      <c r="AG241" s="60">
        <v>-9.5799999999999996E-2</v>
      </c>
      <c r="AH241" s="60">
        <v>3.7499999999999999E-2</v>
      </c>
      <c r="AI241" s="60">
        <v>0.96130000000000004</v>
      </c>
      <c r="AJ241" s="60">
        <v>-6.4600000000000005E-2</v>
      </c>
      <c r="AK241" s="60">
        <v>3.7100000000000001E-2</v>
      </c>
    </row>
    <row r="242" spans="1:37" x14ac:dyDescent="0.3">
      <c r="A242" s="54" t="s">
        <v>1139</v>
      </c>
      <c r="B242" s="26" t="s">
        <v>670</v>
      </c>
      <c r="C242" s="26" t="s">
        <v>980</v>
      </c>
      <c r="D242" s="26" t="s">
        <v>977</v>
      </c>
      <c r="E242" s="60">
        <v>0.1925</v>
      </c>
      <c r="F242" s="60">
        <v>-3.3500000000000002E-2</v>
      </c>
      <c r="G242" s="60">
        <v>1.55E-2</v>
      </c>
      <c r="H242" s="60">
        <v>0.1925</v>
      </c>
      <c r="I242" s="60">
        <v>-3.4599999999999999E-2</v>
      </c>
      <c r="J242" s="60">
        <v>1.9199999999999998E-2</v>
      </c>
      <c r="K242" s="60">
        <v>0.19189999999999999</v>
      </c>
      <c r="L242" s="60">
        <v>-2.7799999999999998E-2</v>
      </c>
      <c r="M242" s="60">
        <v>2.3E-2</v>
      </c>
      <c r="N242" s="60">
        <v>0.19220000000000001</v>
      </c>
      <c r="O242" s="60">
        <v>-1.4500000000000001E-2</v>
      </c>
      <c r="P242" s="60">
        <v>1.5900000000000001E-2</v>
      </c>
      <c r="Q242" s="60">
        <v>0.192</v>
      </c>
      <c r="R242" s="60">
        <v>-2.4899999999999999E-2</v>
      </c>
      <c r="S242" s="60">
        <v>1.89E-2</v>
      </c>
      <c r="T242" s="60">
        <v>0.19059999999999999</v>
      </c>
      <c r="U242" s="60">
        <v>2.7000000000000001E-3</v>
      </c>
      <c r="V242" s="60">
        <v>2.64E-2</v>
      </c>
      <c r="W242" s="60">
        <v>0.19170000000000001</v>
      </c>
      <c r="X242" s="60">
        <v>-2.3900000000000001E-2</v>
      </c>
      <c r="Y242" s="60">
        <v>1.11E-2</v>
      </c>
      <c r="Z242" s="60">
        <v>0.1923</v>
      </c>
      <c r="AA242" s="60">
        <v>-2.8500000000000001E-2</v>
      </c>
      <c r="AB242" s="60">
        <v>1.34E-2</v>
      </c>
      <c r="AC242" s="60">
        <v>0.19270000000000001</v>
      </c>
      <c r="AD242" s="60">
        <v>-3.2800000000000003E-2</v>
      </c>
      <c r="AE242" s="60">
        <v>1.7399999999999999E-2</v>
      </c>
      <c r="AF242" s="60">
        <v>0.19220000000000001</v>
      </c>
      <c r="AG242" s="60">
        <v>-1.89E-2</v>
      </c>
      <c r="AH242" s="60">
        <v>1.7600000000000001E-2</v>
      </c>
      <c r="AI242" s="60">
        <v>0.19139999999999999</v>
      </c>
      <c r="AJ242" s="60">
        <v>-1.11E-2</v>
      </c>
      <c r="AK242" s="60">
        <v>1.72E-2</v>
      </c>
    </row>
    <row r="243" spans="1:37" x14ac:dyDescent="0.3">
      <c r="A243" s="54" t="s">
        <v>1139</v>
      </c>
      <c r="B243" s="26" t="s">
        <v>154</v>
      </c>
      <c r="C243" s="26" t="s">
        <v>980</v>
      </c>
      <c r="D243" s="26" t="s">
        <v>979</v>
      </c>
      <c r="E243" s="60">
        <v>0.92920000000000003</v>
      </c>
      <c r="F243" s="60">
        <v>-2.5000000000000001E-3</v>
      </c>
      <c r="G243" s="60">
        <v>2.3699999999999999E-2</v>
      </c>
      <c r="H243" s="60">
        <v>0.92920000000000003</v>
      </c>
      <c r="I243" s="60">
        <v>6.4000000000000003E-3</v>
      </c>
      <c r="J243" s="60">
        <v>2.9000000000000001E-2</v>
      </c>
      <c r="K243" s="60">
        <v>0.9294</v>
      </c>
      <c r="L243" s="60">
        <v>-2.3599999999999999E-2</v>
      </c>
      <c r="M243" s="60">
        <v>3.4599999999999999E-2</v>
      </c>
      <c r="N243" s="60">
        <v>0.9294</v>
      </c>
      <c r="O243" s="60">
        <v>4.1099999999999998E-2</v>
      </c>
      <c r="P243" s="60">
        <v>2.4199999999999999E-2</v>
      </c>
      <c r="Q243" s="60">
        <v>0.9294</v>
      </c>
      <c r="R243" s="60">
        <v>4.58E-2</v>
      </c>
      <c r="S243" s="60">
        <v>2.8400000000000002E-2</v>
      </c>
      <c r="T243" s="60">
        <v>0.92959999999999998</v>
      </c>
      <c r="U243" s="60">
        <v>2.3E-2</v>
      </c>
      <c r="V243" s="60">
        <v>3.9600000000000003E-2</v>
      </c>
      <c r="W243" s="60">
        <v>0.9294</v>
      </c>
      <c r="X243" s="60">
        <v>1.83E-2</v>
      </c>
      <c r="Y243" s="60">
        <v>1.6899999999999998E-2</v>
      </c>
      <c r="Z243" s="60">
        <v>0.92930000000000001</v>
      </c>
      <c r="AA243" s="60">
        <v>2.6800000000000001E-2</v>
      </c>
      <c r="AB243" s="60">
        <v>2.0199999999999999E-2</v>
      </c>
      <c r="AC243" s="60">
        <v>0.92949999999999999</v>
      </c>
      <c r="AD243" s="60">
        <v>1.55E-2</v>
      </c>
      <c r="AE243" s="60">
        <v>2.5999999999999999E-2</v>
      </c>
      <c r="AF243" s="60">
        <v>0.92969999999999997</v>
      </c>
      <c r="AG243" s="60">
        <v>3.8300000000000001E-2</v>
      </c>
      <c r="AH243" s="60">
        <v>2.6800000000000001E-2</v>
      </c>
      <c r="AI243" s="60">
        <v>0.92979999999999996</v>
      </c>
      <c r="AJ243" s="60">
        <v>-7.3000000000000001E-3</v>
      </c>
      <c r="AK243" s="60">
        <v>2.5899999999999999E-2</v>
      </c>
    </row>
    <row r="244" spans="1:37" x14ac:dyDescent="0.3">
      <c r="A244" s="54" t="s">
        <v>1139</v>
      </c>
      <c r="B244" s="26" t="s">
        <v>549</v>
      </c>
      <c r="C244" s="26" t="s">
        <v>979</v>
      </c>
      <c r="D244" s="26" t="s">
        <v>980</v>
      </c>
      <c r="E244" s="60">
        <v>0.75349999999999995</v>
      </c>
      <c r="F244" s="60">
        <v>-1E-3</v>
      </c>
      <c r="G244" s="60">
        <v>1.4999999999999999E-2</v>
      </c>
      <c r="H244" s="60">
        <v>0.753</v>
      </c>
      <c r="I244" s="60">
        <v>-1.1299999999999999E-2</v>
      </c>
      <c r="J244" s="60">
        <v>1.8499999999999999E-2</v>
      </c>
      <c r="K244" s="60">
        <v>0.75380000000000003</v>
      </c>
      <c r="L244" s="60">
        <v>5.4999999999999997E-3</v>
      </c>
      <c r="M244" s="60">
        <v>2.24E-2</v>
      </c>
      <c r="N244" s="60">
        <v>0.75549999999999995</v>
      </c>
      <c r="O244" s="60">
        <v>-1.1999999999999999E-3</v>
      </c>
      <c r="P244" s="60">
        <v>1.54E-2</v>
      </c>
      <c r="Q244" s="60">
        <v>0.75570000000000004</v>
      </c>
      <c r="R244" s="60">
        <v>-1.6999999999999999E-3</v>
      </c>
      <c r="S244" s="60">
        <v>1.8200000000000001E-2</v>
      </c>
      <c r="T244" s="60">
        <v>0.75609999999999999</v>
      </c>
      <c r="U244" s="60">
        <v>-4.5999999999999999E-3</v>
      </c>
      <c r="V244" s="60">
        <v>2.5700000000000001E-2</v>
      </c>
      <c r="W244" s="60">
        <v>0.75439999999999996</v>
      </c>
      <c r="X244" s="60">
        <v>2.0000000000000001E-4</v>
      </c>
      <c r="Y244" s="60">
        <v>1.0699999999999999E-2</v>
      </c>
      <c r="Z244" s="60">
        <v>0.75429999999999997</v>
      </c>
      <c r="AA244" s="60">
        <v>-5.0000000000000001E-3</v>
      </c>
      <c r="AB244" s="60">
        <v>1.29E-2</v>
      </c>
      <c r="AC244" s="60">
        <v>0.75409999999999999</v>
      </c>
      <c r="AD244" s="60">
        <v>-1.6199999999999999E-2</v>
      </c>
      <c r="AE244" s="60">
        <v>1.67E-2</v>
      </c>
      <c r="AF244" s="60">
        <v>0.75470000000000004</v>
      </c>
      <c r="AG244" s="60">
        <v>8.8999999999999999E-3</v>
      </c>
      <c r="AH244" s="60">
        <v>1.7100000000000001E-2</v>
      </c>
      <c r="AI244" s="60">
        <v>0.75470000000000004</v>
      </c>
      <c r="AJ244" s="60">
        <v>5.4000000000000003E-3</v>
      </c>
      <c r="AK244" s="60">
        <v>1.6799999999999999E-2</v>
      </c>
    </row>
    <row r="245" spans="1:37" x14ac:dyDescent="0.3">
      <c r="A245" s="54" t="s">
        <v>1139</v>
      </c>
      <c r="B245" s="26" t="s">
        <v>367</v>
      </c>
      <c r="C245" s="26" t="s">
        <v>980</v>
      </c>
      <c r="D245" s="26" t="s">
        <v>979</v>
      </c>
      <c r="E245" s="60">
        <v>0.69430000000000003</v>
      </c>
      <c r="F245" s="60">
        <v>-3.1600000000000003E-2</v>
      </c>
      <c r="G245" s="60">
        <v>1.38E-2</v>
      </c>
      <c r="H245" s="60">
        <v>0.69469999999999998</v>
      </c>
      <c r="I245" s="60">
        <v>-3.8100000000000002E-2</v>
      </c>
      <c r="J245" s="60">
        <v>1.7000000000000001E-2</v>
      </c>
      <c r="K245" s="60">
        <v>0.69359999999999999</v>
      </c>
      <c r="L245" s="60">
        <v>-3.6200000000000003E-2</v>
      </c>
      <c r="M245" s="60">
        <v>2.0199999999999999E-2</v>
      </c>
      <c r="N245" s="60">
        <v>0.69389999999999996</v>
      </c>
      <c r="O245" s="60">
        <v>-1.6899999999999998E-2</v>
      </c>
      <c r="P245" s="60">
        <v>1.41E-2</v>
      </c>
      <c r="Q245" s="60">
        <v>0.69440000000000002</v>
      </c>
      <c r="R245" s="60">
        <v>-1.9599999999999999E-2</v>
      </c>
      <c r="S245" s="60">
        <v>1.66E-2</v>
      </c>
      <c r="T245" s="60">
        <v>0.68959999999999999</v>
      </c>
      <c r="U245" s="60">
        <v>-1.11E-2</v>
      </c>
      <c r="V245" s="60">
        <v>2.3300000000000001E-2</v>
      </c>
      <c r="W245" s="60">
        <v>0.6925</v>
      </c>
      <c r="X245" s="60">
        <v>-2.53E-2</v>
      </c>
      <c r="Y245" s="60">
        <v>9.7999999999999997E-3</v>
      </c>
      <c r="Z245" s="60">
        <v>0.69479999999999997</v>
      </c>
      <c r="AA245" s="60">
        <v>-2.8000000000000001E-2</v>
      </c>
      <c r="AB245" s="60">
        <v>1.18E-2</v>
      </c>
      <c r="AC245" s="60">
        <v>0.69259999999999999</v>
      </c>
      <c r="AD245" s="60">
        <v>-3.3799999999999997E-2</v>
      </c>
      <c r="AE245" s="60">
        <v>1.5299999999999999E-2</v>
      </c>
      <c r="AF245" s="60">
        <v>0.69330000000000003</v>
      </c>
      <c r="AG245" s="60">
        <v>-1.72E-2</v>
      </c>
      <c r="AH245" s="60">
        <v>1.5599999999999999E-2</v>
      </c>
      <c r="AI245" s="60">
        <v>0.69120000000000004</v>
      </c>
      <c r="AJ245" s="60">
        <v>-2.7E-2</v>
      </c>
      <c r="AK245" s="60">
        <v>1.52E-2</v>
      </c>
    </row>
    <row r="246" spans="1:37" x14ac:dyDescent="0.3">
      <c r="A246" s="54" t="s">
        <v>1139</v>
      </c>
      <c r="B246" s="26" t="s">
        <v>371</v>
      </c>
      <c r="C246" s="26" t="s">
        <v>977</v>
      </c>
      <c r="D246" s="26" t="s">
        <v>978</v>
      </c>
      <c r="E246" s="60">
        <v>0.64570000000000005</v>
      </c>
      <c r="F246" s="60">
        <v>3.5999999999999999E-3</v>
      </c>
      <c r="G246" s="60">
        <v>1.3100000000000001E-2</v>
      </c>
      <c r="H246" s="60">
        <v>0.64480000000000004</v>
      </c>
      <c r="I246" s="60">
        <v>-1.14E-2</v>
      </c>
      <c r="J246" s="60">
        <v>1.61E-2</v>
      </c>
      <c r="K246" s="60">
        <v>0.6462</v>
      </c>
      <c r="L246" s="60">
        <v>1.3299999999999999E-2</v>
      </c>
      <c r="M246" s="60">
        <v>1.95E-2</v>
      </c>
      <c r="N246" s="60">
        <v>0.64529999999999998</v>
      </c>
      <c r="O246" s="60">
        <v>-7.3000000000000001E-3</v>
      </c>
      <c r="P246" s="60">
        <v>1.35E-2</v>
      </c>
      <c r="Q246" s="60">
        <v>0.64470000000000005</v>
      </c>
      <c r="R246" s="60">
        <v>-8.2000000000000007E-3</v>
      </c>
      <c r="S246" s="60">
        <v>1.5900000000000001E-2</v>
      </c>
      <c r="T246" s="60">
        <v>0.64510000000000001</v>
      </c>
      <c r="U246" s="60">
        <v>-1.41E-2</v>
      </c>
      <c r="V246" s="60">
        <v>2.2499999999999999E-2</v>
      </c>
      <c r="W246" s="60">
        <v>0.64480000000000004</v>
      </c>
      <c r="X246" s="60">
        <v>-2.0999999999999999E-3</v>
      </c>
      <c r="Y246" s="60">
        <v>9.4000000000000004E-3</v>
      </c>
      <c r="Z246" s="60">
        <v>0.64510000000000001</v>
      </c>
      <c r="AA246" s="60">
        <v>-9.4000000000000004E-3</v>
      </c>
      <c r="AB246" s="60">
        <v>1.1299999999999999E-2</v>
      </c>
      <c r="AC246" s="60">
        <v>0.64610000000000001</v>
      </c>
      <c r="AD246" s="60">
        <v>-1.21E-2</v>
      </c>
      <c r="AE246" s="60">
        <v>1.46E-2</v>
      </c>
      <c r="AF246" s="60">
        <v>0.64590000000000003</v>
      </c>
      <c r="AG246" s="60">
        <v>2.7000000000000001E-3</v>
      </c>
      <c r="AH246" s="60">
        <v>1.49E-2</v>
      </c>
      <c r="AI246" s="60">
        <v>0.6462</v>
      </c>
      <c r="AJ246" s="60">
        <v>1.2999999999999999E-3</v>
      </c>
      <c r="AK246" s="60">
        <v>1.47E-2</v>
      </c>
    </row>
    <row r="247" spans="1:37" x14ac:dyDescent="0.3">
      <c r="A247" s="54" t="s">
        <v>1139</v>
      </c>
      <c r="B247" s="26" t="s">
        <v>674</v>
      </c>
      <c r="C247" s="26" t="s">
        <v>978</v>
      </c>
      <c r="D247" s="26" t="s">
        <v>977</v>
      </c>
      <c r="E247" s="60">
        <v>0.88629999999999998</v>
      </c>
      <c r="F247" s="60">
        <v>2.53E-2</v>
      </c>
      <c r="G247" s="60">
        <v>0.02</v>
      </c>
      <c r="H247" s="60">
        <v>0.88580000000000003</v>
      </c>
      <c r="I247" s="60">
        <v>3.4299999999999997E-2</v>
      </c>
      <c r="J247" s="60">
        <v>2.4500000000000001E-2</v>
      </c>
      <c r="K247" s="60">
        <v>0.88600000000000001</v>
      </c>
      <c r="L247" s="60">
        <v>1.8800000000000001E-2</v>
      </c>
      <c r="M247" s="60">
        <v>2.93E-2</v>
      </c>
      <c r="N247" s="60">
        <v>0.8861</v>
      </c>
      <c r="O247" s="60">
        <v>2.2000000000000001E-3</v>
      </c>
      <c r="P247" s="60">
        <v>2.0500000000000001E-2</v>
      </c>
      <c r="Q247" s="60">
        <v>0.88539999999999996</v>
      </c>
      <c r="R247" s="60">
        <v>2E-3</v>
      </c>
      <c r="S247" s="60">
        <v>2.3800000000000002E-2</v>
      </c>
      <c r="T247" s="60">
        <v>0.88629999999999998</v>
      </c>
      <c r="U247" s="60">
        <v>5.5999999999999999E-3</v>
      </c>
      <c r="V247" s="60">
        <v>3.3500000000000002E-2</v>
      </c>
      <c r="W247" s="60">
        <v>0.88670000000000004</v>
      </c>
      <c r="X247" s="60">
        <v>1.35E-2</v>
      </c>
      <c r="Y247" s="60">
        <v>1.43E-2</v>
      </c>
      <c r="Z247" s="60">
        <v>0.88600000000000001</v>
      </c>
      <c r="AA247" s="60">
        <v>1.6799999999999999E-2</v>
      </c>
      <c r="AB247" s="60">
        <v>1.7000000000000001E-2</v>
      </c>
      <c r="AC247" s="60">
        <v>0.88649999999999995</v>
      </c>
      <c r="AD247" s="60">
        <v>3.5999999999999999E-3</v>
      </c>
      <c r="AE247" s="60">
        <v>2.1899999999999999E-2</v>
      </c>
      <c r="AF247" s="60">
        <v>0.88729999999999998</v>
      </c>
      <c r="AG247" s="60">
        <v>3.9300000000000002E-2</v>
      </c>
      <c r="AH247" s="60">
        <v>2.2599999999999999E-2</v>
      </c>
      <c r="AI247" s="60">
        <v>0.88700000000000001</v>
      </c>
      <c r="AJ247" s="60">
        <v>1.43E-2</v>
      </c>
      <c r="AK247" s="60">
        <v>2.1999999999999999E-2</v>
      </c>
    </row>
    <row r="248" spans="1:37" x14ac:dyDescent="0.3">
      <c r="A248" s="54" t="s">
        <v>1139</v>
      </c>
      <c r="B248" s="26" t="s">
        <v>551</v>
      </c>
      <c r="C248" s="26" t="s">
        <v>978</v>
      </c>
      <c r="D248" s="26" t="s">
        <v>977</v>
      </c>
      <c r="E248" s="60">
        <v>0.7177</v>
      </c>
      <c r="F248" s="60">
        <v>8.9999999999999998E-4</v>
      </c>
      <c r="G248" s="60">
        <v>1.37E-2</v>
      </c>
      <c r="H248" s="60">
        <v>0.71819999999999995</v>
      </c>
      <c r="I248" s="60">
        <v>-2.0999999999999999E-3</v>
      </c>
      <c r="J248" s="60">
        <v>1.67E-2</v>
      </c>
      <c r="K248" s="60">
        <v>0.71840000000000004</v>
      </c>
      <c r="L248" s="60">
        <v>1.2699999999999999E-2</v>
      </c>
      <c r="M248" s="60">
        <v>2.0199999999999999E-2</v>
      </c>
      <c r="N248" s="60">
        <v>0.71619999999999995</v>
      </c>
      <c r="O248" s="60">
        <v>-1.4200000000000001E-2</v>
      </c>
      <c r="P248" s="60">
        <v>1.4E-2</v>
      </c>
      <c r="Q248" s="60">
        <v>0.71579999999999999</v>
      </c>
      <c r="R248" s="60">
        <v>-1.8100000000000002E-2</v>
      </c>
      <c r="S248" s="60">
        <v>1.6400000000000001E-2</v>
      </c>
      <c r="T248" s="60">
        <v>0.71840000000000004</v>
      </c>
      <c r="U248" s="60">
        <v>1.6999999999999999E-3</v>
      </c>
      <c r="V248" s="60">
        <v>2.3199999999999998E-2</v>
      </c>
      <c r="W248" s="60">
        <v>0.71719999999999995</v>
      </c>
      <c r="X248" s="60">
        <v>-6.7000000000000002E-3</v>
      </c>
      <c r="Y248" s="60">
        <v>9.7999999999999997E-3</v>
      </c>
      <c r="Z248" s="60">
        <v>0.71660000000000001</v>
      </c>
      <c r="AA248" s="60">
        <v>-1.09E-2</v>
      </c>
      <c r="AB248" s="60">
        <v>1.17E-2</v>
      </c>
      <c r="AC248" s="60">
        <v>0.71640000000000004</v>
      </c>
      <c r="AD248" s="60">
        <v>-1.1000000000000001E-3</v>
      </c>
      <c r="AE248" s="60">
        <v>1.5100000000000001E-2</v>
      </c>
      <c r="AF248" s="60">
        <v>0.71679999999999999</v>
      </c>
      <c r="AG248" s="60">
        <v>-1.7999999999999999E-2</v>
      </c>
      <c r="AH248" s="60">
        <v>1.5299999999999999E-2</v>
      </c>
      <c r="AI248" s="60">
        <v>0.71799999999999997</v>
      </c>
      <c r="AJ248" s="60">
        <v>4.3E-3</v>
      </c>
      <c r="AK248" s="60">
        <v>1.52E-2</v>
      </c>
    </row>
    <row r="249" spans="1:37" x14ac:dyDescent="0.3">
      <c r="A249" s="54" t="s">
        <v>1139</v>
      </c>
      <c r="B249" s="26" t="s">
        <v>1001</v>
      </c>
      <c r="C249" s="26" t="s">
        <v>980</v>
      </c>
      <c r="D249" s="26" t="s">
        <v>979</v>
      </c>
      <c r="E249" s="60">
        <v>0.78149999999999997</v>
      </c>
      <c r="F249" s="60">
        <v>3.39E-2</v>
      </c>
      <c r="G249" s="60">
        <v>1.4800000000000001E-2</v>
      </c>
      <c r="H249" s="60">
        <v>0.78139999999999998</v>
      </c>
      <c r="I249" s="60">
        <v>3.7199999999999997E-2</v>
      </c>
      <c r="J249" s="60">
        <v>1.83E-2</v>
      </c>
      <c r="K249" s="60">
        <v>0.78100000000000003</v>
      </c>
      <c r="L249" s="60">
        <v>2.5999999999999999E-2</v>
      </c>
      <c r="M249" s="60">
        <v>2.1899999999999999E-2</v>
      </c>
      <c r="N249" s="60">
        <v>0.78210000000000002</v>
      </c>
      <c r="O249" s="60">
        <v>9.1000000000000004E-3</v>
      </c>
      <c r="P249" s="60">
        <v>1.52E-2</v>
      </c>
      <c r="Q249" s="60">
        <v>0.78259999999999996</v>
      </c>
      <c r="R249" s="60">
        <v>2.3300000000000001E-2</v>
      </c>
      <c r="S249" s="60">
        <v>1.7999999999999999E-2</v>
      </c>
      <c r="T249" s="60">
        <v>0.78190000000000004</v>
      </c>
      <c r="U249" s="60">
        <v>-1.8200000000000001E-2</v>
      </c>
      <c r="V249" s="60">
        <v>2.52E-2</v>
      </c>
      <c r="W249" s="60">
        <v>0.78190000000000004</v>
      </c>
      <c r="X249" s="60">
        <v>2.2800000000000001E-2</v>
      </c>
      <c r="Y249" s="60">
        <v>1.06E-2</v>
      </c>
      <c r="Z249" s="60">
        <v>0.78200000000000003</v>
      </c>
      <c r="AA249" s="60">
        <v>3.1099999999999999E-2</v>
      </c>
      <c r="AB249" s="60">
        <v>1.2800000000000001E-2</v>
      </c>
      <c r="AC249" s="60">
        <v>0.78190000000000004</v>
      </c>
      <c r="AD249" s="60">
        <v>6.0999999999999999E-2</v>
      </c>
      <c r="AE249" s="60">
        <v>1.66E-2</v>
      </c>
      <c r="AF249" s="60">
        <v>0.78100000000000003</v>
      </c>
      <c r="AG249" s="60">
        <v>-7.6E-3</v>
      </c>
      <c r="AH249" s="60">
        <v>1.67E-2</v>
      </c>
      <c r="AI249" s="60">
        <v>0.78139999999999998</v>
      </c>
      <c r="AJ249" s="60">
        <v>6.1000000000000004E-3</v>
      </c>
      <c r="AK249" s="60">
        <v>1.6500000000000001E-2</v>
      </c>
    </row>
    <row r="250" spans="1:37" x14ac:dyDescent="0.3">
      <c r="A250" s="54" t="s">
        <v>1139</v>
      </c>
      <c r="B250" s="26" t="s">
        <v>156</v>
      </c>
      <c r="C250" s="26" t="s">
        <v>980</v>
      </c>
      <c r="D250" s="26" t="s">
        <v>978</v>
      </c>
      <c r="E250" s="60">
        <v>0.40139999999999998</v>
      </c>
      <c r="F250" s="60">
        <v>1.17E-2</v>
      </c>
      <c r="G250" s="60">
        <v>1.2500000000000001E-2</v>
      </c>
      <c r="H250" s="60">
        <v>0.40210000000000001</v>
      </c>
      <c r="I250" s="60">
        <v>1.0699999999999999E-2</v>
      </c>
      <c r="J250" s="60">
        <v>1.54E-2</v>
      </c>
      <c r="K250" s="60">
        <v>0.40060000000000001</v>
      </c>
      <c r="L250" s="60">
        <v>-8.0000000000000002E-3</v>
      </c>
      <c r="M250" s="60">
        <v>1.8499999999999999E-2</v>
      </c>
      <c r="N250" s="60">
        <v>0.40239999999999998</v>
      </c>
      <c r="O250" s="60">
        <v>1.3299999999999999E-2</v>
      </c>
      <c r="P250" s="60">
        <v>1.29E-2</v>
      </c>
      <c r="Q250" s="60">
        <v>0.40360000000000001</v>
      </c>
      <c r="R250" s="60">
        <v>2.75E-2</v>
      </c>
      <c r="S250" s="60">
        <v>1.5100000000000001E-2</v>
      </c>
      <c r="T250" s="60">
        <v>0.40279999999999999</v>
      </c>
      <c r="U250" s="60">
        <v>1.8700000000000001E-2</v>
      </c>
      <c r="V250" s="60">
        <v>2.1299999999999999E-2</v>
      </c>
      <c r="W250" s="60">
        <v>0.40100000000000002</v>
      </c>
      <c r="X250" s="60">
        <v>1.18E-2</v>
      </c>
      <c r="Y250" s="60">
        <v>8.9999999999999993E-3</v>
      </c>
      <c r="Z250" s="60">
        <v>0.40279999999999999</v>
      </c>
      <c r="AA250" s="60">
        <v>1.8499999999999999E-2</v>
      </c>
      <c r="AB250" s="60">
        <v>1.0699999999999999E-2</v>
      </c>
      <c r="AC250" s="60">
        <v>0.40179999999999999</v>
      </c>
      <c r="AD250" s="60">
        <v>2.6200000000000001E-2</v>
      </c>
      <c r="AE250" s="60">
        <v>1.3899999999999999E-2</v>
      </c>
      <c r="AF250" s="60">
        <v>0.40129999999999999</v>
      </c>
      <c r="AG250" s="60">
        <v>1.09E-2</v>
      </c>
      <c r="AH250" s="60">
        <v>1.41E-2</v>
      </c>
      <c r="AI250" s="60">
        <v>0.40050000000000002</v>
      </c>
      <c r="AJ250" s="60">
        <v>3.8999999999999998E-3</v>
      </c>
      <c r="AK250" s="60">
        <v>1.3899999999999999E-2</v>
      </c>
    </row>
    <row r="251" spans="1:37" x14ac:dyDescent="0.3">
      <c r="A251" s="54" t="s">
        <v>1139</v>
      </c>
      <c r="B251" s="26" t="s">
        <v>374</v>
      </c>
      <c r="C251" s="26" t="s">
        <v>977</v>
      </c>
      <c r="D251" s="26" t="s">
        <v>978</v>
      </c>
      <c r="E251" s="60">
        <v>0.88019999999999998</v>
      </c>
      <c r="F251" s="60">
        <v>-1.4200000000000001E-2</v>
      </c>
      <c r="G251" s="60">
        <v>1.9E-2</v>
      </c>
      <c r="H251" s="60">
        <v>0.88029999999999997</v>
      </c>
      <c r="I251" s="60">
        <v>-1.9900000000000001E-2</v>
      </c>
      <c r="J251" s="60">
        <v>2.3800000000000002E-2</v>
      </c>
      <c r="K251" s="60">
        <v>0.87990000000000002</v>
      </c>
      <c r="L251" s="60">
        <v>-4.0300000000000002E-2</v>
      </c>
      <c r="M251" s="60">
        <v>2.8299999999999999E-2</v>
      </c>
      <c r="N251" s="60">
        <v>0.88070000000000004</v>
      </c>
      <c r="O251" s="60">
        <v>-1.6E-2</v>
      </c>
      <c r="P251" s="60">
        <v>1.95E-2</v>
      </c>
      <c r="Q251" s="60">
        <v>0.88100000000000001</v>
      </c>
      <c r="R251" s="60">
        <v>-2.8999999999999998E-3</v>
      </c>
      <c r="S251" s="60">
        <v>2.3400000000000001E-2</v>
      </c>
      <c r="T251" s="60">
        <v>0.88109999999999999</v>
      </c>
      <c r="U251" s="60">
        <v>-3.4099999999999998E-2</v>
      </c>
      <c r="V251" s="60">
        <v>3.27E-2</v>
      </c>
      <c r="W251" s="60">
        <v>0.88049999999999995</v>
      </c>
      <c r="X251" s="60">
        <v>-1.52E-2</v>
      </c>
      <c r="Y251" s="60">
        <v>1.3599999999999999E-2</v>
      </c>
      <c r="Z251" s="60">
        <v>0.88060000000000005</v>
      </c>
      <c r="AA251" s="60">
        <v>-1.11E-2</v>
      </c>
      <c r="AB251" s="60">
        <v>1.66E-2</v>
      </c>
      <c r="AC251" s="60">
        <v>0.88070000000000004</v>
      </c>
      <c r="AD251" s="60">
        <v>-8.0000000000000002E-3</v>
      </c>
      <c r="AE251" s="60">
        <v>2.1499999999999998E-2</v>
      </c>
      <c r="AF251" s="60">
        <v>0.88039999999999996</v>
      </c>
      <c r="AG251" s="60">
        <v>-2.1100000000000001E-2</v>
      </c>
      <c r="AH251" s="60">
        <v>2.18E-2</v>
      </c>
      <c r="AI251" s="60">
        <v>0.88029999999999997</v>
      </c>
      <c r="AJ251" s="60">
        <v>-3.6900000000000002E-2</v>
      </c>
      <c r="AK251" s="60">
        <v>2.1299999999999999E-2</v>
      </c>
    </row>
    <row r="252" spans="1:37" x14ac:dyDescent="0.3">
      <c r="A252" s="54" t="s">
        <v>1139</v>
      </c>
      <c r="B252" s="26" t="s">
        <v>158</v>
      </c>
      <c r="C252" s="26" t="s">
        <v>980</v>
      </c>
      <c r="D252" s="26" t="s">
        <v>979</v>
      </c>
      <c r="E252" s="60">
        <v>0.60450000000000004</v>
      </c>
      <c r="F252" s="60">
        <v>2.0999999999999999E-3</v>
      </c>
      <c r="G252" s="60">
        <v>1.2500000000000001E-2</v>
      </c>
      <c r="H252" s="60">
        <v>0.60499999999999998</v>
      </c>
      <c r="I252" s="60">
        <v>9.4000000000000004E-3</v>
      </c>
      <c r="J252" s="60">
        <v>1.55E-2</v>
      </c>
      <c r="K252" s="60">
        <v>0.60350000000000004</v>
      </c>
      <c r="L252" s="60">
        <v>-6.4000000000000003E-3</v>
      </c>
      <c r="M252" s="60">
        <v>1.8599999999999998E-2</v>
      </c>
      <c r="N252" s="60">
        <v>0.60570000000000002</v>
      </c>
      <c r="O252" s="60">
        <v>-7.4000000000000003E-3</v>
      </c>
      <c r="P252" s="60">
        <v>1.2800000000000001E-2</v>
      </c>
      <c r="Q252" s="60">
        <v>0.60650000000000004</v>
      </c>
      <c r="R252" s="60">
        <v>-1.6000000000000001E-3</v>
      </c>
      <c r="S252" s="60">
        <v>1.52E-2</v>
      </c>
      <c r="T252" s="60">
        <v>0.60599999999999998</v>
      </c>
      <c r="U252" s="60">
        <v>-2.3E-2</v>
      </c>
      <c r="V252" s="60">
        <v>2.1499999999999998E-2</v>
      </c>
      <c r="W252" s="60">
        <v>0.60529999999999995</v>
      </c>
      <c r="X252" s="60">
        <v>-2.3E-3</v>
      </c>
      <c r="Y252" s="60">
        <v>8.8999999999999999E-3</v>
      </c>
      <c r="Z252" s="60">
        <v>0.60599999999999998</v>
      </c>
      <c r="AA252" s="60">
        <v>3.3999999999999998E-3</v>
      </c>
      <c r="AB252" s="60">
        <v>1.0800000000000001E-2</v>
      </c>
      <c r="AC252" s="60">
        <v>0.60589999999999999</v>
      </c>
      <c r="AD252" s="60">
        <v>9.7000000000000003E-3</v>
      </c>
      <c r="AE252" s="60">
        <v>1.4E-2</v>
      </c>
      <c r="AF252" s="60">
        <v>0.60570000000000002</v>
      </c>
      <c r="AG252" s="60">
        <v>-5.0000000000000001E-4</v>
      </c>
      <c r="AH252" s="60">
        <v>1.43E-2</v>
      </c>
      <c r="AI252" s="60">
        <v>0.60460000000000003</v>
      </c>
      <c r="AJ252" s="60">
        <v>-1.47E-2</v>
      </c>
      <c r="AK252" s="60">
        <v>1.4E-2</v>
      </c>
    </row>
    <row r="253" spans="1:37" x14ac:dyDescent="0.3">
      <c r="A253" s="54" t="s">
        <v>1139</v>
      </c>
      <c r="B253" s="26" t="s">
        <v>162</v>
      </c>
      <c r="C253" s="26" t="s">
        <v>980</v>
      </c>
      <c r="D253" s="26" t="s">
        <v>979</v>
      </c>
      <c r="E253" s="60">
        <v>2.4799999999999999E-2</v>
      </c>
      <c r="F253" s="60">
        <v>4.2999999999999997E-2</v>
      </c>
      <c r="G253" s="60">
        <v>4.2500000000000003E-2</v>
      </c>
      <c r="H253" s="60">
        <v>2.5399999999999999E-2</v>
      </c>
      <c r="I253" s="60">
        <v>7.8299999999999995E-2</v>
      </c>
      <c r="J253" s="60">
        <v>5.1700000000000003E-2</v>
      </c>
      <c r="K253" s="60">
        <v>2.4899999999999999E-2</v>
      </c>
      <c r="L253" s="60">
        <v>6.5000000000000002E-2</v>
      </c>
      <c r="M253" s="60">
        <v>6.2399999999999997E-2</v>
      </c>
      <c r="N253" s="60">
        <v>2.4799999999999999E-2</v>
      </c>
      <c r="O253" s="60">
        <v>-1.8700000000000001E-2</v>
      </c>
      <c r="P253" s="60">
        <v>4.41E-2</v>
      </c>
      <c r="Q253" s="60">
        <v>2.53E-2</v>
      </c>
      <c r="R253" s="60">
        <v>-6.1999999999999998E-3</v>
      </c>
      <c r="S253" s="60">
        <v>5.11E-2</v>
      </c>
      <c r="T253" s="60">
        <v>2.5700000000000001E-2</v>
      </c>
      <c r="U253" s="60">
        <v>-3.44E-2</v>
      </c>
      <c r="V253" s="60">
        <v>7.1499999999999994E-2</v>
      </c>
      <c r="W253" s="60">
        <v>2.4500000000000001E-2</v>
      </c>
      <c r="X253" s="60">
        <v>2.0799999999999999E-2</v>
      </c>
      <c r="Y253" s="60">
        <v>3.0300000000000001E-2</v>
      </c>
      <c r="Z253" s="60">
        <v>2.4899999999999999E-2</v>
      </c>
      <c r="AA253" s="60">
        <v>3.6299999999999999E-2</v>
      </c>
      <c r="AB253" s="60">
        <v>3.6200000000000003E-2</v>
      </c>
      <c r="AC253" s="60">
        <v>2.46E-2</v>
      </c>
      <c r="AD253" s="60">
        <v>5.8400000000000001E-2</v>
      </c>
      <c r="AE253" s="60">
        <v>4.65E-2</v>
      </c>
      <c r="AF253" s="60">
        <v>2.4299999999999999E-2</v>
      </c>
      <c r="AG253" s="60">
        <v>2.9700000000000001E-2</v>
      </c>
      <c r="AH253" s="60">
        <v>4.82E-2</v>
      </c>
      <c r="AI253" s="60">
        <v>2.46E-2</v>
      </c>
      <c r="AJ253" s="60">
        <v>2.0799999999999999E-2</v>
      </c>
      <c r="AK253" s="60">
        <v>4.6800000000000001E-2</v>
      </c>
    </row>
    <row r="254" spans="1:37" x14ac:dyDescent="0.3">
      <c r="A254" s="54" t="s">
        <v>1139</v>
      </c>
      <c r="B254" s="26" t="s">
        <v>999</v>
      </c>
      <c r="C254" s="26" t="s">
        <v>980</v>
      </c>
      <c r="D254" s="26" t="s">
        <v>979</v>
      </c>
      <c r="E254" s="60">
        <v>0.16470000000000001</v>
      </c>
      <c r="F254" s="60">
        <v>4.1000000000000003E-3</v>
      </c>
      <c r="G254" s="60">
        <v>1.78E-2</v>
      </c>
      <c r="H254" s="60">
        <v>0.16769999999999999</v>
      </c>
      <c r="I254" s="60">
        <v>-7.1000000000000004E-3</v>
      </c>
      <c r="J254" s="60">
        <v>2.24E-2</v>
      </c>
      <c r="K254" s="60">
        <v>0.16850000000000001</v>
      </c>
      <c r="L254" s="60">
        <v>5.67E-2</v>
      </c>
      <c r="M254" s="60">
        <v>2.6599999999999999E-2</v>
      </c>
      <c r="N254" s="60">
        <v>0.16250000000000001</v>
      </c>
      <c r="O254" s="60">
        <v>-6.1999999999999998E-3</v>
      </c>
      <c r="P254" s="60">
        <v>1.8599999999999998E-2</v>
      </c>
      <c r="Q254" s="60">
        <v>0.16500000000000001</v>
      </c>
      <c r="R254" s="60">
        <v>2.58E-2</v>
      </c>
      <c r="S254" s="60">
        <v>2.2200000000000001E-2</v>
      </c>
      <c r="T254" s="60">
        <v>0.16839999999999999</v>
      </c>
      <c r="U254" s="60">
        <v>-3.39E-2</v>
      </c>
      <c r="V254" s="60">
        <v>3.1699999999999999E-2</v>
      </c>
      <c r="W254" s="60">
        <v>0.1643</v>
      </c>
      <c r="X254" s="60">
        <v>-2.2000000000000001E-3</v>
      </c>
      <c r="Y254" s="60">
        <v>1.2800000000000001E-2</v>
      </c>
      <c r="Z254" s="60">
        <v>0.16400000000000001</v>
      </c>
      <c r="AA254" s="60">
        <v>9.4999999999999998E-3</v>
      </c>
      <c r="AB254" s="60">
        <v>1.5699999999999999E-2</v>
      </c>
      <c r="AC254" s="60">
        <v>0.16639999999999999</v>
      </c>
      <c r="AD254" s="60">
        <v>1.89E-2</v>
      </c>
      <c r="AE254" s="60">
        <v>2.0299999999999999E-2</v>
      </c>
      <c r="AF254" s="60">
        <v>0.16689999999999999</v>
      </c>
      <c r="AG254" s="60">
        <v>1.2999999999999999E-3</v>
      </c>
      <c r="AH254" s="60">
        <v>2.06E-2</v>
      </c>
      <c r="AI254" s="60">
        <v>0.16739999999999999</v>
      </c>
      <c r="AJ254" s="60">
        <v>1.7500000000000002E-2</v>
      </c>
      <c r="AK254" s="60">
        <v>2.0299999999999999E-2</v>
      </c>
    </row>
    <row r="255" spans="1:37" x14ac:dyDescent="0.3">
      <c r="A255" s="54" t="s">
        <v>1139</v>
      </c>
      <c r="B255" s="26" t="s">
        <v>553</v>
      </c>
      <c r="C255" s="26" t="s">
        <v>979</v>
      </c>
      <c r="D255" s="26" t="s">
        <v>977</v>
      </c>
      <c r="E255" s="60">
        <v>0.63180000000000003</v>
      </c>
      <c r="F255" s="60">
        <v>-5.7999999999999996E-3</v>
      </c>
      <c r="G255" s="60">
        <v>1.3100000000000001E-2</v>
      </c>
      <c r="H255" s="60">
        <v>0.63170000000000004</v>
      </c>
      <c r="I255" s="60">
        <v>7.6E-3</v>
      </c>
      <c r="J255" s="60">
        <v>1.6E-2</v>
      </c>
      <c r="K255" s="60">
        <v>0.62960000000000005</v>
      </c>
      <c r="L255" s="60">
        <v>-2.5600000000000001E-2</v>
      </c>
      <c r="M255" s="60">
        <v>1.9199999999999998E-2</v>
      </c>
      <c r="N255" s="60">
        <v>0.63370000000000004</v>
      </c>
      <c r="O255" s="60">
        <v>3.4799999999999998E-2</v>
      </c>
      <c r="P255" s="60">
        <v>1.35E-2</v>
      </c>
      <c r="Q255" s="60">
        <v>0.63419999999999999</v>
      </c>
      <c r="R255" s="60">
        <v>3.6700000000000003E-2</v>
      </c>
      <c r="S255" s="60">
        <v>1.5800000000000002E-2</v>
      </c>
      <c r="T255" s="60">
        <v>0.63</v>
      </c>
      <c r="U255" s="60">
        <v>4.19E-2</v>
      </c>
      <c r="V255" s="60">
        <v>2.2200000000000001E-2</v>
      </c>
      <c r="W255" s="60">
        <v>0.6321</v>
      </c>
      <c r="X255" s="60">
        <v>1.5100000000000001E-2</v>
      </c>
      <c r="Y255" s="60">
        <v>9.4000000000000004E-3</v>
      </c>
      <c r="Z255" s="60">
        <v>0.63329999999999997</v>
      </c>
      <c r="AA255" s="60">
        <v>2.3099999999999999E-2</v>
      </c>
      <c r="AB255" s="60">
        <v>1.12E-2</v>
      </c>
      <c r="AC255" s="60">
        <v>0.63109999999999999</v>
      </c>
      <c r="AD255" s="60">
        <v>4.48E-2</v>
      </c>
      <c r="AE255" s="60">
        <v>1.4500000000000001E-2</v>
      </c>
      <c r="AF255" s="60">
        <v>0.62909999999999999</v>
      </c>
      <c r="AG255" s="60">
        <v>-2.2000000000000001E-3</v>
      </c>
      <c r="AH255" s="60">
        <v>1.47E-2</v>
      </c>
      <c r="AI255" s="60">
        <v>0.62860000000000005</v>
      </c>
      <c r="AJ255" s="60">
        <v>6.4000000000000003E-3</v>
      </c>
      <c r="AK255" s="60">
        <v>1.4500000000000001E-2</v>
      </c>
    </row>
    <row r="256" spans="1:37" x14ac:dyDescent="0.3">
      <c r="A256" s="54" t="s">
        <v>1139</v>
      </c>
      <c r="B256" s="26" t="s">
        <v>1009</v>
      </c>
      <c r="C256" s="26" t="s">
        <v>980</v>
      </c>
      <c r="D256" s="26" t="s">
        <v>978</v>
      </c>
      <c r="E256" s="60">
        <v>0.56089999999999995</v>
      </c>
      <c r="F256" s="60">
        <v>-4.02E-2</v>
      </c>
      <c r="G256" s="60">
        <v>1.2699999999999999E-2</v>
      </c>
      <c r="H256" s="60">
        <v>0.56059999999999999</v>
      </c>
      <c r="I256" s="60">
        <v>-4.4699999999999997E-2</v>
      </c>
      <c r="J256" s="60">
        <v>1.5699999999999999E-2</v>
      </c>
      <c r="K256" s="60">
        <v>0.56079999999999997</v>
      </c>
      <c r="L256" s="60">
        <v>-1.7000000000000001E-2</v>
      </c>
      <c r="M256" s="60">
        <v>1.89E-2</v>
      </c>
      <c r="N256" s="60">
        <v>0.56059999999999999</v>
      </c>
      <c r="O256" s="60">
        <v>-1.95E-2</v>
      </c>
      <c r="P256" s="60">
        <v>1.3100000000000001E-2</v>
      </c>
      <c r="Q256" s="60">
        <v>0.5595</v>
      </c>
      <c r="R256" s="60">
        <v>-1.9099999999999999E-2</v>
      </c>
      <c r="S256" s="60">
        <v>1.55E-2</v>
      </c>
      <c r="T256" s="60">
        <v>0.55959999999999999</v>
      </c>
      <c r="U256" s="60">
        <v>-2.3300000000000001E-2</v>
      </c>
      <c r="V256" s="60">
        <v>2.1700000000000001E-2</v>
      </c>
      <c r="W256" s="60">
        <v>0.56030000000000002</v>
      </c>
      <c r="X256" s="60">
        <v>-0.03</v>
      </c>
      <c r="Y256" s="60">
        <v>9.1000000000000004E-3</v>
      </c>
      <c r="Z256" s="60">
        <v>0.5605</v>
      </c>
      <c r="AA256" s="60">
        <v>-3.1399999999999997E-2</v>
      </c>
      <c r="AB256" s="60">
        <v>1.0999999999999999E-2</v>
      </c>
      <c r="AC256" s="60">
        <v>0.55889999999999995</v>
      </c>
      <c r="AD256" s="60">
        <v>-4.6300000000000001E-2</v>
      </c>
      <c r="AE256" s="60">
        <v>1.4200000000000001E-2</v>
      </c>
      <c r="AF256" s="60">
        <v>0.56000000000000005</v>
      </c>
      <c r="AG256" s="60">
        <v>-1.7100000000000001E-2</v>
      </c>
      <c r="AH256" s="60">
        <v>1.4500000000000001E-2</v>
      </c>
      <c r="AI256" s="60">
        <v>0.56010000000000004</v>
      </c>
      <c r="AJ256" s="60">
        <v>-2.24E-2</v>
      </c>
      <c r="AK256" s="60">
        <v>1.4200000000000001E-2</v>
      </c>
    </row>
    <row r="257" spans="1:37" x14ac:dyDescent="0.3">
      <c r="A257" s="54" t="s">
        <v>1139</v>
      </c>
      <c r="B257" s="26" t="s">
        <v>1037</v>
      </c>
      <c r="C257" s="26" t="s">
        <v>980</v>
      </c>
      <c r="D257" s="26" t="s">
        <v>979</v>
      </c>
      <c r="E257" s="60">
        <v>7.3999999999999996E-2</v>
      </c>
      <c r="F257" s="60">
        <v>-1.23E-2</v>
      </c>
      <c r="G257" s="60">
        <v>2.4E-2</v>
      </c>
      <c r="H257" s="60">
        <v>7.3999999999999996E-2</v>
      </c>
      <c r="I257" s="60">
        <v>-2.3199999999999998E-2</v>
      </c>
      <c r="J257" s="60">
        <v>2.9399999999999999E-2</v>
      </c>
      <c r="K257" s="60">
        <v>7.3599999999999999E-2</v>
      </c>
      <c r="L257" s="60">
        <v>-1.89E-2</v>
      </c>
      <c r="M257" s="60">
        <v>3.5099999999999999E-2</v>
      </c>
      <c r="N257" s="60">
        <v>7.3899999999999993E-2</v>
      </c>
      <c r="O257" s="60">
        <v>1.6400000000000001E-2</v>
      </c>
      <c r="P257" s="60">
        <v>2.4500000000000001E-2</v>
      </c>
      <c r="Q257" s="60">
        <v>7.3800000000000004E-2</v>
      </c>
      <c r="R257" s="60">
        <v>2.1700000000000001E-2</v>
      </c>
      <c r="S257" s="60">
        <v>2.8899999999999999E-2</v>
      </c>
      <c r="T257" s="60">
        <v>7.3099999999999998E-2</v>
      </c>
      <c r="U257" s="60">
        <v>2.93E-2</v>
      </c>
      <c r="V257" s="60">
        <v>4.02E-2</v>
      </c>
      <c r="W257" s="60">
        <v>7.3800000000000004E-2</v>
      </c>
      <c r="X257" s="60">
        <v>6.9999999999999999E-4</v>
      </c>
      <c r="Y257" s="60">
        <v>1.7100000000000001E-2</v>
      </c>
      <c r="Z257" s="60">
        <v>7.3899999999999993E-2</v>
      </c>
      <c r="AA257" s="60">
        <v>-2.5000000000000001E-3</v>
      </c>
      <c r="AB257" s="60">
        <v>2.0500000000000001E-2</v>
      </c>
      <c r="AC257" s="60">
        <v>7.3300000000000004E-2</v>
      </c>
      <c r="AD257" s="60">
        <v>-3.2599999999999997E-2</v>
      </c>
      <c r="AE257" s="60">
        <v>2.6800000000000001E-2</v>
      </c>
      <c r="AF257" s="60">
        <v>7.3400000000000007E-2</v>
      </c>
      <c r="AG257" s="60">
        <v>3.4099999999999998E-2</v>
      </c>
      <c r="AH257" s="60">
        <v>2.6800000000000001E-2</v>
      </c>
      <c r="AI257" s="60">
        <v>7.3200000000000001E-2</v>
      </c>
      <c r="AJ257" s="60">
        <v>2.5999999999999999E-3</v>
      </c>
      <c r="AK257" s="60">
        <v>2.63E-2</v>
      </c>
    </row>
    <row r="258" spans="1:37" x14ac:dyDescent="0.3">
      <c r="A258" s="54" t="s">
        <v>1139</v>
      </c>
      <c r="B258" s="26" t="s">
        <v>557</v>
      </c>
      <c r="C258" s="26" t="s">
        <v>978</v>
      </c>
      <c r="D258" s="26" t="s">
        <v>980</v>
      </c>
      <c r="E258" s="60">
        <v>0.33850000000000002</v>
      </c>
      <c r="F258" s="60">
        <v>3.3E-3</v>
      </c>
      <c r="G258" s="60">
        <v>1.2999999999999999E-2</v>
      </c>
      <c r="H258" s="60">
        <v>0.33979999999999999</v>
      </c>
      <c r="I258" s="60">
        <v>2.1299999999999999E-2</v>
      </c>
      <c r="J258" s="60">
        <v>1.5900000000000001E-2</v>
      </c>
      <c r="K258" s="60">
        <v>0.33689999999999998</v>
      </c>
      <c r="L258" s="60">
        <v>-1.11E-2</v>
      </c>
      <c r="M258" s="60">
        <v>1.9199999999999998E-2</v>
      </c>
      <c r="N258" s="60">
        <v>0.33800000000000002</v>
      </c>
      <c r="O258" s="60">
        <v>1.1000000000000001E-3</v>
      </c>
      <c r="P258" s="60">
        <v>1.3299999999999999E-2</v>
      </c>
      <c r="Q258" s="60">
        <v>0.33879999999999999</v>
      </c>
      <c r="R258" s="60">
        <v>5.3E-3</v>
      </c>
      <c r="S258" s="60">
        <v>1.5699999999999999E-2</v>
      </c>
      <c r="T258" s="60">
        <v>0.3352</v>
      </c>
      <c r="U258" s="60">
        <v>-2.1600000000000001E-2</v>
      </c>
      <c r="V258" s="60">
        <v>2.2100000000000002E-2</v>
      </c>
      <c r="W258" s="60">
        <v>0.33729999999999999</v>
      </c>
      <c r="X258" s="60">
        <v>3.2000000000000002E-3</v>
      </c>
      <c r="Y258" s="60">
        <v>9.2999999999999992E-3</v>
      </c>
      <c r="Z258" s="60">
        <v>0.3387</v>
      </c>
      <c r="AA258" s="60">
        <v>1.49E-2</v>
      </c>
      <c r="AB258" s="60">
        <v>1.11E-2</v>
      </c>
      <c r="AC258" s="60">
        <v>0.33639999999999998</v>
      </c>
      <c r="AD258" s="60">
        <v>1.4E-2</v>
      </c>
      <c r="AE258" s="60">
        <v>1.44E-2</v>
      </c>
      <c r="AF258" s="60">
        <v>0.3357</v>
      </c>
      <c r="AG258" s="60">
        <v>3.3E-3</v>
      </c>
      <c r="AH258" s="60">
        <v>1.47E-2</v>
      </c>
      <c r="AI258" s="60">
        <v>0.3347</v>
      </c>
      <c r="AJ258" s="60">
        <v>-1.21E-2</v>
      </c>
      <c r="AK258" s="60">
        <v>1.44E-2</v>
      </c>
    </row>
    <row r="259" spans="1:37" x14ac:dyDescent="0.3">
      <c r="A259" s="54" t="s">
        <v>1139</v>
      </c>
      <c r="B259" s="26" t="s">
        <v>1014</v>
      </c>
      <c r="C259" s="26" t="s">
        <v>977</v>
      </c>
      <c r="D259" s="26" t="s">
        <v>978</v>
      </c>
      <c r="E259" s="60">
        <v>0.24410000000000001</v>
      </c>
      <c r="F259" s="60">
        <v>2.7000000000000001E-3</v>
      </c>
      <c r="G259" s="60">
        <v>1.4200000000000001E-2</v>
      </c>
      <c r="H259" s="60">
        <v>0.24360000000000001</v>
      </c>
      <c r="I259" s="60">
        <v>6.4999999999999997E-3</v>
      </c>
      <c r="J259" s="60">
        <v>1.7399999999999999E-2</v>
      </c>
      <c r="K259" s="60">
        <v>0.24299999999999999</v>
      </c>
      <c r="L259" s="60">
        <v>-1.9E-3</v>
      </c>
      <c r="M259" s="60">
        <v>2.1000000000000001E-2</v>
      </c>
      <c r="N259" s="60">
        <v>0.24479999999999999</v>
      </c>
      <c r="O259" s="60">
        <v>5.1999999999999998E-3</v>
      </c>
      <c r="P259" s="60">
        <v>1.46E-2</v>
      </c>
      <c r="Q259" s="60">
        <v>0.2455</v>
      </c>
      <c r="R259" s="60">
        <v>9.7999999999999997E-3</v>
      </c>
      <c r="S259" s="60">
        <v>1.72E-2</v>
      </c>
      <c r="T259" s="60">
        <v>0.24360000000000001</v>
      </c>
      <c r="U259" s="60">
        <v>3.3999999999999998E-3</v>
      </c>
      <c r="V259" s="60">
        <v>2.4199999999999999E-2</v>
      </c>
      <c r="W259" s="60">
        <v>0.24379999999999999</v>
      </c>
      <c r="X259" s="60">
        <v>3.5000000000000001E-3</v>
      </c>
      <c r="Y259" s="60">
        <v>1.0200000000000001E-2</v>
      </c>
      <c r="Z259" s="60">
        <v>0.2445</v>
      </c>
      <c r="AA259" s="60">
        <v>8.9999999999999993E-3</v>
      </c>
      <c r="AB259" s="60">
        <v>1.2200000000000001E-2</v>
      </c>
      <c r="AC259" s="60">
        <v>0.24329999999999999</v>
      </c>
      <c r="AD259" s="60">
        <v>1.29E-2</v>
      </c>
      <c r="AE259" s="60">
        <v>1.5800000000000002E-2</v>
      </c>
      <c r="AF259" s="60">
        <v>0.24349999999999999</v>
      </c>
      <c r="AG259" s="60">
        <v>8.0000000000000004E-4</v>
      </c>
      <c r="AH259" s="60">
        <v>1.6E-2</v>
      </c>
      <c r="AI259" s="60">
        <v>0.24279999999999999</v>
      </c>
      <c r="AJ259" s="60">
        <v>1E-4</v>
      </c>
      <c r="AK259" s="60">
        <v>1.5800000000000002E-2</v>
      </c>
    </row>
    <row r="260" spans="1:37" x14ac:dyDescent="0.3">
      <c r="A260" s="54" t="s">
        <v>1139</v>
      </c>
      <c r="B260" s="26" t="s">
        <v>561</v>
      </c>
      <c r="C260" s="26" t="s">
        <v>980</v>
      </c>
      <c r="D260" s="26" t="s">
        <v>977</v>
      </c>
      <c r="E260" s="60">
        <v>0.75029999999999997</v>
      </c>
      <c r="F260" s="60">
        <v>1.0699999999999999E-2</v>
      </c>
      <c r="G260" s="60">
        <v>1.43E-2</v>
      </c>
      <c r="H260" s="60">
        <v>0.74990000000000001</v>
      </c>
      <c r="I260" s="60">
        <v>1.8499999999999999E-2</v>
      </c>
      <c r="J260" s="60">
        <v>1.78E-2</v>
      </c>
      <c r="K260" s="60">
        <v>0.74909999999999999</v>
      </c>
      <c r="L260" s="60">
        <v>-1.15E-2</v>
      </c>
      <c r="M260" s="60">
        <v>2.1299999999999999E-2</v>
      </c>
      <c r="N260" s="60">
        <v>0.75190000000000001</v>
      </c>
      <c r="O260" s="60">
        <v>2.07E-2</v>
      </c>
      <c r="P260" s="60">
        <v>1.46E-2</v>
      </c>
      <c r="Q260" s="60">
        <v>0.75160000000000005</v>
      </c>
      <c r="R260" s="60">
        <v>2.3300000000000001E-2</v>
      </c>
      <c r="S260" s="60">
        <v>1.7500000000000002E-2</v>
      </c>
      <c r="T260" s="60">
        <v>0.75060000000000004</v>
      </c>
      <c r="U260" s="60">
        <v>5.3699999999999998E-2</v>
      </c>
      <c r="V260" s="60">
        <v>2.4799999999999999E-2</v>
      </c>
      <c r="W260" s="60">
        <v>0.75129999999999997</v>
      </c>
      <c r="X260" s="60">
        <v>1.35E-2</v>
      </c>
      <c r="Y260" s="60">
        <v>1.0200000000000001E-2</v>
      </c>
      <c r="Z260" s="60">
        <v>0.75109999999999999</v>
      </c>
      <c r="AA260" s="60">
        <v>0.02</v>
      </c>
      <c r="AB260" s="60">
        <v>1.24E-2</v>
      </c>
      <c r="AC260" s="60">
        <v>0.75039999999999996</v>
      </c>
      <c r="AD260" s="60">
        <v>2.06E-2</v>
      </c>
      <c r="AE260" s="60">
        <v>1.61E-2</v>
      </c>
      <c r="AF260" s="60">
        <v>0.74990000000000001</v>
      </c>
      <c r="AG260" s="60">
        <v>2.7E-2</v>
      </c>
      <c r="AH260" s="60">
        <v>1.6400000000000001E-2</v>
      </c>
      <c r="AI260" s="60">
        <v>0.74980000000000002</v>
      </c>
      <c r="AJ260" s="60">
        <v>1.4800000000000001E-2</v>
      </c>
      <c r="AK260" s="60">
        <v>1.61E-2</v>
      </c>
    </row>
    <row r="261" spans="1:37" x14ac:dyDescent="0.3">
      <c r="A261" s="54" t="s">
        <v>1139</v>
      </c>
      <c r="B261" s="26" t="s">
        <v>165</v>
      </c>
      <c r="C261" s="26" t="s">
        <v>980</v>
      </c>
      <c r="D261" s="26" t="s">
        <v>978</v>
      </c>
      <c r="E261" s="60">
        <v>0.48870000000000002</v>
      </c>
      <c r="F261" s="60">
        <v>4.1000000000000003E-3</v>
      </c>
      <c r="G261" s="60">
        <v>1.24E-2</v>
      </c>
      <c r="H261" s="60">
        <v>0.48949999999999999</v>
      </c>
      <c r="I261" s="60">
        <v>3.3E-3</v>
      </c>
      <c r="J261" s="60">
        <v>1.5299999999999999E-2</v>
      </c>
      <c r="K261" s="60">
        <v>0.49070000000000003</v>
      </c>
      <c r="L261" s="60">
        <v>-1E-4</v>
      </c>
      <c r="M261" s="60">
        <v>1.84E-2</v>
      </c>
      <c r="N261" s="60">
        <v>0.49020000000000002</v>
      </c>
      <c r="O261" s="60">
        <v>-9.9000000000000008E-3</v>
      </c>
      <c r="P261" s="60">
        <v>1.2800000000000001E-2</v>
      </c>
      <c r="Q261" s="60">
        <v>0.49020000000000002</v>
      </c>
      <c r="R261" s="60">
        <v>-7.4999999999999997E-3</v>
      </c>
      <c r="S261" s="60">
        <v>1.4999999999999999E-2</v>
      </c>
      <c r="T261" s="60">
        <v>0.49270000000000003</v>
      </c>
      <c r="U261" s="60">
        <v>-8.0000000000000004E-4</v>
      </c>
      <c r="V261" s="60">
        <v>2.1000000000000001E-2</v>
      </c>
      <c r="W261" s="60">
        <v>0.4904</v>
      </c>
      <c r="X261" s="60">
        <v>-2E-3</v>
      </c>
      <c r="Y261" s="60">
        <v>8.8999999999999999E-3</v>
      </c>
      <c r="Z261" s="60">
        <v>0.48949999999999999</v>
      </c>
      <c r="AA261" s="60">
        <v>-1.2999999999999999E-3</v>
      </c>
      <c r="AB261" s="60">
        <v>1.0699999999999999E-2</v>
      </c>
      <c r="AC261" s="60">
        <v>0.49149999999999999</v>
      </c>
      <c r="AD261" s="60">
        <v>-4.4000000000000003E-3</v>
      </c>
      <c r="AE261" s="60">
        <v>1.38E-2</v>
      </c>
      <c r="AF261" s="60">
        <v>0.49249999999999999</v>
      </c>
      <c r="AG261" s="60">
        <v>8.0999999999999996E-3</v>
      </c>
      <c r="AH261" s="60">
        <v>1.4E-2</v>
      </c>
      <c r="AI261" s="60">
        <v>0.4924</v>
      </c>
      <c r="AJ261" s="60">
        <v>-5.0000000000000001E-4</v>
      </c>
      <c r="AK261" s="60">
        <v>1.38E-2</v>
      </c>
    </row>
    <row r="262" spans="1:37" x14ac:dyDescent="0.3">
      <c r="A262" s="54" t="s">
        <v>1139</v>
      </c>
      <c r="B262" s="26" t="s">
        <v>563</v>
      </c>
      <c r="C262" s="26" t="s">
        <v>978</v>
      </c>
      <c r="D262" s="26" t="s">
        <v>977</v>
      </c>
      <c r="E262" s="60">
        <v>0.84899999999999998</v>
      </c>
      <c r="F262" s="60">
        <v>-3.3000000000000002E-2</v>
      </c>
      <c r="G262" s="60">
        <v>1.7600000000000001E-2</v>
      </c>
      <c r="H262" s="60">
        <v>0.84360000000000002</v>
      </c>
      <c r="I262" s="60">
        <v>-1.2E-2</v>
      </c>
      <c r="J262" s="60">
        <v>2.1899999999999999E-2</v>
      </c>
      <c r="K262" s="60">
        <v>0.84509999999999996</v>
      </c>
      <c r="L262" s="60">
        <v>-3.8100000000000002E-2</v>
      </c>
      <c r="M262" s="60">
        <v>2.63E-2</v>
      </c>
      <c r="N262" s="60">
        <v>0.84670000000000001</v>
      </c>
      <c r="O262" s="60">
        <v>-2.9399999999999999E-2</v>
      </c>
      <c r="P262" s="60">
        <v>1.8100000000000002E-2</v>
      </c>
      <c r="Q262" s="60">
        <v>0.84289999999999998</v>
      </c>
      <c r="R262" s="60">
        <v>-3.2099999999999997E-2</v>
      </c>
      <c r="S262" s="60">
        <v>2.1600000000000001E-2</v>
      </c>
      <c r="T262" s="60">
        <v>0.84240000000000004</v>
      </c>
      <c r="U262" s="60">
        <v>-3.4799999999999998E-2</v>
      </c>
      <c r="V262" s="60">
        <v>3.0300000000000001E-2</v>
      </c>
      <c r="W262" s="60">
        <v>0.84760000000000002</v>
      </c>
      <c r="X262" s="60">
        <v>-2.9399999999999999E-2</v>
      </c>
      <c r="Y262" s="60">
        <v>1.26E-2</v>
      </c>
      <c r="Z262" s="60">
        <v>0.84770000000000001</v>
      </c>
      <c r="AA262" s="60">
        <v>-2.1499999999999998E-2</v>
      </c>
      <c r="AB262" s="60">
        <v>1.5299999999999999E-2</v>
      </c>
      <c r="AC262" s="60">
        <v>0.84419999999999995</v>
      </c>
      <c r="AD262" s="60">
        <v>-2.1999999999999999E-2</v>
      </c>
      <c r="AE262" s="60">
        <v>1.9699999999999999E-2</v>
      </c>
      <c r="AF262" s="60">
        <v>0.84470000000000001</v>
      </c>
      <c r="AG262" s="60">
        <v>-2.1899999999999999E-2</v>
      </c>
      <c r="AH262" s="60">
        <v>1.9900000000000001E-2</v>
      </c>
      <c r="AI262" s="60">
        <v>0.84650000000000003</v>
      </c>
      <c r="AJ262" s="60">
        <v>-3.56E-2</v>
      </c>
      <c r="AK262" s="60">
        <v>1.9800000000000002E-2</v>
      </c>
    </row>
    <row r="263" spans="1:37" x14ac:dyDescent="0.3">
      <c r="A263" s="54" t="s">
        <v>1139</v>
      </c>
      <c r="B263" s="26" t="s">
        <v>169</v>
      </c>
      <c r="C263" s="26" t="s">
        <v>977</v>
      </c>
      <c r="D263" s="26" t="s">
        <v>978</v>
      </c>
      <c r="E263" s="60">
        <v>0.22700000000000001</v>
      </c>
      <c r="F263" s="60">
        <v>-1.14E-2</v>
      </c>
      <c r="G263" s="60">
        <v>1.6400000000000001E-2</v>
      </c>
      <c r="H263" s="60">
        <v>0.2273</v>
      </c>
      <c r="I263" s="60">
        <v>-8.5000000000000006E-3</v>
      </c>
      <c r="J263" s="60">
        <v>2.0199999999999999E-2</v>
      </c>
      <c r="K263" s="60">
        <v>0.2266</v>
      </c>
      <c r="L263" s="60">
        <v>-1.5E-3</v>
      </c>
      <c r="M263" s="60">
        <v>2.4299999999999999E-2</v>
      </c>
      <c r="N263" s="60">
        <v>0.22689999999999999</v>
      </c>
      <c r="O263" s="60">
        <v>1.72E-2</v>
      </c>
      <c r="P263" s="60">
        <v>1.6899999999999998E-2</v>
      </c>
      <c r="Q263" s="60">
        <v>0.2268</v>
      </c>
      <c r="R263" s="60">
        <v>4.1099999999999998E-2</v>
      </c>
      <c r="S263" s="60">
        <v>1.9900000000000001E-2</v>
      </c>
      <c r="T263" s="60">
        <v>0.22620000000000001</v>
      </c>
      <c r="U263" s="60">
        <v>3.61E-2</v>
      </c>
      <c r="V263" s="60">
        <v>2.8299999999999999E-2</v>
      </c>
      <c r="W263" s="60">
        <v>0.22720000000000001</v>
      </c>
      <c r="X263" s="60">
        <v>3.3E-3</v>
      </c>
      <c r="Y263" s="60">
        <v>1.18E-2</v>
      </c>
      <c r="Z263" s="60">
        <v>0.2273</v>
      </c>
      <c r="AA263" s="60">
        <v>1.6E-2</v>
      </c>
      <c r="AB263" s="60">
        <v>1.41E-2</v>
      </c>
      <c r="AC263" s="60">
        <v>0.2276</v>
      </c>
      <c r="AD263" s="60">
        <v>1.8100000000000002E-2</v>
      </c>
      <c r="AE263" s="60">
        <v>1.84E-2</v>
      </c>
      <c r="AF263" s="60">
        <v>0.2276</v>
      </c>
      <c r="AG263" s="60">
        <v>1.6899999999999998E-2</v>
      </c>
      <c r="AH263" s="60">
        <v>1.8599999999999998E-2</v>
      </c>
      <c r="AI263" s="60">
        <v>0.22700000000000001</v>
      </c>
      <c r="AJ263" s="60">
        <v>1.2500000000000001E-2</v>
      </c>
      <c r="AK263" s="60">
        <v>1.84E-2</v>
      </c>
    </row>
    <row r="264" spans="1:37" x14ac:dyDescent="0.3">
      <c r="A264" s="54" t="s">
        <v>1139</v>
      </c>
      <c r="B264" s="26" t="s">
        <v>173</v>
      </c>
      <c r="C264" s="26" t="s">
        <v>977</v>
      </c>
      <c r="D264" s="26" t="s">
        <v>978</v>
      </c>
      <c r="E264" s="60">
        <v>0.31969999999999998</v>
      </c>
      <c r="F264" s="60">
        <v>-1.3599999999999999E-2</v>
      </c>
      <c r="G264" s="60">
        <v>1.32E-2</v>
      </c>
      <c r="H264" s="60">
        <v>0.31940000000000002</v>
      </c>
      <c r="I264" s="60">
        <v>-2.07E-2</v>
      </c>
      <c r="J264" s="60">
        <v>1.61E-2</v>
      </c>
      <c r="K264" s="60">
        <v>0.31879999999999997</v>
      </c>
      <c r="L264" s="60">
        <v>-1.8700000000000001E-2</v>
      </c>
      <c r="M264" s="60">
        <v>1.9400000000000001E-2</v>
      </c>
      <c r="N264" s="60">
        <v>0.32019999999999998</v>
      </c>
      <c r="O264" s="60">
        <v>-2.1700000000000001E-2</v>
      </c>
      <c r="P264" s="60">
        <v>1.35E-2</v>
      </c>
      <c r="Q264" s="60">
        <v>0.32050000000000001</v>
      </c>
      <c r="R264" s="60">
        <v>-2.3199999999999998E-2</v>
      </c>
      <c r="S264" s="60">
        <v>1.5900000000000001E-2</v>
      </c>
      <c r="T264" s="60">
        <v>0.31940000000000002</v>
      </c>
      <c r="U264" s="60">
        <v>-1.1299999999999999E-2</v>
      </c>
      <c r="V264" s="60">
        <v>2.23E-2</v>
      </c>
      <c r="W264" s="60">
        <v>0.31929999999999997</v>
      </c>
      <c r="X264" s="60">
        <v>-1.7100000000000001E-2</v>
      </c>
      <c r="Y264" s="60">
        <v>9.4000000000000004E-3</v>
      </c>
      <c r="Z264" s="60">
        <v>0.3201</v>
      </c>
      <c r="AA264" s="60">
        <v>-2.18E-2</v>
      </c>
      <c r="AB264" s="60">
        <v>1.1299999999999999E-2</v>
      </c>
      <c r="AC264" s="60">
        <v>0.31929999999999997</v>
      </c>
      <c r="AD264" s="60">
        <v>-2.9700000000000001E-2</v>
      </c>
      <c r="AE264" s="60">
        <v>1.46E-2</v>
      </c>
      <c r="AF264" s="60">
        <v>0.31879999999999997</v>
      </c>
      <c r="AG264" s="60">
        <v>-1.7299999999999999E-2</v>
      </c>
      <c r="AH264" s="60">
        <v>1.4800000000000001E-2</v>
      </c>
      <c r="AI264" s="60">
        <v>0.31869999999999998</v>
      </c>
      <c r="AJ264" s="60">
        <v>-1.55E-2</v>
      </c>
      <c r="AK264" s="60">
        <v>1.46E-2</v>
      </c>
    </row>
    <row r="265" spans="1:37" x14ac:dyDescent="0.3">
      <c r="A265" s="54" t="s">
        <v>1139</v>
      </c>
      <c r="B265" s="26" t="s">
        <v>567</v>
      </c>
      <c r="C265" s="26" t="s">
        <v>979</v>
      </c>
      <c r="D265" s="26" t="s">
        <v>977</v>
      </c>
      <c r="E265" s="60">
        <v>0.16289999999999999</v>
      </c>
      <c r="F265" s="60">
        <v>-1.4E-2</v>
      </c>
      <c r="G265" s="60">
        <v>1.66E-2</v>
      </c>
      <c r="H265" s="60">
        <v>0.16289999999999999</v>
      </c>
      <c r="I265" s="60">
        <v>-2.7099999999999999E-2</v>
      </c>
      <c r="J265" s="60">
        <v>2.0500000000000001E-2</v>
      </c>
      <c r="K265" s="60">
        <v>0.16339999999999999</v>
      </c>
      <c r="L265" s="60">
        <v>2.46E-2</v>
      </c>
      <c r="M265" s="60">
        <v>2.4299999999999999E-2</v>
      </c>
      <c r="N265" s="60">
        <v>0.16309999999999999</v>
      </c>
      <c r="O265" s="60">
        <v>1.01E-2</v>
      </c>
      <c r="P265" s="60">
        <v>1.7100000000000001E-2</v>
      </c>
      <c r="Q265" s="60">
        <v>0.1636</v>
      </c>
      <c r="R265" s="60">
        <v>1.3100000000000001E-2</v>
      </c>
      <c r="S265" s="60">
        <v>2.01E-2</v>
      </c>
      <c r="T265" s="60">
        <v>0.16239999999999999</v>
      </c>
      <c r="U265" s="60">
        <v>1.9099999999999999E-2</v>
      </c>
      <c r="V265" s="60">
        <v>2.81E-2</v>
      </c>
      <c r="W265" s="60">
        <v>0.16309999999999999</v>
      </c>
      <c r="X265" s="60">
        <v>-2.2000000000000001E-3</v>
      </c>
      <c r="Y265" s="60">
        <v>1.1900000000000001E-2</v>
      </c>
      <c r="Z265" s="60">
        <v>0.16320000000000001</v>
      </c>
      <c r="AA265" s="60">
        <v>-6.8999999999999999E-3</v>
      </c>
      <c r="AB265" s="60">
        <v>1.43E-2</v>
      </c>
      <c r="AC265" s="60">
        <v>0.16320000000000001</v>
      </c>
      <c r="AD265" s="60">
        <v>1.1000000000000001E-3</v>
      </c>
      <c r="AE265" s="60">
        <v>1.8499999999999999E-2</v>
      </c>
      <c r="AF265" s="60">
        <v>0.16289999999999999</v>
      </c>
      <c r="AG265" s="60">
        <v>-2.8999999999999998E-3</v>
      </c>
      <c r="AH265" s="60">
        <v>1.8800000000000001E-2</v>
      </c>
      <c r="AI265" s="60">
        <v>0.1628</v>
      </c>
      <c r="AJ265" s="60">
        <v>2.2200000000000001E-2</v>
      </c>
      <c r="AK265" s="60">
        <v>1.83E-2</v>
      </c>
    </row>
    <row r="266" spans="1:37" x14ac:dyDescent="0.3">
      <c r="A266" s="54" t="s">
        <v>1139</v>
      </c>
      <c r="B266" s="26" t="s">
        <v>570</v>
      </c>
      <c r="C266" s="26" t="s">
        <v>979</v>
      </c>
      <c r="D266" s="26" t="s">
        <v>980</v>
      </c>
      <c r="E266" s="60">
        <v>0.57310000000000005</v>
      </c>
      <c r="F266" s="60">
        <v>1.78E-2</v>
      </c>
      <c r="G266" s="60">
        <v>1.3299999999999999E-2</v>
      </c>
      <c r="H266" s="60">
        <v>0.57350000000000001</v>
      </c>
      <c r="I266" s="60">
        <v>2.5000000000000001E-3</v>
      </c>
      <c r="J266" s="60">
        <v>1.6400000000000001E-2</v>
      </c>
      <c r="K266" s="60">
        <v>0.57299999999999995</v>
      </c>
      <c r="L266" s="60">
        <v>2.86E-2</v>
      </c>
      <c r="M266" s="60">
        <v>1.9800000000000002E-2</v>
      </c>
      <c r="N266" s="60">
        <v>0.57350000000000001</v>
      </c>
      <c r="O266" s="60">
        <v>-7.3000000000000001E-3</v>
      </c>
      <c r="P266" s="60">
        <v>1.3599999999999999E-2</v>
      </c>
      <c r="Q266" s="60">
        <v>0.57489999999999997</v>
      </c>
      <c r="R266" s="60">
        <v>-1.6799999999999999E-2</v>
      </c>
      <c r="S266" s="60">
        <v>1.61E-2</v>
      </c>
      <c r="T266" s="60">
        <v>0.57579999999999998</v>
      </c>
      <c r="U266" s="60">
        <v>-2.0899999999999998E-2</v>
      </c>
      <c r="V266" s="60">
        <v>2.2800000000000001E-2</v>
      </c>
      <c r="W266" s="60">
        <v>0.5726</v>
      </c>
      <c r="X266" s="60">
        <v>7.0000000000000001E-3</v>
      </c>
      <c r="Y266" s="60">
        <v>9.4999999999999998E-3</v>
      </c>
      <c r="Z266" s="60">
        <v>0.57320000000000004</v>
      </c>
      <c r="AA266" s="60">
        <v>-5.4999999999999997E-3</v>
      </c>
      <c r="AB266" s="60">
        <v>1.15E-2</v>
      </c>
      <c r="AC266" s="60">
        <v>0.57140000000000002</v>
      </c>
      <c r="AD266" s="60">
        <v>-5.0000000000000001E-3</v>
      </c>
      <c r="AE266" s="60">
        <v>1.49E-2</v>
      </c>
      <c r="AF266" s="60">
        <v>0.57110000000000005</v>
      </c>
      <c r="AG266" s="60">
        <v>2.8999999999999998E-3</v>
      </c>
      <c r="AH266" s="60">
        <v>1.5100000000000001E-2</v>
      </c>
      <c r="AI266" s="60">
        <v>0.57230000000000003</v>
      </c>
      <c r="AJ266" s="60">
        <v>6.1999999999999998E-3</v>
      </c>
      <c r="AK266" s="60">
        <v>1.49E-2</v>
      </c>
    </row>
    <row r="267" spans="1:37" x14ac:dyDescent="0.3">
      <c r="A267" s="54" t="s">
        <v>1139</v>
      </c>
      <c r="B267" s="26" t="s">
        <v>573</v>
      </c>
      <c r="C267" s="26" t="s">
        <v>979</v>
      </c>
      <c r="D267" s="26" t="s">
        <v>980</v>
      </c>
      <c r="E267" s="60">
        <v>0.68869999999999998</v>
      </c>
      <c r="F267" s="60">
        <v>1.9199999999999998E-2</v>
      </c>
      <c r="G267" s="60">
        <v>1.3299999999999999E-2</v>
      </c>
      <c r="H267" s="60">
        <v>0.68869999999999998</v>
      </c>
      <c r="I267" s="60">
        <v>7.7999999999999996E-3</v>
      </c>
      <c r="J267" s="60">
        <v>1.6400000000000001E-2</v>
      </c>
      <c r="K267" s="60">
        <v>0.68859999999999999</v>
      </c>
      <c r="L267" s="60">
        <v>4.3099999999999999E-2</v>
      </c>
      <c r="M267" s="60">
        <v>1.9800000000000002E-2</v>
      </c>
      <c r="N267" s="60">
        <v>0.69030000000000002</v>
      </c>
      <c r="O267" s="60">
        <v>0.01</v>
      </c>
      <c r="P267" s="60">
        <v>1.3599999999999999E-2</v>
      </c>
      <c r="Q267" s="60">
        <v>0.69010000000000005</v>
      </c>
      <c r="R267" s="60">
        <v>7.0000000000000001E-3</v>
      </c>
      <c r="S267" s="60">
        <v>1.61E-2</v>
      </c>
      <c r="T267" s="60">
        <v>0.69020000000000004</v>
      </c>
      <c r="U267" s="60">
        <v>3.8199999999999998E-2</v>
      </c>
      <c r="V267" s="60">
        <v>2.2800000000000001E-2</v>
      </c>
      <c r="W267" s="60">
        <v>0.68989999999999996</v>
      </c>
      <c r="X267" s="60">
        <v>1.47E-2</v>
      </c>
      <c r="Y267" s="60">
        <v>9.4999999999999998E-3</v>
      </c>
      <c r="Z267" s="60">
        <v>0.68930000000000002</v>
      </c>
      <c r="AA267" s="60">
        <v>7.6E-3</v>
      </c>
      <c r="AB267" s="60">
        <v>1.15E-2</v>
      </c>
      <c r="AC267" s="60">
        <v>0.68910000000000005</v>
      </c>
      <c r="AD267" s="60">
        <v>3.0999999999999999E-3</v>
      </c>
      <c r="AE267" s="60">
        <v>1.49E-2</v>
      </c>
      <c r="AF267" s="60">
        <v>0.68899999999999995</v>
      </c>
      <c r="AG267" s="60">
        <v>1.8800000000000001E-2</v>
      </c>
      <c r="AH267" s="60">
        <v>1.5100000000000001E-2</v>
      </c>
      <c r="AI267" s="60">
        <v>0.68920000000000003</v>
      </c>
      <c r="AJ267" s="60">
        <v>4.2200000000000001E-2</v>
      </c>
      <c r="AK267" s="60">
        <v>1.49E-2</v>
      </c>
    </row>
    <row r="268" spans="1:37" x14ac:dyDescent="0.3">
      <c r="A268" s="54" t="s">
        <v>1139</v>
      </c>
      <c r="B268" s="26" t="s">
        <v>576</v>
      </c>
      <c r="C268" s="26" t="s">
        <v>979</v>
      </c>
      <c r="D268" s="26" t="s">
        <v>980</v>
      </c>
      <c r="E268" s="60">
        <v>0.4178</v>
      </c>
      <c r="F268" s="60">
        <v>1.21E-2</v>
      </c>
      <c r="G268" s="60">
        <v>1.24E-2</v>
      </c>
      <c r="H268" s="60">
        <v>0.41849999999999998</v>
      </c>
      <c r="I268" s="60">
        <v>1.3100000000000001E-2</v>
      </c>
      <c r="J268" s="60">
        <v>1.5299999999999999E-2</v>
      </c>
      <c r="K268" s="60">
        <v>0.41839999999999999</v>
      </c>
      <c r="L268" s="60">
        <v>1.14E-2</v>
      </c>
      <c r="M268" s="60">
        <v>1.8499999999999999E-2</v>
      </c>
      <c r="N268" s="60">
        <v>0.4173</v>
      </c>
      <c r="O268" s="60">
        <v>2.47E-2</v>
      </c>
      <c r="P268" s="60">
        <v>1.2800000000000001E-2</v>
      </c>
      <c r="Q268" s="60">
        <v>0.4168</v>
      </c>
      <c r="R268" s="60">
        <v>7.4999999999999997E-3</v>
      </c>
      <c r="S268" s="60">
        <v>1.52E-2</v>
      </c>
      <c r="T268" s="60">
        <v>0.41899999999999998</v>
      </c>
      <c r="U268" s="60">
        <v>6.3E-2</v>
      </c>
      <c r="V268" s="60">
        <v>2.1299999999999999E-2</v>
      </c>
      <c r="W268" s="60">
        <v>0.41760000000000003</v>
      </c>
      <c r="X268" s="60">
        <v>2.0299999999999999E-2</v>
      </c>
      <c r="Y268" s="60">
        <v>8.8999999999999999E-3</v>
      </c>
      <c r="Z268" s="60">
        <v>0.4173</v>
      </c>
      <c r="AA268" s="60">
        <v>1.15E-2</v>
      </c>
      <c r="AB268" s="60">
        <v>1.0699999999999999E-2</v>
      </c>
      <c r="AC268" s="60">
        <v>0.41820000000000002</v>
      </c>
      <c r="AD268" s="60">
        <v>1.47E-2</v>
      </c>
      <c r="AE268" s="60">
        <v>1.3899999999999999E-2</v>
      </c>
      <c r="AF268" s="60">
        <v>0.41870000000000002</v>
      </c>
      <c r="AG268" s="60">
        <v>1.17E-2</v>
      </c>
      <c r="AH268" s="60">
        <v>1.4200000000000001E-2</v>
      </c>
      <c r="AI268" s="60">
        <v>0.41909999999999997</v>
      </c>
      <c r="AJ268" s="60">
        <v>3.4200000000000001E-2</v>
      </c>
      <c r="AK268" s="60">
        <v>1.3899999999999999E-2</v>
      </c>
    </row>
    <row r="269" spans="1:37" x14ac:dyDescent="0.3">
      <c r="A269" s="54" t="s">
        <v>1139</v>
      </c>
      <c r="B269" s="26" t="s">
        <v>378</v>
      </c>
      <c r="C269" s="26" t="s">
        <v>980</v>
      </c>
      <c r="D269" s="26" t="s">
        <v>979</v>
      </c>
      <c r="E269" s="60">
        <v>3.4599999999999999E-2</v>
      </c>
      <c r="F269" s="60">
        <v>-3.3300000000000003E-2</v>
      </c>
      <c r="G269" s="60">
        <v>3.3799999999999997E-2</v>
      </c>
      <c r="H269" s="60">
        <v>3.4599999999999999E-2</v>
      </c>
      <c r="I269" s="60">
        <v>-2.7199999999999998E-2</v>
      </c>
      <c r="J269" s="60">
        <v>4.1200000000000001E-2</v>
      </c>
      <c r="K269" s="60">
        <v>3.4799999999999998E-2</v>
      </c>
      <c r="L269" s="60">
        <v>-3.5900000000000001E-2</v>
      </c>
      <c r="M269" s="60">
        <v>4.9799999999999997E-2</v>
      </c>
      <c r="N269" s="60">
        <v>3.5200000000000002E-2</v>
      </c>
      <c r="O269" s="60">
        <v>4.24E-2</v>
      </c>
      <c r="P269" s="60">
        <v>3.4500000000000003E-2</v>
      </c>
      <c r="Q269" s="60">
        <v>3.5000000000000003E-2</v>
      </c>
      <c r="R269" s="60">
        <v>4.5900000000000003E-2</v>
      </c>
      <c r="S269" s="60">
        <v>4.07E-2</v>
      </c>
      <c r="T269" s="60">
        <v>3.5900000000000001E-2</v>
      </c>
      <c r="U269" s="60">
        <v>5.9299999999999999E-2</v>
      </c>
      <c r="V269" s="60">
        <v>5.5599999999999997E-2</v>
      </c>
      <c r="W269" s="60">
        <v>3.4700000000000002E-2</v>
      </c>
      <c r="X269" s="60">
        <v>6.4999999999999997E-3</v>
      </c>
      <c r="Y269" s="60">
        <v>2.4199999999999999E-2</v>
      </c>
      <c r="Z269" s="60">
        <v>3.4700000000000002E-2</v>
      </c>
      <c r="AA269" s="60">
        <v>1.0500000000000001E-2</v>
      </c>
      <c r="AB269" s="60">
        <v>2.87E-2</v>
      </c>
      <c r="AC269" s="60">
        <v>3.4599999999999999E-2</v>
      </c>
      <c r="AD269" s="60">
        <v>3.1399999999999997E-2</v>
      </c>
      <c r="AE269" s="60">
        <v>3.6900000000000002E-2</v>
      </c>
      <c r="AF269" s="60">
        <v>3.4500000000000003E-2</v>
      </c>
      <c r="AG269" s="60">
        <v>-8.0000000000000002E-3</v>
      </c>
      <c r="AH269" s="60">
        <v>3.8199999999999998E-2</v>
      </c>
      <c r="AI269" s="60">
        <v>3.5000000000000003E-2</v>
      </c>
      <c r="AJ269" s="60">
        <v>6.3E-3</v>
      </c>
      <c r="AK269" s="60">
        <v>3.6700000000000003E-2</v>
      </c>
    </row>
    <row r="270" spans="1:37" x14ac:dyDescent="0.3">
      <c r="A270" s="54" t="s">
        <v>1139</v>
      </c>
      <c r="B270" s="26" t="s">
        <v>579</v>
      </c>
      <c r="C270" s="26" t="s">
        <v>978</v>
      </c>
      <c r="D270" s="26" t="s">
        <v>980</v>
      </c>
      <c r="E270" s="60">
        <v>0.89990000000000003</v>
      </c>
      <c r="F270" s="60">
        <v>-1.04E-2</v>
      </c>
      <c r="G270" s="60">
        <v>2.12E-2</v>
      </c>
      <c r="H270" s="60">
        <v>0.8992</v>
      </c>
      <c r="I270" s="60">
        <v>-8.0000000000000002E-3</v>
      </c>
      <c r="J270" s="60">
        <v>2.6200000000000001E-2</v>
      </c>
      <c r="K270" s="60">
        <v>0.89949999999999997</v>
      </c>
      <c r="L270" s="60">
        <v>8.8000000000000005E-3</v>
      </c>
      <c r="M270" s="60">
        <v>3.1800000000000002E-2</v>
      </c>
      <c r="N270" s="60">
        <v>0.89929999999999999</v>
      </c>
      <c r="O270" s="60">
        <v>4.3E-3</v>
      </c>
      <c r="P270" s="60">
        <v>2.1600000000000001E-2</v>
      </c>
      <c r="Q270" s="60">
        <v>0.89839999999999998</v>
      </c>
      <c r="R270" s="60">
        <v>-1.7600000000000001E-2</v>
      </c>
      <c r="S270" s="60">
        <v>2.5499999999999998E-2</v>
      </c>
      <c r="T270" s="60">
        <v>0.89959999999999996</v>
      </c>
      <c r="U270" s="60">
        <v>1.6899999999999998E-2</v>
      </c>
      <c r="V270" s="60">
        <v>3.6499999999999998E-2</v>
      </c>
      <c r="W270" s="60">
        <v>0.89959999999999996</v>
      </c>
      <c r="X270" s="60">
        <v>-3.3999999999999998E-3</v>
      </c>
      <c r="Y270" s="60">
        <v>1.5100000000000001E-2</v>
      </c>
      <c r="Z270" s="60">
        <v>0.89939999999999998</v>
      </c>
      <c r="AA270" s="60">
        <v>-1.3899999999999999E-2</v>
      </c>
      <c r="AB270" s="60">
        <v>1.8200000000000001E-2</v>
      </c>
      <c r="AC270" s="60">
        <v>0.89929999999999999</v>
      </c>
      <c r="AD270" s="60">
        <v>5.9999999999999995E-4</v>
      </c>
      <c r="AE270" s="60">
        <v>2.3800000000000002E-2</v>
      </c>
      <c r="AF270" s="60">
        <v>0.89980000000000004</v>
      </c>
      <c r="AG270" s="60">
        <v>-2.5499999999999998E-2</v>
      </c>
      <c r="AH270" s="60">
        <v>2.4E-2</v>
      </c>
      <c r="AI270" s="60">
        <v>0.90029999999999999</v>
      </c>
      <c r="AJ270" s="60">
        <v>1.17E-2</v>
      </c>
      <c r="AK270" s="60">
        <v>2.3900000000000001E-2</v>
      </c>
    </row>
    <row r="271" spans="1:37" x14ac:dyDescent="0.3">
      <c r="A271" s="54" t="s">
        <v>1139</v>
      </c>
      <c r="B271" s="26" t="s">
        <v>581</v>
      </c>
      <c r="C271" s="26" t="s">
        <v>979</v>
      </c>
      <c r="D271" s="26" t="s">
        <v>980</v>
      </c>
      <c r="E271" s="60">
        <v>0.92179999999999995</v>
      </c>
      <c r="F271" s="60">
        <v>-1.3299999999999999E-2</v>
      </c>
      <c r="G271" s="60">
        <v>2.2599999999999999E-2</v>
      </c>
      <c r="H271" s="60">
        <v>0.9214</v>
      </c>
      <c r="I271" s="60">
        <v>-1.52E-2</v>
      </c>
      <c r="J271" s="60">
        <v>2.7699999999999999E-2</v>
      </c>
      <c r="K271" s="60">
        <v>0.9214</v>
      </c>
      <c r="L271" s="60">
        <v>-1.3899999999999999E-2</v>
      </c>
      <c r="M271" s="60">
        <v>3.3300000000000003E-2</v>
      </c>
      <c r="N271" s="60">
        <v>0.92210000000000003</v>
      </c>
      <c r="O271" s="60">
        <v>-1.17E-2</v>
      </c>
      <c r="P271" s="60">
        <v>2.35E-2</v>
      </c>
      <c r="Q271" s="60">
        <v>0.9214</v>
      </c>
      <c r="R271" s="60">
        <v>-2.8899999999999999E-2</v>
      </c>
      <c r="S271" s="60">
        <v>2.76E-2</v>
      </c>
      <c r="T271" s="60">
        <v>0.92220000000000002</v>
      </c>
      <c r="U271" s="60">
        <v>3.15E-2</v>
      </c>
      <c r="V271" s="60">
        <v>3.9300000000000002E-2</v>
      </c>
      <c r="W271" s="60">
        <v>0.92210000000000003</v>
      </c>
      <c r="X271" s="60">
        <v>-1.34E-2</v>
      </c>
      <c r="Y271" s="60">
        <v>1.6299999999999999E-2</v>
      </c>
      <c r="Z271" s="60">
        <v>0.92190000000000005</v>
      </c>
      <c r="AA271" s="60">
        <v>-2.3300000000000001E-2</v>
      </c>
      <c r="AB271" s="60">
        <v>1.9400000000000001E-2</v>
      </c>
      <c r="AC271" s="60">
        <v>0.92249999999999999</v>
      </c>
      <c r="AD271" s="60">
        <v>1.4999999999999999E-2</v>
      </c>
      <c r="AE271" s="60">
        <v>2.5399999999999999E-2</v>
      </c>
      <c r="AF271" s="60">
        <v>0.92210000000000003</v>
      </c>
      <c r="AG271" s="60">
        <v>-6.7100000000000007E-2</v>
      </c>
      <c r="AH271" s="60">
        <v>2.5399999999999999E-2</v>
      </c>
      <c r="AI271" s="60">
        <v>0.92220000000000002</v>
      </c>
      <c r="AJ271" s="60">
        <v>7.6E-3</v>
      </c>
      <c r="AK271" s="60">
        <v>2.53E-2</v>
      </c>
    </row>
    <row r="272" spans="1:37" x14ac:dyDescent="0.3">
      <c r="A272" s="54" t="s">
        <v>1139</v>
      </c>
      <c r="B272" s="26" t="s">
        <v>381</v>
      </c>
      <c r="C272" s="26" t="s">
        <v>980</v>
      </c>
      <c r="D272" s="26" t="s">
        <v>979</v>
      </c>
      <c r="E272" s="60">
        <v>0.38679999999999998</v>
      </c>
      <c r="F272" s="60">
        <v>8.6E-3</v>
      </c>
      <c r="G272" s="60">
        <v>1.2500000000000001E-2</v>
      </c>
      <c r="H272" s="60">
        <v>0.3876</v>
      </c>
      <c r="I272" s="60">
        <v>7.7000000000000002E-3</v>
      </c>
      <c r="J272" s="60">
        <v>1.55E-2</v>
      </c>
      <c r="K272" s="60">
        <v>0.38719999999999999</v>
      </c>
      <c r="L272" s="60">
        <v>1.2500000000000001E-2</v>
      </c>
      <c r="M272" s="60">
        <v>1.8599999999999998E-2</v>
      </c>
      <c r="N272" s="60">
        <v>0.38579999999999998</v>
      </c>
      <c r="O272" s="60">
        <v>-2.5700000000000001E-2</v>
      </c>
      <c r="P272" s="60">
        <v>1.2800000000000001E-2</v>
      </c>
      <c r="Q272" s="60">
        <v>0.38650000000000001</v>
      </c>
      <c r="R272" s="60">
        <v>-3.4700000000000002E-2</v>
      </c>
      <c r="S272" s="60">
        <v>1.52E-2</v>
      </c>
      <c r="T272" s="60">
        <v>0.3881</v>
      </c>
      <c r="U272" s="60">
        <v>-4.4000000000000003E-3</v>
      </c>
      <c r="V272" s="60">
        <v>2.1399999999999999E-2</v>
      </c>
      <c r="W272" s="60">
        <v>0.38600000000000001</v>
      </c>
      <c r="X272" s="60">
        <v>-7.3000000000000001E-3</v>
      </c>
      <c r="Y272" s="60">
        <v>8.8999999999999999E-3</v>
      </c>
      <c r="Z272" s="60">
        <v>0.38669999999999999</v>
      </c>
      <c r="AA272" s="60">
        <v>-1.34E-2</v>
      </c>
      <c r="AB272" s="60">
        <v>1.0800000000000001E-2</v>
      </c>
      <c r="AC272" s="60">
        <v>0.3866</v>
      </c>
      <c r="AD272" s="60">
        <v>-2.01E-2</v>
      </c>
      <c r="AE272" s="60">
        <v>1.4E-2</v>
      </c>
      <c r="AF272" s="60">
        <v>0.38740000000000002</v>
      </c>
      <c r="AG272" s="60">
        <v>-1.06E-2</v>
      </c>
      <c r="AH272" s="60">
        <v>1.4200000000000001E-2</v>
      </c>
      <c r="AI272" s="60">
        <v>0.3876</v>
      </c>
      <c r="AJ272" s="60">
        <v>5.1999999999999998E-3</v>
      </c>
      <c r="AK272" s="60">
        <v>1.4E-2</v>
      </c>
    </row>
    <row r="273" spans="1:37" x14ac:dyDescent="0.3">
      <c r="A273" s="54" t="s">
        <v>1139</v>
      </c>
      <c r="B273" s="26" t="s">
        <v>1101</v>
      </c>
      <c r="C273" s="26" t="s">
        <v>980</v>
      </c>
      <c r="D273" s="26" t="s">
        <v>977</v>
      </c>
      <c r="E273" s="60">
        <v>0.22969999999999999</v>
      </c>
      <c r="F273" s="60">
        <v>-3.6299999999999999E-2</v>
      </c>
      <c r="G273" s="60">
        <v>1.46E-2</v>
      </c>
      <c r="H273" s="60">
        <v>0.23119999999999999</v>
      </c>
      <c r="I273" s="60">
        <v>-3.7400000000000003E-2</v>
      </c>
      <c r="J273" s="60">
        <v>1.83E-2</v>
      </c>
      <c r="K273" s="60">
        <v>0.23150000000000001</v>
      </c>
      <c r="L273" s="60">
        <v>-4.65E-2</v>
      </c>
      <c r="M273" s="60">
        <v>2.1999999999999999E-2</v>
      </c>
      <c r="N273" s="60">
        <v>0.22900000000000001</v>
      </c>
      <c r="O273" s="60">
        <v>-1.5100000000000001E-2</v>
      </c>
      <c r="P273" s="60">
        <v>1.4999999999999999E-2</v>
      </c>
      <c r="Q273" s="60">
        <v>0.2303</v>
      </c>
      <c r="R273" s="60">
        <v>-1.29E-2</v>
      </c>
      <c r="S273" s="60">
        <v>1.7999999999999999E-2</v>
      </c>
      <c r="T273" s="60">
        <v>0.2316</v>
      </c>
      <c r="U273" s="60">
        <v>-2.6499999999999999E-2</v>
      </c>
      <c r="V273" s="60">
        <v>2.53E-2</v>
      </c>
      <c r="W273" s="60">
        <v>0.2291</v>
      </c>
      <c r="X273" s="60">
        <v>-2.53E-2</v>
      </c>
      <c r="Y273" s="60">
        <v>1.0500000000000001E-2</v>
      </c>
      <c r="Z273" s="60">
        <v>0.2301</v>
      </c>
      <c r="AA273" s="60">
        <v>-2.4799999999999999E-2</v>
      </c>
      <c r="AB273" s="60">
        <v>1.2800000000000001E-2</v>
      </c>
      <c r="AC273" s="60">
        <v>0.23119999999999999</v>
      </c>
      <c r="AD273" s="60">
        <v>-2.9100000000000001E-2</v>
      </c>
      <c r="AE273" s="60">
        <v>1.66E-2</v>
      </c>
      <c r="AF273" s="60">
        <v>0.23150000000000001</v>
      </c>
      <c r="AG273" s="60">
        <v>-1.8100000000000002E-2</v>
      </c>
      <c r="AH273" s="60">
        <v>1.6799999999999999E-2</v>
      </c>
      <c r="AI273" s="60">
        <v>0.2316</v>
      </c>
      <c r="AJ273" s="60">
        <v>-3.6600000000000001E-2</v>
      </c>
      <c r="AK273" s="60">
        <v>1.6500000000000001E-2</v>
      </c>
    </row>
    <row r="274" spans="1:37" x14ac:dyDescent="0.3">
      <c r="A274" s="54" t="s">
        <v>1139</v>
      </c>
      <c r="B274" s="26" t="s">
        <v>176</v>
      </c>
      <c r="C274" s="26" t="s">
        <v>980</v>
      </c>
      <c r="D274" s="26" t="s">
        <v>979</v>
      </c>
      <c r="E274" s="60">
        <v>0.47960000000000003</v>
      </c>
      <c r="F274" s="60">
        <v>1.8E-3</v>
      </c>
      <c r="G274" s="60">
        <v>1.24E-2</v>
      </c>
      <c r="H274" s="60">
        <v>0.4793</v>
      </c>
      <c r="I274" s="60">
        <v>8.6999999999999994E-3</v>
      </c>
      <c r="J274" s="60">
        <v>1.5299999999999999E-2</v>
      </c>
      <c r="K274" s="60">
        <v>0.47899999999999998</v>
      </c>
      <c r="L274" s="60">
        <v>2.0199999999999999E-2</v>
      </c>
      <c r="M274" s="60">
        <v>1.8499999999999999E-2</v>
      </c>
      <c r="N274" s="60">
        <v>0.47860000000000003</v>
      </c>
      <c r="O274" s="60">
        <v>3.2000000000000002E-3</v>
      </c>
      <c r="P274" s="60">
        <v>1.2699999999999999E-2</v>
      </c>
      <c r="Q274" s="60">
        <v>0.47939999999999999</v>
      </c>
      <c r="R274" s="60">
        <v>1.1000000000000001E-3</v>
      </c>
      <c r="S274" s="60">
        <v>1.5100000000000001E-2</v>
      </c>
      <c r="T274" s="60">
        <v>0.47920000000000001</v>
      </c>
      <c r="U274" s="60">
        <v>1.0200000000000001E-2</v>
      </c>
      <c r="V274" s="60">
        <v>2.1299999999999999E-2</v>
      </c>
      <c r="W274" s="60">
        <v>0.47939999999999999</v>
      </c>
      <c r="X274" s="60">
        <v>2.5999999999999999E-3</v>
      </c>
      <c r="Y274" s="60">
        <v>8.8000000000000005E-3</v>
      </c>
      <c r="Z274" s="60">
        <v>0.47920000000000001</v>
      </c>
      <c r="AA274" s="60">
        <v>6.1999999999999998E-3</v>
      </c>
      <c r="AB274" s="60">
        <v>1.0699999999999999E-2</v>
      </c>
      <c r="AC274" s="60">
        <v>0.4778</v>
      </c>
      <c r="AD274" s="60">
        <v>-1.5299999999999999E-2</v>
      </c>
      <c r="AE274" s="60">
        <v>1.3899999999999999E-2</v>
      </c>
      <c r="AF274" s="60">
        <v>0.47910000000000003</v>
      </c>
      <c r="AG274" s="60">
        <v>3.1899999999999998E-2</v>
      </c>
      <c r="AH274" s="60">
        <v>1.41E-2</v>
      </c>
      <c r="AI274" s="60">
        <v>0.47849999999999998</v>
      </c>
      <c r="AJ274" s="60">
        <v>1.52E-2</v>
      </c>
      <c r="AK274" s="60">
        <v>1.3899999999999999E-2</v>
      </c>
    </row>
    <row r="275" spans="1:37" x14ac:dyDescent="0.3">
      <c r="A275" s="54" t="s">
        <v>1139</v>
      </c>
      <c r="B275" s="26" t="s">
        <v>583</v>
      </c>
      <c r="C275" s="26" t="s">
        <v>978</v>
      </c>
      <c r="D275" s="26" t="s">
        <v>977</v>
      </c>
      <c r="E275" s="60">
        <v>0.30609999999999998</v>
      </c>
      <c r="F275" s="60">
        <v>-1.2699999999999999E-2</v>
      </c>
      <c r="G275" s="60">
        <v>1.3299999999999999E-2</v>
      </c>
      <c r="H275" s="60">
        <v>0.30559999999999998</v>
      </c>
      <c r="I275" s="60">
        <v>-1.7399999999999999E-2</v>
      </c>
      <c r="J275" s="60">
        <v>1.66E-2</v>
      </c>
      <c r="K275" s="60">
        <v>0.30669999999999997</v>
      </c>
      <c r="L275" s="60">
        <v>-7.7999999999999996E-3</v>
      </c>
      <c r="M275" s="60">
        <v>1.9900000000000001E-2</v>
      </c>
      <c r="N275" s="60">
        <v>0.30530000000000002</v>
      </c>
      <c r="O275" s="60">
        <v>3.3E-3</v>
      </c>
      <c r="P275" s="60">
        <v>1.37E-2</v>
      </c>
      <c r="Q275" s="60">
        <v>0.3044</v>
      </c>
      <c r="R275" s="60">
        <v>1.1299999999999999E-2</v>
      </c>
      <c r="S275" s="60">
        <v>1.6400000000000001E-2</v>
      </c>
      <c r="T275" s="60">
        <v>0.30530000000000002</v>
      </c>
      <c r="U275" s="60">
        <v>-1.7500000000000002E-2</v>
      </c>
      <c r="V275" s="60">
        <v>2.3199999999999998E-2</v>
      </c>
      <c r="W275" s="60">
        <v>0.30530000000000002</v>
      </c>
      <c r="X275" s="60">
        <v>-5.4999999999999997E-3</v>
      </c>
      <c r="Y275" s="60">
        <v>9.5999999999999992E-3</v>
      </c>
      <c r="Z275" s="60">
        <v>0.30509999999999998</v>
      </c>
      <c r="AA275" s="60">
        <v>-3.3E-3</v>
      </c>
      <c r="AB275" s="60">
        <v>1.1599999999999999E-2</v>
      </c>
      <c r="AC275" s="60">
        <v>0.30609999999999998</v>
      </c>
      <c r="AD275" s="60">
        <v>-4.0000000000000002E-4</v>
      </c>
      <c r="AE275" s="60">
        <v>1.4999999999999999E-2</v>
      </c>
      <c r="AF275" s="60">
        <v>0.30630000000000002</v>
      </c>
      <c r="AG275" s="60">
        <v>2.9999999999999997E-4</v>
      </c>
      <c r="AH275" s="60">
        <v>1.5299999999999999E-2</v>
      </c>
      <c r="AI275" s="60">
        <v>0.30649999999999999</v>
      </c>
      <c r="AJ275" s="60">
        <v>-1.2999999999999999E-2</v>
      </c>
      <c r="AK275" s="60">
        <v>1.4999999999999999E-2</v>
      </c>
    </row>
    <row r="276" spans="1:37" x14ac:dyDescent="0.3">
      <c r="A276" s="54" t="s">
        <v>1139</v>
      </c>
      <c r="B276" s="26" t="s">
        <v>586</v>
      </c>
      <c r="C276" s="26" t="s">
        <v>978</v>
      </c>
      <c r="D276" s="26" t="s">
        <v>977</v>
      </c>
      <c r="E276" s="60">
        <v>0.54</v>
      </c>
      <c r="F276" s="60">
        <v>-4.1999999999999997E-3</v>
      </c>
      <c r="G276" s="60">
        <v>1.26E-2</v>
      </c>
      <c r="H276" s="60">
        <v>0.54179999999999995</v>
      </c>
      <c r="I276" s="60">
        <v>2E-3</v>
      </c>
      <c r="J276" s="60">
        <v>1.54E-2</v>
      </c>
      <c r="K276" s="60">
        <v>0.54090000000000005</v>
      </c>
      <c r="L276" s="60">
        <v>-1.6500000000000001E-2</v>
      </c>
      <c r="M276" s="60">
        <v>1.8599999999999998E-2</v>
      </c>
      <c r="N276" s="60">
        <v>0.54090000000000005</v>
      </c>
      <c r="O276" s="60">
        <v>1.1900000000000001E-2</v>
      </c>
      <c r="P276" s="60">
        <v>1.2999999999999999E-2</v>
      </c>
      <c r="Q276" s="60">
        <v>0.54120000000000001</v>
      </c>
      <c r="R276" s="60">
        <v>2.23E-2</v>
      </c>
      <c r="S276" s="60">
        <v>1.5299999999999999E-2</v>
      </c>
      <c r="T276" s="60">
        <v>0.54269999999999996</v>
      </c>
      <c r="U276" s="60">
        <v>3.2000000000000002E-3</v>
      </c>
      <c r="V276" s="60">
        <v>2.1399999999999999E-2</v>
      </c>
      <c r="W276" s="60">
        <v>0.54079999999999995</v>
      </c>
      <c r="X276" s="60">
        <v>4.4999999999999997E-3</v>
      </c>
      <c r="Y276" s="60">
        <v>8.9999999999999993E-3</v>
      </c>
      <c r="Z276" s="60">
        <v>0.54069999999999996</v>
      </c>
      <c r="AA276" s="60">
        <v>1.3100000000000001E-2</v>
      </c>
      <c r="AB276" s="60">
        <v>1.0800000000000001E-2</v>
      </c>
      <c r="AC276" s="60">
        <v>0.54169999999999996</v>
      </c>
      <c r="AD276" s="60">
        <v>1.4E-2</v>
      </c>
      <c r="AE276" s="60">
        <v>1.4E-2</v>
      </c>
      <c r="AF276" s="60">
        <v>0.54169999999999996</v>
      </c>
      <c r="AG276" s="60">
        <v>3.8999999999999998E-3</v>
      </c>
      <c r="AH276" s="60">
        <v>1.4200000000000001E-2</v>
      </c>
      <c r="AI276" s="60">
        <v>0.54169999999999996</v>
      </c>
      <c r="AJ276" s="60">
        <v>-6.8999999999999999E-3</v>
      </c>
      <c r="AK276" s="60">
        <v>1.4E-2</v>
      </c>
    </row>
    <row r="277" spans="1:37" x14ac:dyDescent="0.3">
      <c r="A277" s="54" t="s">
        <v>1139</v>
      </c>
      <c r="B277" s="26" t="s">
        <v>179</v>
      </c>
      <c r="C277" s="26" t="s">
        <v>977</v>
      </c>
      <c r="D277" s="26" t="s">
        <v>979</v>
      </c>
      <c r="E277" s="60">
        <v>0.26629999999999998</v>
      </c>
      <c r="F277" s="60">
        <v>1.9099999999999999E-2</v>
      </c>
      <c r="G277" s="60">
        <v>1.3899999999999999E-2</v>
      </c>
      <c r="H277" s="60">
        <v>0.26600000000000001</v>
      </c>
      <c r="I277" s="60">
        <v>-2.3E-3</v>
      </c>
      <c r="J277" s="60">
        <v>1.72E-2</v>
      </c>
      <c r="K277" s="60">
        <v>0.26569999999999999</v>
      </c>
      <c r="L277" s="60">
        <v>2.8799999999999999E-2</v>
      </c>
      <c r="M277" s="60">
        <v>2.0500000000000001E-2</v>
      </c>
      <c r="N277" s="60">
        <v>0.2671</v>
      </c>
      <c r="O277" s="60">
        <v>3.15E-2</v>
      </c>
      <c r="P277" s="60">
        <v>1.43E-2</v>
      </c>
      <c r="Q277" s="60">
        <v>0.26740000000000003</v>
      </c>
      <c r="R277" s="60">
        <v>3.8800000000000001E-2</v>
      </c>
      <c r="S277" s="60">
        <v>1.6899999999999998E-2</v>
      </c>
      <c r="T277" s="60">
        <v>0.26700000000000002</v>
      </c>
      <c r="U277" s="60">
        <v>1.03E-2</v>
      </c>
      <c r="V277" s="60">
        <v>2.3900000000000001E-2</v>
      </c>
      <c r="W277" s="60">
        <v>0.26669999999999999</v>
      </c>
      <c r="X277" s="60">
        <v>2.5100000000000001E-2</v>
      </c>
      <c r="Y277" s="60">
        <v>9.9000000000000008E-3</v>
      </c>
      <c r="Z277" s="60">
        <v>0.26650000000000001</v>
      </c>
      <c r="AA277" s="60">
        <v>1.8599999999999998E-2</v>
      </c>
      <c r="AB277" s="60">
        <v>1.2E-2</v>
      </c>
      <c r="AC277" s="60">
        <v>0.26619999999999999</v>
      </c>
      <c r="AD277" s="60">
        <v>4.4999999999999997E-3</v>
      </c>
      <c r="AE277" s="60">
        <v>1.55E-2</v>
      </c>
      <c r="AF277" s="60">
        <v>0.26679999999999998</v>
      </c>
      <c r="AG277" s="60">
        <v>3.7600000000000001E-2</v>
      </c>
      <c r="AH277" s="60">
        <v>1.5699999999999999E-2</v>
      </c>
      <c r="AI277" s="60">
        <v>0.26619999999999999</v>
      </c>
      <c r="AJ277" s="60">
        <v>2.0500000000000001E-2</v>
      </c>
      <c r="AK277" s="60">
        <v>1.55E-2</v>
      </c>
    </row>
    <row r="278" spans="1:37" x14ac:dyDescent="0.3">
      <c r="A278" s="54" t="s">
        <v>1139</v>
      </c>
      <c r="B278" s="26" t="s">
        <v>181</v>
      </c>
      <c r="C278" s="26" t="s">
        <v>977</v>
      </c>
      <c r="D278" s="26" t="s">
        <v>978</v>
      </c>
      <c r="E278" s="60">
        <v>0.39860000000000001</v>
      </c>
      <c r="F278" s="60">
        <v>-2.7000000000000001E-3</v>
      </c>
      <c r="G278" s="60">
        <v>1.2500000000000001E-2</v>
      </c>
      <c r="H278" s="60">
        <v>0.39900000000000002</v>
      </c>
      <c r="I278" s="60">
        <v>1.1000000000000001E-3</v>
      </c>
      <c r="J278" s="60">
        <v>1.54E-2</v>
      </c>
      <c r="K278" s="60">
        <v>0.39779999999999999</v>
      </c>
      <c r="L278" s="60">
        <v>-2.9499999999999998E-2</v>
      </c>
      <c r="M278" s="60">
        <v>1.8599999999999998E-2</v>
      </c>
      <c r="N278" s="60">
        <v>0.3977</v>
      </c>
      <c r="O278" s="60">
        <v>-6.4000000000000003E-3</v>
      </c>
      <c r="P278" s="60">
        <v>1.2800000000000001E-2</v>
      </c>
      <c r="Q278" s="60">
        <v>0.39789999999999998</v>
      </c>
      <c r="R278" s="60">
        <v>-6.0000000000000001E-3</v>
      </c>
      <c r="S278" s="60">
        <v>1.5100000000000001E-2</v>
      </c>
      <c r="T278" s="60">
        <v>0.39779999999999999</v>
      </c>
      <c r="U278" s="60">
        <v>7.1000000000000004E-3</v>
      </c>
      <c r="V278" s="60">
        <v>2.1299999999999999E-2</v>
      </c>
      <c r="W278" s="60">
        <v>0.39739999999999998</v>
      </c>
      <c r="X278" s="60">
        <v>-5.0000000000000001E-3</v>
      </c>
      <c r="Y278" s="60">
        <v>8.8999999999999999E-3</v>
      </c>
      <c r="Z278" s="60">
        <v>0.39860000000000001</v>
      </c>
      <c r="AA278" s="60">
        <v>-2.8E-3</v>
      </c>
      <c r="AB278" s="60">
        <v>1.0800000000000001E-2</v>
      </c>
      <c r="AC278" s="60">
        <v>0.39879999999999999</v>
      </c>
      <c r="AD278" s="60">
        <v>-5.9999999999999995E-4</v>
      </c>
      <c r="AE278" s="60">
        <v>1.3899999999999999E-2</v>
      </c>
      <c r="AF278" s="60">
        <v>0.39810000000000001</v>
      </c>
      <c r="AG278" s="60">
        <v>-4.1000000000000003E-3</v>
      </c>
      <c r="AH278" s="60">
        <v>1.4200000000000001E-2</v>
      </c>
      <c r="AI278" s="60">
        <v>0.39779999999999999</v>
      </c>
      <c r="AJ278" s="60">
        <v>-1.37E-2</v>
      </c>
      <c r="AK278" s="60">
        <v>1.3899999999999999E-2</v>
      </c>
    </row>
    <row r="279" spans="1:37" x14ac:dyDescent="0.3">
      <c r="A279" s="54" t="s">
        <v>1139</v>
      </c>
      <c r="B279" s="26" t="s">
        <v>184</v>
      </c>
      <c r="C279" s="26" t="s">
        <v>980</v>
      </c>
      <c r="D279" s="26" t="s">
        <v>979</v>
      </c>
      <c r="E279" s="60">
        <v>0.27939999999999998</v>
      </c>
      <c r="F279" s="60">
        <v>1.6400000000000001E-2</v>
      </c>
      <c r="G279" s="60">
        <v>1.3599999999999999E-2</v>
      </c>
      <c r="H279" s="60">
        <v>0.2797</v>
      </c>
      <c r="I279" s="60">
        <v>1.49E-2</v>
      </c>
      <c r="J279" s="60">
        <v>1.6899999999999998E-2</v>
      </c>
      <c r="K279" s="60">
        <v>0.27950000000000003</v>
      </c>
      <c r="L279" s="60">
        <v>1.23E-2</v>
      </c>
      <c r="M279" s="60">
        <v>2.0299999999999999E-2</v>
      </c>
      <c r="N279" s="60">
        <v>0.27779999999999999</v>
      </c>
      <c r="O279" s="60">
        <v>1.4200000000000001E-2</v>
      </c>
      <c r="P279" s="60">
        <v>1.4E-2</v>
      </c>
      <c r="Q279" s="60">
        <v>0.27829999999999999</v>
      </c>
      <c r="R279" s="60">
        <v>1.14E-2</v>
      </c>
      <c r="S279" s="60">
        <v>1.66E-2</v>
      </c>
      <c r="T279" s="60">
        <v>0.27839999999999998</v>
      </c>
      <c r="U279" s="60">
        <v>1.8800000000000001E-2</v>
      </c>
      <c r="V279" s="60">
        <v>2.3199999999999998E-2</v>
      </c>
      <c r="W279" s="60">
        <v>0.27910000000000001</v>
      </c>
      <c r="X279" s="60">
        <v>1.47E-2</v>
      </c>
      <c r="Y279" s="60">
        <v>9.7000000000000003E-3</v>
      </c>
      <c r="Z279" s="60">
        <v>0.27860000000000001</v>
      </c>
      <c r="AA279" s="60">
        <v>1.34E-2</v>
      </c>
      <c r="AB279" s="60">
        <v>1.18E-2</v>
      </c>
      <c r="AC279" s="60">
        <v>0.27829999999999999</v>
      </c>
      <c r="AD279" s="60">
        <v>1.7500000000000002E-2</v>
      </c>
      <c r="AE279" s="60">
        <v>1.52E-2</v>
      </c>
      <c r="AF279" s="60">
        <v>0.27879999999999999</v>
      </c>
      <c r="AG279" s="60">
        <v>1.3899999999999999E-2</v>
      </c>
      <c r="AH279" s="60">
        <v>1.54E-2</v>
      </c>
      <c r="AI279" s="60">
        <v>0.2787</v>
      </c>
      <c r="AJ279" s="60">
        <v>1.35E-2</v>
      </c>
      <c r="AK279" s="60">
        <v>1.52E-2</v>
      </c>
    </row>
    <row r="280" spans="1:37" x14ac:dyDescent="0.3">
      <c r="A280" s="54" t="s">
        <v>1139</v>
      </c>
      <c r="B280" s="26" t="s">
        <v>588</v>
      </c>
      <c r="C280" s="26" t="s">
        <v>979</v>
      </c>
      <c r="D280" s="26" t="s">
        <v>980</v>
      </c>
      <c r="E280" s="60">
        <v>2.41E-2</v>
      </c>
      <c r="F280" s="60">
        <v>3.0200000000000001E-2</v>
      </c>
      <c r="G280" s="60">
        <v>4.4900000000000002E-2</v>
      </c>
      <c r="H280" s="60">
        <v>2.75E-2</v>
      </c>
      <c r="I280" s="60">
        <v>1.2800000000000001E-2</v>
      </c>
      <c r="J280" s="60">
        <v>6.8199999999999997E-2</v>
      </c>
      <c r="K280" s="60">
        <v>2.8500000000000001E-2</v>
      </c>
      <c r="L280" s="60">
        <v>2.46E-2</v>
      </c>
      <c r="M280" s="60">
        <v>8.1199999999999994E-2</v>
      </c>
      <c r="N280" s="60">
        <v>2.3599999999999999E-2</v>
      </c>
      <c r="O280" s="60">
        <v>-3.7900000000000003E-2</v>
      </c>
      <c r="P280" s="60">
        <v>4.6300000000000001E-2</v>
      </c>
      <c r="Q280" s="60">
        <v>2.7799999999999998E-2</v>
      </c>
      <c r="R280" s="60">
        <v>1.72E-2</v>
      </c>
      <c r="S280" s="60">
        <v>6.7699999999999996E-2</v>
      </c>
      <c r="T280" s="60">
        <v>2.9100000000000001E-2</v>
      </c>
      <c r="U280" s="60">
        <v>1.41E-2</v>
      </c>
      <c r="V280" s="60">
        <v>9.7600000000000006E-2</v>
      </c>
      <c r="W280" s="60">
        <v>2.41E-2</v>
      </c>
      <c r="X280" s="60">
        <v>1.01E-2</v>
      </c>
      <c r="Y280" s="60">
        <v>3.1600000000000003E-2</v>
      </c>
      <c r="Z280" s="60">
        <v>2.3700000000000099E-2</v>
      </c>
      <c r="AA280" s="60">
        <v>1.4500000000000001E-2</v>
      </c>
      <c r="AB280" s="60">
        <v>4.7899999999999998E-2</v>
      </c>
      <c r="AC280" s="60">
        <v>2.4799999999999999E-2</v>
      </c>
      <c r="AD280" s="60">
        <v>5.3400000000000003E-2</v>
      </c>
      <c r="AE280" s="60">
        <v>6.0499999999999998E-2</v>
      </c>
      <c r="AF280" s="60">
        <v>2.5100000000000001E-2</v>
      </c>
      <c r="AG280" s="60">
        <v>-9.1999999999999998E-3</v>
      </c>
      <c r="AH280" s="60">
        <v>6.3399999999999998E-2</v>
      </c>
      <c r="AI280" s="60">
        <v>2.5600000000000001E-2</v>
      </c>
      <c r="AJ280" s="60">
        <v>1.7399999999999999E-2</v>
      </c>
      <c r="AK280" s="60">
        <v>6.1199999999999997E-2</v>
      </c>
    </row>
    <row r="281" spans="1:37" x14ac:dyDescent="0.3">
      <c r="A281" s="54" t="s">
        <v>1139</v>
      </c>
      <c r="B281" s="26" t="s">
        <v>1082</v>
      </c>
      <c r="C281" s="26" t="s">
        <v>978</v>
      </c>
      <c r="D281" s="26" t="s">
        <v>977</v>
      </c>
      <c r="E281" s="60">
        <v>0.25869999999999999</v>
      </c>
      <c r="F281" s="60">
        <v>1.4500000000000001E-2</v>
      </c>
      <c r="G281" s="60">
        <v>1.4500000000000001E-2</v>
      </c>
      <c r="H281" s="60">
        <v>0.25659999999999999</v>
      </c>
      <c r="I281" s="60">
        <v>5.1999999999999998E-3</v>
      </c>
      <c r="J281" s="60">
        <v>1.7600000000000001E-2</v>
      </c>
      <c r="K281" s="60">
        <v>0.25640000000000002</v>
      </c>
      <c r="L281" s="60">
        <v>1.7000000000000001E-2</v>
      </c>
      <c r="M281" s="60">
        <v>2.1299999999999999E-2</v>
      </c>
      <c r="N281" s="60">
        <v>0.25800000000000001</v>
      </c>
      <c r="O281" s="60">
        <v>-2.47E-2</v>
      </c>
      <c r="P281" s="60">
        <v>1.49E-2</v>
      </c>
      <c r="Q281" s="60">
        <v>0.25800000000000001</v>
      </c>
      <c r="R281" s="60">
        <v>-3.1600000000000003E-2</v>
      </c>
      <c r="S281" s="60">
        <v>1.7500000000000002E-2</v>
      </c>
      <c r="T281" s="60">
        <v>0.25669999999999998</v>
      </c>
      <c r="U281" s="60">
        <v>-1.8800000000000001E-2</v>
      </c>
      <c r="V281" s="60">
        <v>2.4500000000000001E-2</v>
      </c>
      <c r="W281" s="60">
        <v>0.25850000000000001</v>
      </c>
      <c r="X281" s="60">
        <v>-5.1999999999999998E-3</v>
      </c>
      <c r="Y281" s="60">
        <v>1.04E-2</v>
      </c>
      <c r="Z281" s="60">
        <v>0.25779999999999997</v>
      </c>
      <c r="AA281" s="60">
        <v>-1.29E-2</v>
      </c>
      <c r="AB281" s="60">
        <v>1.24E-2</v>
      </c>
      <c r="AC281" s="60">
        <v>0.25719999999999998</v>
      </c>
      <c r="AD281" s="60">
        <v>-2.3900000000000001E-2</v>
      </c>
      <c r="AE281" s="60">
        <v>1.61E-2</v>
      </c>
      <c r="AF281" s="60">
        <v>0.25690000000000002</v>
      </c>
      <c r="AG281" s="60">
        <v>0</v>
      </c>
      <c r="AH281" s="60">
        <v>1.6199999999999999E-2</v>
      </c>
      <c r="AI281" s="60">
        <v>0.25640000000000002</v>
      </c>
      <c r="AJ281" s="60">
        <v>2.0999999999999999E-3</v>
      </c>
      <c r="AK281" s="60">
        <v>1.6E-2</v>
      </c>
    </row>
    <row r="282" spans="1:37" x14ac:dyDescent="0.3">
      <c r="A282" s="54" t="s">
        <v>1139</v>
      </c>
      <c r="B282" s="26" t="s">
        <v>591</v>
      </c>
      <c r="C282" s="26" t="s">
        <v>979</v>
      </c>
      <c r="D282" s="26" t="s">
        <v>980</v>
      </c>
      <c r="E282" s="60">
        <v>0.34320000000000001</v>
      </c>
      <c r="F282" s="60">
        <v>-5.1000000000000004E-3</v>
      </c>
      <c r="G282" s="60">
        <v>1.29E-2</v>
      </c>
      <c r="H282" s="60">
        <v>0.34389999999999998</v>
      </c>
      <c r="I282" s="60">
        <v>1E-3</v>
      </c>
      <c r="J282" s="60">
        <v>1.6E-2</v>
      </c>
      <c r="K282" s="60">
        <v>0.34420000000000001</v>
      </c>
      <c r="L282" s="60">
        <v>6.4000000000000003E-3</v>
      </c>
      <c r="M282" s="60">
        <v>1.9300000000000001E-2</v>
      </c>
      <c r="N282" s="60">
        <v>0.34310000000000002</v>
      </c>
      <c r="O282" s="60">
        <v>2.0000000000000001E-4</v>
      </c>
      <c r="P282" s="60">
        <v>1.32E-2</v>
      </c>
      <c r="Q282" s="60">
        <v>0.34289999999999998</v>
      </c>
      <c r="R282" s="60">
        <v>1.6000000000000001E-3</v>
      </c>
      <c r="S282" s="60">
        <v>1.5800000000000002E-2</v>
      </c>
      <c r="T282" s="60">
        <v>0.34439999999999998</v>
      </c>
      <c r="U282" s="60">
        <v>-8.6999999999999994E-3</v>
      </c>
      <c r="V282" s="60">
        <v>2.2200000000000001E-2</v>
      </c>
      <c r="W282" s="60">
        <v>0.34289999999999998</v>
      </c>
      <c r="X282" s="60">
        <v>-1.5E-3</v>
      </c>
      <c r="Y282" s="60">
        <v>9.1999999999999998E-3</v>
      </c>
      <c r="Z282" s="60">
        <v>0.34320000000000001</v>
      </c>
      <c r="AA282" s="60">
        <v>1.2999999999999999E-3</v>
      </c>
      <c r="AB282" s="60">
        <v>1.12E-2</v>
      </c>
      <c r="AC282" s="60">
        <v>0.34399999999999997</v>
      </c>
      <c r="AD282" s="60">
        <v>8.8999999999999999E-3</v>
      </c>
      <c r="AE282" s="60">
        <v>1.4500000000000001E-2</v>
      </c>
      <c r="AF282" s="60">
        <v>0.34429999999999999</v>
      </c>
      <c r="AG282" s="60">
        <v>-1.6899999999999998E-2</v>
      </c>
      <c r="AH282" s="60">
        <v>1.4800000000000001E-2</v>
      </c>
      <c r="AI282" s="60">
        <v>0.34470000000000001</v>
      </c>
      <c r="AJ282" s="60">
        <v>-6.9999999999999999E-4</v>
      </c>
      <c r="AK282" s="60">
        <v>1.4500000000000001E-2</v>
      </c>
    </row>
    <row r="283" spans="1:37" x14ac:dyDescent="0.3">
      <c r="A283" s="54" t="s">
        <v>1139</v>
      </c>
      <c r="B283" s="26" t="s">
        <v>1093</v>
      </c>
      <c r="C283" s="26" t="s">
        <v>978</v>
      </c>
      <c r="D283" s="26" t="s">
        <v>980</v>
      </c>
      <c r="E283" s="60">
        <v>0.2351</v>
      </c>
      <c r="F283" s="60">
        <v>-1.1000000000000001E-3</v>
      </c>
      <c r="G283" s="60">
        <v>1.44E-2</v>
      </c>
      <c r="H283" s="60">
        <v>0.23499999999999999</v>
      </c>
      <c r="I283" s="60">
        <v>4.7999999999999996E-3</v>
      </c>
      <c r="J283" s="60">
        <v>1.7999999999999999E-2</v>
      </c>
      <c r="K283" s="60">
        <v>0.2351</v>
      </c>
      <c r="L283" s="60">
        <v>-1.46E-2</v>
      </c>
      <c r="M283" s="60">
        <v>2.1600000000000001E-2</v>
      </c>
      <c r="N283" s="60">
        <v>0.2341</v>
      </c>
      <c r="O283" s="60">
        <v>-2.23E-2</v>
      </c>
      <c r="P283" s="60">
        <v>1.4800000000000001E-2</v>
      </c>
      <c r="Q283" s="60">
        <v>0.23350000000000001</v>
      </c>
      <c r="R283" s="60">
        <v>-2.46E-2</v>
      </c>
      <c r="S283" s="60">
        <v>1.77E-2</v>
      </c>
      <c r="T283" s="60">
        <v>0.23480000000000001</v>
      </c>
      <c r="U283" s="60">
        <v>-3.5999999999999999E-3</v>
      </c>
      <c r="V283" s="60">
        <v>2.4799999999999999E-2</v>
      </c>
      <c r="W283" s="60">
        <v>0.23480000000000001</v>
      </c>
      <c r="X283" s="60">
        <v>-0.01</v>
      </c>
      <c r="Y283" s="60">
        <v>1.03E-2</v>
      </c>
      <c r="Z283" s="60">
        <v>0.23400000000000001</v>
      </c>
      <c r="AA283" s="60">
        <v>-9.9000000000000008E-3</v>
      </c>
      <c r="AB283" s="60">
        <v>1.26E-2</v>
      </c>
      <c r="AC283" s="60">
        <v>0.23419999999999999</v>
      </c>
      <c r="AD283" s="60">
        <v>-7.1999999999999998E-3</v>
      </c>
      <c r="AE283" s="60">
        <v>1.6199999999999999E-2</v>
      </c>
      <c r="AF283" s="60">
        <v>0.2344</v>
      </c>
      <c r="AG283" s="60">
        <v>-9.2999999999999992E-3</v>
      </c>
      <c r="AH283" s="60">
        <v>1.6500000000000001E-2</v>
      </c>
      <c r="AI283" s="60">
        <v>0.2349</v>
      </c>
      <c r="AJ283" s="60">
        <v>-9.5999999999999992E-3</v>
      </c>
      <c r="AK283" s="60">
        <v>1.6199999999999999E-2</v>
      </c>
    </row>
    <row r="284" spans="1:37" x14ac:dyDescent="0.3">
      <c r="A284" s="54" t="s">
        <v>1139</v>
      </c>
      <c r="B284" s="26" t="s">
        <v>383</v>
      </c>
      <c r="C284" s="26" t="s">
        <v>977</v>
      </c>
      <c r="D284" s="26" t="s">
        <v>978</v>
      </c>
      <c r="E284" s="60">
        <v>0.96330000000000005</v>
      </c>
      <c r="F284" s="60">
        <v>-6.4399999999999999E-2</v>
      </c>
      <c r="G284" s="60">
        <v>3.3300000000000003E-2</v>
      </c>
      <c r="H284" s="60">
        <v>0.96319999999999995</v>
      </c>
      <c r="I284" s="60">
        <v>-0.1178</v>
      </c>
      <c r="J284" s="60">
        <v>4.2500000000000003E-2</v>
      </c>
      <c r="K284" s="60">
        <v>0.96289999999999998</v>
      </c>
      <c r="L284" s="60">
        <v>-2.64E-2</v>
      </c>
      <c r="M284" s="60">
        <v>5.2999999999999999E-2</v>
      </c>
      <c r="N284" s="60">
        <v>0.96279999999999999</v>
      </c>
      <c r="O284" s="60">
        <v>-6.6E-3</v>
      </c>
      <c r="P284" s="60">
        <v>3.4000000000000002E-2</v>
      </c>
      <c r="Q284" s="60">
        <v>0.96279999999999999</v>
      </c>
      <c r="R284" s="60">
        <v>2.53E-2</v>
      </c>
      <c r="S284" s="60">
        <v>4.2599999999999999E-2</v>
      </c>
      <c r="T284" s="60">
        <v>0.96209999999999996</v>
      </c>
      <c r="U284" s="60">
        <v>-1.9E-3</v>
      </c>
      <c r="V284" s="60">
        <v>5.91E-2</v>
      </c>
      <c r="W284" s="60">
        <v>0.96299999999999997</v>
      </c>
      <c r="X284" s="60">
        <v>-3.5799999999999998E-2</v>
      </c>
      <c r="Y284" s="60">
        <v>2.3699999999999999E-2</v>
      </c>
      <c r="Z284" s="60">
        <v>0.96299999999999997</v>
      </c>
      <c r="AA284" s="60">
        <v>-4.48E-2</v>
      </c>
      <c r="AB284" s="60">
        <v>2.9899999999999999E-2</v>
      </c>
      <c r="AC284" s="60">
        <v>0.96279999999999999</v>
      </c>
      <c r="AD284" s="60">
        <v>-1.1900000000000001E-2</v>
      </c>
      <c r="AE284" s="60">
        <v>3.8899999999999997E-2</v>
      </c>
      <c r="AF284" s="60">
        <v>0.96260000000000001</v>
      </c>
      <c r="AG284" s="60">
        <v>-6.0400000000000002E-2</v>
      </c>
      <c r="AH284" s="60">
        <v>3.9199999999999999E-2</v>
      </c>
      <c r="AI284" s="60">
        <v>0.96250000000000002</v>
      </c>
      <c r="AJ284" s="60">
        <v>-1.8700000000000001E-2</v>
      </c>
      <c r="AK284" s="60">
        <v>3.9E-2</v>
      </c>
    </row>
    <row r="285" spans="1:37" x14ac:dyDescent="0.3">
      <c r="A285" s="54" t="s">
        <v>1139</v>
      </c>
      <c r="B285" s="26" t="s">
        <v>385</v>
      </c>
      <c r="C285" s="26" t="s">
        <v>977</v>
      </c>
      <c r="D285" s="26" t="s">
        <v>979</v>
      </c>
      <c r="E285" s="60">
        <v>0.81830000000000003</v>
      </c>
      <c r="F285" s="60">
        <v>-5.8999999999999999E-3</v>
      </c>
      <c r="G285" s="60">
        <v>1.5900000000000001E-2</v>
      </c>
      <c r="H285" s="60">
        <v>0.81799999999999995</v>
      </c>
      <c r="I285" s="60">
        <v>-1.34E-2</v>
      </c>
      <c r="J285" s="60">
        <v>1.9400000000000001E-2</v>
      </c>
      <c r="K285" s="60">
        <v>0.81820000000000004</v>
      </c>
      <c r="L285" s="60">
        <v>6.4999999999999997E-3</v>
      </c>
      <c r="M285" s="60">
        <v>2.3400000000000001E-2</v>
      </c>
      <c r="N285" s="60">
        <v>0.81899999999999995</v>
      </c>
      <c r="O285" s="60">
        <v>2.0000000000000001E-4</v>
      </c>
      <c r="P285" s="60">
        <v>1.6299999999999999E-2</v>
      </c>
      <c r="Q285" s="60">
        <v>0.81859999999999999</v>
      </c>
      <c r="R285" s="60">
        <v>-5.7000000000000002E-3</v>
      </c>
      <c r="S285" s="60">
        <v>1.9099999999999999E-2</v>
      </c>
      <c r="T285" s="60">
        <v>0.82050000000000001</v>
      </c>
      <c r="U285" s="60">
        <v>-1.7600000000000001E-2</v>
      </c>
      <c r="V285" s="60">
        <v>2.6800000000000001E-2</v>
      </c>
      <c r="W285" s="60">
        <v>0.81899999999999995</v>
      </c>
      <c r="X285" s="60">
        <v>-4.3E-3</v>
      </c>
      <c r="Y285" s="60">
        <v>1.14E-2</v>
      </c>
      <c r="Z285" s="60">
        <v>0.81830000000000003</v>
      </c>
      <c r="AA285" s="60">
        <v>-9.9000000000000008E-3</v>
      </c>
      <c r="AB285" s="60">
        <v>1.3599999999999999E-2</v>
      </c>
      <c r="AC285" s="60">
        <v>0.81850000000000001</v>
      </c>
      <c r="AD285" s="60">
        <v>-0.01</v>
      </c>
      <c r="AE285" s="60">
        <v>1.7500000000000002E-2</v>
      </c>
      <c r="AF285" s="60">
        <v>0.81940000000000002</v>
      </c>
      <c r="AG285" s="60">
        <v>-9.4999999999999998E-3</v>
      </c>
      <c r="AH285" s="60">
        <v>1.7999999999999999E-2</v>
      </c>
      <c r="AI285" s="60">
        <v>0.81969999999999998</v>
      </c>
      <c r="AJ285" s="60">
        <v>-5.7999999999999996E-3</v>
      </c>
      <c r="AK285" s="60">
        <v>1.7600000000000001E-2</v>
      </c>
    </row>
    <row r="286" spans="1:37" x14ac:dyDescent="0.3">
      <c r="A286" s="54" t="s">
        <v>1139</v>
      </c>
      <c r="B286" s="26" t="s">
        <v>678</v>
      </c>
      <c r="C286" s="26" t="s">
        <v>979</v>
      </c>
      <c r="D286" s="26" t="s">
        <v>980</v>
      </c>
      <c r="E286" s="60">
        <v>0.66949999999999998</v>
      </c>
      <c r="F286" s="60">
        <v>1.6400000000000001E-2</v>
      </c>
      <c r="G286" s="60">
        <v>1.2999999999999999E-2</v>
      </c>
      <c r="H286" s="60">
        <v>0.67030000000000001</v>
      </c>
      <c r="I286" s="60">
        <v>1.1599999999999999E-2</v>
      </c>
      <c r="J286" s="60">
        <v>1.83E-2</v>
      </c>
      <c r="K286" s="60">
        <v>0.66990000000000005</v>
      </c>
      <c r="L286" s="60">
        <v>-4.0000000000000002E-4</v>
      </c>
      <c r="M286" s="60">
        <v>2.1299999999999999E-2</v>
      </c>
      <c r="N286" s="60">
        <v>0.67010000000000003</v>
      </c>
      <c r="O286" s="60">
        <v>1.2200000000000001E-2</v>
      </c>
      <c r="P286" s="60">
        <v>1.34E-2</v>
      </c>
      <c r="Q286" s="60">
        <v>0.66900000000000004</v>
      </c>
      <c r="R286" s="60">
        <v>-3.0000000000000001E-3</v>
      </c>
      <c r="S286" s="60">
        <v>1.83E-2</v>
      </c>
      <c r="T286" s="60">
        <v>0.67010000000000003</v>
      </c>
      <c r="U286" s="60">
        <v>5.5599999999999997E-2</v>
      </c>
      <c r="V286" s="60">
        <v>2.64E-2</v>
      </c>
      <c r="W286" s="60">
        <v>0.67020000000000002</v>
      </c>
      <c r="X286" s="60">
        <v>1.61E-2</v>
      </c>
      <c r="Y286" s="60">
        <v>9.2999999999999992E-3</v>
      </c>
      <c r="Z286" s="60">
        <v>0.67030000000000001</v>
      </c>
      <c r="AA286" s="60">
        <v>1.2800000000000001E-2</v>
      </c>
      <c r="AB286" s="60">
        <v>1.12E-2</v>
      </c>
      <c r="AC286" s="60">
        <v>0.67</v>
      </c>
      <c r="AD286" s="60">
        <v>1.8499999999999999E-2</v>
      </c>
      <c r="AE286" s="60">
        <v>1.46E-2</v>
      </c>
      <c r="AF286" s="60">
        <v>0.67010000000000003</v>
      </c>
      <c r="AG286" s="60">
        <v>7.6E-3</v>
      </c>
      <c r="AH286" s="60">
        <v>1.4800000000000001E-2</v>
      </c>
      <c r="AI286" s="60">
        <v>0.66969999999999996</v>
      </c>
      <c r="AJ286" s="60">
        <v>1.4800000000000001E-2</v>
      </c>
      <c r="AK286" s="60">
        <v>1.46E-2</v>
      </c>
    </row>
    <row r="287" spans="1:37" x14ac:dyDescent="0.3">
      <c r="A287" s="54" t="s">
        <v>1139</v>
      </c>
      <c r="B287" s="26" t="s">
        <v>680</v>
      </c>
      <c r="C287" s="26" t="s">
        <v>978</v>
      </c>
      <c r="D287" s="26" t="s">
        <v>977</v>
      </c>
      <c r="E287" s="60">
        <v>0.72629999999999995</v>
      </c>
      <c r="F287" s="60">
        <v>-2.12E-2</v>
      </c>
      <c r="G287" s="60">
        <v>1.38E-2</v>
      </c>
      <c r="H287" s="60">
        <v>0.72540000000000004</v>
      </c>
      <c r="I287" s="60">
        <v>-3.8800000000000001E-2</v>
      </c>
      <c r="J287" s="60">
        <v>1.7100000000000001E-2</v>
      </c>
      <c r="K287" s="60">
        <v>0.72619999999999996</v>
      </c>
      <c r="L287" s="60">
        <v>-6.4999999999999997E-3</v>
      </c>
      <c r="M287" s="60">
        <v>2.0799999999999999E-2</v>
      </c>
      <c r="N287" s="60">
        <v>0.72629999999999995</v>
      </c>
      <c r="O287" s="60">
        <v>1.9800000000000002E-2</v>
      </c>
      <c r="P287" s="60">
        <v>1.4200000000000001E-2</v>
      </c>
      <c r="Q287" s="60">
        <v>0.72609999999999997</v>
      </c>
      <c r="R287" s="60">
        <v>1.78E-2</v>
      </c>
      <c r="S287" s="60">
        <v>1.6899999999999998E-2</v>
      </c>
      <c r="T287" s="60">
        <v>0.72499999999999998</v>
      </c>
      <c r="U287" s="60">
        <v>2.01E-2</v>
      </c>
      <c r="V287" s="60">
        <v>2.3800000000000002E-2</v>
      </c>
      <c r="W287" s="60">
        <v>0.72609999999999997</v>
      </c>
      <c r="X287" s="60">
        <v>-2.0999999999999999E-3</v>
      </c>
      <c r="Y287" s="60">
        <v>9.9000000000000008E-3</v>
      </c>
      <c r="Z287" s="60">
        <v>0.72619999999999996</v>
      </c>
      <c r="AA287" s="60">
        <v>-1.1299999999999999E-2</v>
      </c>
      <c r="AB287" s="60">
        <v>1.2E-2</v>
      </c>
      <c r="AC287" s="60">
        <v>0.7258</v>
      </c>
      <c r="AD287" s="60">
        <v>8.6E-3</v>
      </c>
      <c r="AE287" s="60">
        <v>1.55E-2</v>
      </c>
      <c r="AF287" s="60">
        <v>0.7248</v>
      </c>
      <c r="AG287" s="60">
        <v>-3.1800000000000002E-2</v>
      </c>
      <c r="AH287" s="60">
        <v>1.5699999999999999E-2</v>
      </c>
      <c r="AI287" s="60">
        <v>0.72540000000000004</v>
      </c>
      <c r="AJ287" s="60">
        <v>4.5999999999999999E-3</v>
      </c>
      <c r="AK287" s="60">
        <v>1.55E-2</v>
      </c>
    </row>
    <row r="288" spans="1:37" x14ac:dyDescent="0.3">
      <c r="A288" s="54" t="s">
        <v>1139</v>
      </c>
      <c r="B288" s="26" t="s">
        <v>595</v>
      </c>
      <c r="C288" s="26" t="s">
        <v>979</v>
      </c>
      <c r="D288" s="26" t="s">
        <v>980</v>
      </c>
      <c r="E288" s="60">
        <v>0.7742</v>
      </c>
      <c r="F288" s="60">
        <v>-2.69E-2</v>
      </c>
      <c r="G288" s="60">
        <v>1.46E-2</v>
      </c>
      <c r="H288" s="60">
        <v>0.77510000000000001</v>
      </c>
      <c r="I288" s="60">
        <v>-1.55E-2</v>
      </c>
      <c r="J288" s="60">
        <v>1.7999999999999999E-2</v>
      </c>
      <c r="K288" s="60">
        <v>0.77500000000000002</v>
      </c>
      <c r="L288" s="60">
        <v>-3.9300000000000002E-2</v>
      </c>
      <c r="M288" s="60">
        <v>2.1399999999999999E-2</v>
      </c>
      <c r="N288" s="60">
        <v>0.77490000000000003</v>
      </c>
      <c r="O288" s="60">
        <v>2.5000000000000001E-3</v>
      </c>
      <c r="P288" s="60">
        <v>1.5100000000000001E-2</v>
      </c>
      <c r="Q288" s="60">
        <v>0.77400000000000002</v>
      </c>
      <c r="R288" s="60">
        <v>-9.7000000000000003E-3</v>
      </c>
      <c r="S288" s="60">
        <v>1.77E-2</v>
      </c>
      <c r="T288" s="60">
        <v>0.77569999999999995</v>
      </c>
      <c r="U288" s="60">
        <v>9.5999999999999992E-3</v>
      </c>
      <c r="V288" s="60">
        <v>2.5000000000000001E-2</v>
      </c>
      <c r="W288" s="60">
        <v>0.77429999999999999</v>
      </c>
      <c r="X288" s="60">
        <v>-1.29E-2</v>
      </c>
      <c r="Y288" s="60">
        <v>1.0500000000000001E-2</v>
      </c>
      <c r="Z288" s="60">
        <v>0.77449999999999997</v>
      </c>
      <c r="AA288" s="60">
        <v>-1.2500000000000001E-2</v>
      </c>
      <c r="AB288" s="60">
        <v>1.26E-2</v>
      </c>
      <c r="AC288" s="60">
        <v>0.77539999999999998</v>
      </c>
      <c r="AD288" s="60">
        <v>-6.8999999999999999E-3</v>
      </c>
      <c r="AE288" s="60">
        <v>1.6299999999999999E-2</v>
      </c>
      <c r="AF288" s="60">
        <v>0.77500000000000002</v>
      </c>
      <c r="AG288" s="60">
        <v>-2.4400000000000002E-2</v>
      </c>
      <c r="AH288" s="60">
        <v>1.6500000000000001E-2</v>
      </c>
      <c r="AI288" s="60">
        <v>0.77559999999999996</v>
      </c>
      <c r="AJ288" s="60">
        <v>-1.67E-2</v>
      </c>
      <c r="AK288" s="60">
        <v>1.6199999999999999E-2</v>
      </c>
    </row>
    <row r="289" spans="1:37" x14ac:dyDescent="0.3">
      <c r="A289" s="54" t="s">
        <v>1139</v>
      </c>
      <c r="B289" s="26" t="s">
        <v>388</v>
      </c>
      <c r="C289" s="26" t="s">
        <v>979</v>
      </c>
      <c r="D289" s="26" t="s">
        <v>980</v>
      </c>
      <c r="E289" s="60">
        <v>0.91269999999999996</v>
      </c>
      <c r="F289" s="60">
        <v>-3.1699999999999999E-2</v>
      </c>
      <c r="G289" s="60">
        <v>2.2599999999999999E-2</v>
      </c>
      <c r="H289" s="60">
        <v>0.91379999999999995</v>
      </c>
      <c r="I289" s="60">
        <v>-3.2599999999999997E-2</v>
      </c>
      <c r="J289" s="60">
        <v>2.93E-2</v>
      </c>
      <c r="K289" s="60">
        <v>0.91279999999999994</v>
      </c>
      <c r="L289" s="60">
        <v>-5.3100000000000001E-2</v>
      </c>
      <c r="M289" s="60">
        <v>3.5000000000000003E-2</v>
      </c>
      <c r="N289" s="60">
        <v>0.91239999999999999</v>
      </c>
      <c r="O289" s="60">
        <v>-2.0299999999999999E-2</v>
      </c>
      <c r="P289" s="60">
        <v>2.2800000000000001E-2</v>
      </c>
      <c r="Q289" s="60">
        <v>0.91359999999999997</v>
      </c>
      <c r="R289" s="60">
        <v>-4.1300000000000003E-2</v>
      </c>
      <c r="S289" s="60">
        <v>2.8500000000000001E-2</v>
      </c>
      <c r="T289" s="60">
        <v>0.91200000000000003</v>
      </c>
      <c r="U289" s="60">
        <v>-2.6200000000000001E-2</v>
      </c>
      <c r="V289" s="60">
        <v>4.0099999999999997E-2</v>
      </c>
      <c r="W289" s="60">
        <v>0.91210000000000002</v>
      </c>
      <c r="X289" s="60">
        <v>-2.7E-2</v>
      </c>
      <c r="Y289" s="60">
        <v>1.6E-2</v>
      </c>
      <c r="Z289" s="60">
        <v>0.91320000000000001</v>
      </c>
      <c r="AA289" s="60">
        <v>-3.8199999999999998E-2</v>
      </c>
      <c r="AB289" s="60">
        <v>2.0299999999999999E-2</v>
      </c>
      <c r="AC289" s="60">
        <v>0.91269999999999996</v>
      </c>
      <c r="AD289" s="60">
        <v>-7.9000000000000008E-3</v>
      </c>
      <c r="AE289" s="60">
        <v>2.6499999999999999E-2</v>
      </c>
      <c r="AF289" s="60">
        <v>0.91200000000000003</v>
      </c>
      <c r="AG289" s="60">
        <v>-5.6399999999999999E-2</v>
      </c>
      <c r="AH289" s="60">
        <v>2.6499999999999999E-2</v>
      </c>
      <c r="AI289" s="60">
        <v>0.91149999999999998</v>
      </c>
      <c r="AJ289" s="60">
        <v>-4.53E-2</v>
      </c>
      <c r="AK289" s="60">
        <v>2.6200000000000001E-2</v>
      </c>
    </row>
    <row r="290" spans="1:37" x14ac:dyDescent="0.3">
      <c r="A290" s="54" t="s">
        <v>1139</v>
      </c>
      <c r="B290" s="26" t="s">
        <v>597</v>
      </c>
      <c r="C290" s="26" t="s">
        <v>978</v>
      </c>
      <c r="D290" s="26" t="s">
        <v>977</v>
      </c>
      <c r="E290" s="60">
        <v>0.43490000000000001</v>
      </c>
      <c r="F290" s="60">
        <v>-2.5600000000000001E-2</v>
      </c>
      <c r="G290" s="60">
        <v>1.24E-2</v>
      </c>
      <c r="H290" s="60">
        <v>0.43459999999999999</v>
      </c>
      <c r="I290" s="60">
        <v>-3.7600000000000001E-2</v>
      </c>
      <c r="J290" s="60">
        <v>1.52E-2</v>
      </c>
      <c r="K290" s="60">
        <v>0.43519999999999998</v>
      </c>
      <c r="L290" s="60">
        <v>-1.54E-2</v>
      </c>
      <c r="M290" s="60">
        <v>1.83E-2</v>
      </c>
      <c r="N290" s="60">
        <v>0.43580000000000002</v>
      </c>
      <c r="O290" s="60">
        <v>-1.9800000000000002E-2</v>
      </c>
      <c r="P290" s="60">
        <v>1.2800000000000001E-2</v>
      </c>
      <c r="Q290" s="60">
        <v>0.4365</v>
      </c>
      <c r="R290" s="60">
        <v>-2.07E-2</v>
      </c>
      <c r="S290" s="60">
        <v>1.4999999999999999E-2</v>
      </c>
      <c r="T290" s="60">
        <v>0.43490000000000001</v>
      </c>
      <c r="U290" s="60">
        <v>-1.29E-2</v>
      </c>
      <c r="V290" s="60">
        <v>2.1000000000000001E-2</v>
      </c>
      <c r="W290" s="60">
        <v>0.43519999999999998</v>
      </c>
      <c r="X290" s="60">
        <v>-2.2700000000000001E-2</v>
      </c>
      <c r="Y290" s="60">
        <v>8.8999999999999999E-3</v>
      </c>
      <c r="Z290" s="60">
        <v>0.43590000000000001</v>
      </c>
      <c r="AA290" s="60">
        <v>-2.9399999999999999E-2</v>
      </c>
      <c r="AB290" s="60">
        <v>1.06E-2</v>
      </c>
      <c r="AC290" s="60">
        <v>0.43590000000000001</v>
      </c>
      <c r="AD290" s="60">
        <v>-1.7600000000000001E-2</v>
      </c>
      <c r="AE290" s="60">
        <v>1.38E-2</v>
      </c>
      <c r="AF290" s="60">
        <v>0.43490000000000001</v>
      </c>
      <c r="AG290" s="60">
        <v>-4.0099999999999997E-2</v>
      </c>
      <c r="AH290" s="60">
        <v>1.4E-2</v>
      </c>
      <c r="AI290" s="60">
        <v>0.43469999999999998</v>
      </c>
      <c r="AJ290" s="60">
        <v>-1.49E-2</v>
      </c>
      <c r="AK290" s="60">
        <v>1.37E-2</v>
      </c>
    </row>
    <row r="291" spans="1:37" x14ac:dyDescent="0.3">
      <c r="A291" s="54" t="s">
        <v>1139</v>
      </c>
      <c r="B291" s="26" t="s">
        <v>1070</v>
      </c>
      <c r="C291" s="26" t="s">
        <v>979</v>
      </c>
      <c r="D291" s="26" t="s">
        <v>980</v>
      </c>
      <c r="E291" s="60">
        <v>0.45529999999999998</v>
      </c>
      <c r="F291" s="60">
        <v>1.2699999999999999E-2</v>
      </c>
      <c r="G291" s="60">
        <v>1.2800000000000001E-2</v>
      </c>
      <c r="H291" s="60">
        <v>0.45550000000000002</v>
      </c>
      <c r="I291" s="60">
        <v>5.4000000000000003E-3</v>
      </c>
      <c r="J291" s="60">
        <v>1.5699999999999999E-2</v>
      </c>
      <c r="K291" s="60">
        <v>0.45500000000000002</v>
      </c>
      <c r="L291" s="60">
        <v>5.7000000000000002E-3</v>
      </c>
      <c r="M291" s="60">
        <v>1.89E-2</v>
      </c>
      <c r="N291" s="60">
        <v>0.45379999999999998</v>
      </c>
      <c r="O291" s="60">
        <v>3.1099999999999999E-2</v>
      </c>
      <c r="P291" s="60">
        <v>1.3100000000000001E-2</v>
      </c>
      <c r="Q291" s="60">
        <v>0.45429999999999998</v>
      </c>
      <c r="R291" s="60">
        <v>3.7600000000000001E-2</v>
      </c>
      <c r="S291" s="60">
        <v>1.5299999999999999E-2</v>
      </c>
      <c r="T291" s="60">
        <v>0.45269999999999999</v>
      </c>
      <c r="U291" s="60">
        <v>5.6300000000000003E-2</v>
      </c>
      <c r="V291" s="60">
        <v>2.1700000000000001E-2</v>
      </c>
      <c r="W291" s="60">
        <v>0.45350000000000001</v>
      </c>
      <c r="X291" s="60">
        <v>2.1499999999999998E-2</v>
      </c>
      <c r="Y291" s="60">
        <v>9.1999999999999998E-3</v>
      </c>
      <c r="Z291" s="60">
        <v>0.45429999999999998</v>
      </c>
      <c r="AA291" s="60">
        <v>2.1899999999999999E-2</v>
      </c>
      <c r="AB291" s="60">
        <v>1.09E-2</v>
      </c>
      <c r="AC291" s="60">
        <v>0.45219999999999999</v>
      </c>
      <c r="AD291" s="60">
        <v>2.0299999999999999E-2</v>
      </c>
      <c r="AE291" s="60">
        <v>1.41E-2</v>
      </c>
      <c r="AF291" s="60">
        <v>0.45200000000000001</v>
      </c>
      <c r="AG291" s="60">
        <v>3.0300000000000001E-2</v>
      </c>
      <c r="AH291" s="60">
        <v>1.44E-2</v>
      </c>
      <c r="AI291" s="60">
        <v>0.45179999999999998</v>
      </c>
      <c r="AJ291" s="60">
        <v>2.8500000000000001E-2</v>
      </c>
      <c r="AK291" s="60">
        <v>1.4200000000000001E-2</v>
      </c>
    </row>
    <row r="292" spans="1:37" x14ac:dyDescent="0.3">
      <c r="A292" s="54" t="s">
        <v>1139</v>
      </c>
      <c r="B292" s="26" t="s">
        <v>1103</v>
      </c>
      <c r="C292" s="26" t="s">
        <v>978</v>
      </c>
      <c r="D292" s="26" t="s">
        <v>977</v>
      </c>
      <c r="E292" s="60">
        <v>0.3518</v>
      </c>
      <c r="F292" s="60">
        <v>8.2000000000000007E-3</v>
      </c>
      <c r="G292" s="60">
        <v>1.29E-2</v>
      </c>
      <c r="H292" s="60">
        <v>0.35210000000000002</v>
      </c>
      <c r="I292" s="60">
        <v>2.18E-2</v>
      </c>
      <c r="J292" s="60">
        <v>1.5900000000000001E-2</v>
      </c>
      <c r="K292" s="60">
        <v>0.35139999999999999</v>
      </c>
      <c r="L292" s="60">
        <v>-1.44E-2</v>
      </c>
      <c r="M292" s="60">
        <v>1.9300000000000001E-2</v>
      </c>
      <c r="N292" s="60">
        <v>0.3513</v>
      </c>
      <c r="O292" s="60">
        <v>8.9999999999999998E-4</v>
      </c>
      <c r="P292" s="60">
        <v>1.32E-2</v>
      </c>
      <c r="Q292" s="60">
        <v>0.35189999999999999</v>
      </c>
      <c r="R292" s="60">
        <v>7.0000000000000001E-3</v>
      </c>
      <c r="S292" s="60">
        <v>1.5599999999999999E-2</v>
      </c>
      <c r="T292" s="60">
        <v>0.35170000000000001</v>
      </c>
      <c r="U292" s="60">
        <v>-8.6999999999999994E-3</v>
      </c>
      <c r="V292" s="60">
        <v>2.1999999999999999E-2</v>
      </c>
      <c r="W292" s="60">
        <v>0.35199999999999998</v>
      </c>
      <c r="X292" s="60">
        <v>4.7000000000000002E-3</v>
      </c>
      <c r="Y292" s="60">
        <v>9.1999999999999998E-3</v>
      </c>
      <c r="Z292" s="60">
        <v>0.35199999999999998</v>
      </c>
      <c r="AA292" s="60">
        <v>1.5100000000000001E-2</v>
      </c>
      <c r="AB292" s="60">
        <v>1.11E-2</v>
      </c>
      <c r="AC292" s="60">
        <v>0.35189999999999999</v>
      </c>
      <c r="AD292" s="60">
        <v>7.1999999999999998E-3</v>
      </c>
      <c r="AE292" s="60">
        <v>1.44E-2</v>
      </c>
      <c r="AF292" s="60">
        <v>0.35189999999999999</v>
      </c>
      <c r="AG292" s="60">
        <v>2.3099999999999999E-2</v>
      </c>
      <c r="AH292" s="60">
        <v>1.46E-2</v>
      </c>
      <c r="AI292" s="60">
        <v>0.35149999999999998</v>
      </c>
      <c r="AJ292" s="60">
        <v>-1.11E-2</v>
      </c>
      <c r="AK292" s="60">
        <v>1.4500000000000001E-2</v>
      </c>
    </row>
    <row r="293" spans="1:37" x14ac:dyDescent="0.3">
      <c r="A293" s="54" t="s">
        <v>1139</v>
      </c>
      <c r="B293" s="26" t="s">
        <v>684</v>
      </c>
      <c r="C293" s="26" t="s">
        <v>979</v>
      </c>
      <c r="D293" s="26" t="s">
        <v>977</v>
      </c>
      <c r="E293" s="60">
        <v>0.72640000000000005</v>
      </c>
      <c r="F293" s="60">
        <v>1.1299999999999999E-2</v>
      </c>
      <c r="G293" s="60">
        <v>1.3899999999999999E-2</v>
      </c>
      <c r="H293" s="60">
        <v>0.72570000000000001</v>
      </c>
      <c r="I293" s="60">
        <v>1.7899999999999999E-2</v>
      </c>
      <c r="J293" s="60">
        <v>1.72E-2</v>
      </c>
      <c r="K293" s="60">
        <v>0.72560000000000002</v>
      </c>
      <c r="L293" s="60">
        <v>1.55E-2</v>
      </c>
      <c r="M293" s="60">
        <v>2.06E-2</v>
      </c>
      <c r="N293" s="60">
        <v>0.72460000000000002</v>
      </c>
      <c r="O293" s="60">
        <v>-1.8E-3</v>
      </c>
      <c r="P293" s="60">
        <v>1.4200000000000001E-2</v>
      </c>
      <c r="Q293" s="60">
        <v>0.72289999999999999</v>
      </c>
      <c r="R293" s="60">
        <v>-9.1000000000000004E-3</v>
      </c>
      <c r="S293" s="60">
        <v>1.67E-2</v>
      </c>
      <c r="T293" s="60">
        <v>0.72519999999999996</v>
      </c>
      <c r="U293" s="60">
        <v>1.3899999999999999E-2</v>
      </c>
      <c r="V293" s="60">
        <v>2.3800000000000002E-2</v>
      </c>
      <c r="W293" s="60">
        <v>0.72509999999999997</v>
      </c>
      <c r="X293" s="60">
        <v>5.7000000000000002E-3</v>
      </c>
      <c r="Y293" s="60">
        <v>9.9000000000000008E-3</v>
      </c>
      <c r="Z293" s="60">
        <v>0.72550000000000003</v>
      </c>
      <c r="AA293" s="60">
        <v>5.3E-3</v>
      </c>
      <c r="AB293" s="60">
        <v>1.1900000000000001E-2</v>
      </c>
      <c r="AC293" s="60">
        <v>0.72740000000000005</v>
      </c>
      <c r="AD293" s="60">
        <v>7.6E-3</v>
      </c>
      <c r="AE293" s="60">
        <v>1.54E-2</v>
      </c>
      <c r="AF293" s="60">
        <v>0.72750000000000004</v>
      </c>
      <c r="AG293" s="60">
        <v>2.0999999999999999E-3</v>
      </c>
      <c r="AH293" s="60">
        <v>1.5699999999999999E-2</v>
      </c>
      <c r="AI293" s="60">
        <v>0.72740000000000005</v>
      </c>
      <c r="AJ293" s="60">
        <v>1.32E-2</v>
      </c>
      <c r="AK293" s="60">
        <v>1.55E-2</v>
      </c>
    </row>
    <row r="294" spans="1:37" x14ac:dyDescent="0.3">
      <c r="A294" s="54" t="s">
        <v>1139</v>
      </c>
      <c r="B294" s="26" t="s">
        <v>1076</v>
      </c>
      <c r="C294" s="26" t="s">
        <v>978</v>
      </c>
      <c r="D294" s="26" t="s">
        <v>977</v>
      </c>
      <c r="E294" s="60">
        <v>0.72640000000000005</v>
      </c>
      <c r="F294" s="60">
        <v>-4.0000000000000002E-4</v>
      </c>
      <c r="G294" s="60">
        <v>1.37E-2</v>
      </c>
      <c r="H294" s="60">
        <v>0.72609999999999997</v>
      </c>
      <c r="I294" s="60">
        <v>-7.6E-3</v>
      </c>
      <c r="J294" s="60">
        <v>1.6899999999999998E-2</v>
      </c>
      <c r="K294" s="60">
        <v>0.72689999999999999</v>
      </c>
      <c r="L294" s="60">
        <v>5.7000000000000002E-3</v>
      </c>
      <c r="M294" s="60">
        <v>2.0199999999999999E-2</v>
      </c>
      <c r="N294" s="60">
        <v>0.72589999999999999</v>
      </c>
      <c r="O294" s="60">
        <v>-6.9999999999999999E-4</v>
      </c>
      <c r="P294" s="60">
        <v>1.4E-2</v>
      </c>
      <c r="Q294" s="60">
        <v>0.72550000000000003</v>
      </c>
      <c r="R294" s="60">
        <v>9.2999999999999992E-3</v>
      </c>
      <c r="S294" s="60">
        <v>1.66E-2</v>
      </c>
      <c r="T294" s="60">
        <v>0.72570000000000001</v>
      </c>
      <c r="U294" s="60">
        <v>-2.5600000000000001E-2</v>
      </c>
      <c r="V294" s="60">
        <v>2.3099999999999999E-2</v>
      </c>
      <c r="W294" s="60">
        <v>0.72599999999999998</v>
      </c>
      <c r="X294" s="60">
        <v>0</v>
      </c>
      <c r="Y294" s="60">
        <v>9.7999999999999997E-3</v>
      </c>
      <c r="Z294" s="60">
        <v>0.72589999999999999</v>
      </c>
      <c r="AA294" s="60">
        <v>1.9E-3</v>
      </c>
      <c r="AB294" s="60">
        <v>1.18E-2</v>
      </c>
      <c r="AC294" s="60">
        <v>0.72609999999999997</v>
      </c>
      <c r="AD294" s="60">
        <v>-1.84E-2</v>
      </c>
      <c r="AE294" s="60">
        <v>1.52E-2</v>
      </c>
      <c r="AF294" s="60">
        <v>0.72729999999999995</v>
      </c>
      <c r="AG294" s="60">
        <v>2.29E-2</v>
      </c>
      <c r="AH294" s="60">
        <v>1.55E-2</v>
      </c>
      <c r="AI294" s="60">
        <v>0.72689999999999999</v>
      </c>
      <c r="AJ294" s="60">
        <v>-7.9000000000000008E-3</v>
      </c>
      <c r="AK294" s="60">
        <v>1.5100000000000001E-2</v>
      </c>
    </row>
    <row r="295" spans="1:37" x14ac:dyDescent="0.3">
      <c r="A295" s="54" t="s">
        <v>1154</v>
      </c>
      <c r="B295" s="26" t="s">
        <v>23</v>
      </c>
      <c r="C295" s="26" t="s">
        <v>977</v>
      </c>
      <c r="D295" s="26" t="s">
        <v>978</v>
      </c>
      <c r="E295" s="60">
        <v>0.64090000000000003</v>
      </c>
      <c r="F295" s="60">
        <v>1.7600000000000001E-2</v>
      </c>
      <c r="G295" s="60">
        <v>1.2800000000000001E-2</v>
      </c>
      <c r="H295" s="60">
        <v>0.64100000000000001</v>
      </c>
      <c r="I295" s="60">
        <v>1.66E-2</v>
      </c>
      <c r="J295" s="60">
        <v>1.5900000000000001E-2</v>
      </c>
      <c r="K295" s="60">
        <v>0.64059999999999995</v>
      </c>
      <c r="L295" s="60">
        <v>-1.5E-3</v>
      </c>
      <c r="M295" s="60">
        <v>1.9E-2</v>
      </c>
      <c r="N295" s="60">
        <v>0.64139999999999997</v>
      </c>
      <c r="O295" s="60">
        <v>2.0999999999999999E-3</v>
      </c>
      <c r="P295" s="60">
        <v>1.3100000000000001E-2</v>
      </c>
      <c r="Q295" s="60">
        <v>0.64180000000000004</v>
      </c>
      <c r="R295" s="60">
        <v>1.3299999999999999E-2</v>
      </c>
      <c r="S295" s="60">
        <v>1.5599999999999999E-2</v>
      </c>
      <c r="T295" s="60">
        <v>0.64229999999999998</v>
      </c>
      <c r="U295" s="60">
        <v>-2.3300000000000001E-2</v>
      </c>
      <c r="V295" s="60">
        <v>2.1899999999999999E-2</v>
      </c>
      <c r="W295" s="60">
        <v>0.63812599999999997</v>
      </c>
      <c r="X295" s="60">
        <v>1.9802627296179699E-2</v>
      </c>
      <c r="Y295" s="60">
        <v>5.0266818586794104E-3</v>
      </c>
      <c r="Z295" s="60">
        <v>0.64119999999999999</v>
      </c>
      <c r="AA295" s="60">
        <v>1.4999999999999999E-2</v>
      </c>
      <c r="AB295" s="60">
        <v>1.11E-2</v>
      </c>
      <c r="AC295" s="60">
        <v>0.64200000000000002</v>
      </c>
      <c r="AD295" s="60">
        <v>4.6199999999999998E-2</v>
      </c>
      <c r="AE295" s="60">
        <v>1.44E-2</v>
      </c>
      <c r="AF295" s="60">
        <v>0.64159999999999995</v>
      </c>
      <c r="AG295" s="60">
        <v>-1.6E-2</v>
      </c>
      <c r="AH295" s="60">
        <v>1.4500000000000001E-2</v>
      </c>
      <c r="AI295" s="60">
        <v>0.64159999999999995</v>
      </c>
      <c r="AJ295" s="60">
        <v>-1.11E-2</v>
      </c>
      <c r="AK295" s="60">
        <v>1.43E-2</v>
      </c>
    </row>
    <row r="296" spans="1:37" x14ac:dyDescent="0.3">
      <c r="A296" s="54" t="s">
        <v>1154</v>
      </c>
      <c r="B296" s="26" t="s">
        <v>689</v>
      </c>
      <c r="C296" s="26" t="s">
        <v>979</v>
      </c>
      <c r="D296" s="26" t="s">
        <v>977</v>
      </c>
      <c r="E296" s="60">
        <v>0.21079999999999999</v>
      </c>
      <c r="F296" s="60">
        <v>2.2100000000000002E-2</v>
      </c>
      <c r="G296" s="60">
        <v>1.5100000000000001E-2</v>
      </c>
      <c r="H296" s="60">
        <v>0.2097</v>
      </c>
      <c r="I296" s="60">
        <v>2E-3</v>
      </c>
      <c r="J296" s="60">
        <v>1.9E-2</v>
      </c>
      <c r="K296" s="60">
        <v>0.2104</v>
      </c>
      <c r="L296" s="60">
        <v>3.0300000000000001E-2</v>
      </c>
      <c r="M296" s="60">
        <v>2.2599999999999999E-2</v>
      </c>
      <c r="N296" s="60">
        <v>0.20979999999999999</v>
      </c>
      <c r="O296" s="60">
        <v>1.49E-2</v>
      </c>
      <c r="P296" s="60">
        <v>1.55E-2</v>
      </c>
      <c r="Q296" s="60">
        <v>0.2099</v>
      </c>
      <c r="R296" s="60">
        <v>2.47E-2</v>
      </c>
      <c r="S296" s="60">
        <v>1.8599999999999998E-2</v>
      </c>
      <c r="T296" s="60">
        <v>0.21099999999999999</v>
      </c>
      <c r="U296" s="60">
        <v>6.7999999999999996E-3</v>
      </c>
      <c r="V296" s="60">
        <v>2.6200000000000001E-2</v>
      </c>
      <c r="W296" s="60">
        <v>0.20152700000000001</v>
      </c>
      <c r="X296" s="60">
        <v>3.9220713153281302E-2</v>
      </c>
      <c r="Y296" s="60">
        <v>9.9071866617865302E-3</v>
      </c>
      <c r="Z296" s="60">
        <v>0.20979999999999999</v>
      </c>
      <c r="AA296" s="60">
        <v>1.4500000000000001E-2</v>
      </c>
      <c r="AB296" s="60">
        <v>1.32E-2</v>
      </c>
      <c r="AC296" s="60">
        <v>0.21</v>
      </c>
      <c r="AD296" s="60">
        <v>4.1000000000000003E-3</v>
      </c>
      <c r="AE296" s="60">
        <v>1.72E-2</v>
      </c>
      <c r="AF296" s="60">
        <v>0.21079999999999999</v>
      </c>
      <c r="AG296" s="60">
        <v>2.3800000000000002E-2</v>
      </c>
      <c r="AH296" s="60">
        <v>1.7399999999999999E-2</v>
      </c>
      <c r="AI296" s="60">
        <v>0.21149999999999999</v>
      </c>
      <c r="AJ296" s="60">
        <v>2.07E-2</v>
      </c>
      <c r="AK296" s="60">
        <v>1.7100000000000001E-2</v>
      </c>
    </row>
    <row r="297" spans="1:37" x14ac:dyDescent="0.3">
      <c r="A297" s="54" t="s">
        <v>1154</v>
      </c>
      <c r="B297" s="26" t="s">
        <v>692</v>
      </c>
      <c r="C297" s="26" t="s">
        <v>978</v>
      </c>
      <c r="D297" s="26" t="s">
        <v>977</v>
      </c>
      <c r="E297" s="60">
        <v>0.53879999999999995</v>
      </c>
      <c r="F297" s="60">
        <v>-8.5000000000000006E-3</v>
      </c>
      <c r="G297" s="60">
        <v>1.2500000000000001E-2</v>
      </c>
      <c r="H297" s="60">
        <v>0.53949999999999998</v>
      </c>
      <c r="I297" s="60">
        <v>-1.1999999999999999E-3</v>
      </c>
      <c r="J297" s="60">
        <v>1.54E-2</v>
      </c>
      <c r="K297" s="60">
        <v>0.54039999999999999</v>
      </c>
      <c r="L297" s="60">
        <v>-9.1000000000000004E-3</v>
      </c>
      <c r="M297" s="60">
        <v>1.8499999999999999E-2</v>
      </c>
      <c r="N297" s="60">
        <v>0.54059999999999997</v>
      </c>
      <c r="O297" s="60">
        <v>1.09E-2</v>
      </c>
      <c r="P297" s="60">
        <v>1.2800000000000001E-2</v>
      </c>
      <c r="Q297" s="60">
        <v>0.54049999999999998</v>
      </c>
      <c r="R297" s="60">
        <v>1E-3</v>
      </c>
      <c r="S297" s="60">
        <v>1.5100000000000001E-2</v>
      </c>
      <c r="T297" s="60">
        <v>0.54290000000000005</v>
      </c>
      <c r="U297" s="60">
        <v>3.9899999999999998E-2</v>
      </c>
      <c r="V297" s="60">
        <v>2.1399999999999999E-2</v>
      </c>
      <c r="W297" s="60">
        <v>0.54124499999999998</v>
      </c>
      <c r="X297" s="60">
        <v>1.9802627296179699E-2</v>
      </c>
      <c r="Y297" s="60">
        <v>5.0266818586794104E-3</v>
      </c>
      <c r="Z297" s="60">
        <v>0.53949999999999998</v>
      </c>
      <c r="AA297" s="60">
        <v>4.0000000000000002E-4</v>
      </c>
      <c r="AB297" s="60">
        <v>1.0800000000000001E-2</v>
      </c>
      <c r="AC297" s="60">
        <v>0.53979999999999995</v>
      </c>
      <c r="AD297" s="60">
        <v>9.4000000000000004E-3</v>
      </c>
      <c r="AE297" s="60">
        <v>1.3899999999999999E-2</v>
      </c>
      <c r="AF297" s="60">
        <v>0.53939999999999999</v>
      </c>
      <c r="AG297" s="60">
        <v>-4.1000000000000003E-3</v>
      </c>
      <c r="AH297" s="60">
        <v>1.4200000000000001E-2</v>
      </c>
      <c r="AI297" s="60">
        <v>0.5413</v>
      </c>
      <c r="AJ297" s="60">
        <v>1.1900000000000001E-2</v>
      </c>
      <c r="AK297" s="60">
        <v>1.3899999999999999E-2</v>
      </c>
    </row>
    <row r="298" spans="1:37" x14ac:dyDescent="0.3">
      <c r="A298" s="54" t="s">
        <v>1154</v>
      </c>
      <c r="B298" s="26" t="s">
        <v>698</v>
      </c>
      <c r="C298" s="26" t="s">
        <v>978</v>
      </c>
      <c r="D298" s="26" t="s">
        <v>977</v>
      </c>
      <c r="E298" s="60">
        <v>0.23480000000000001</v>
      </c>
      <c r="F298" s="60">
        <v>6.1999999999999998E-3</v>
      </c>
      <c r="G298" s="60">
        <v>1.5100000000000001E-2</v>
      </c>
      <c r="H298" s="60">
        <v>0.23549999999999999</v>
      </c>
      <c r="I298" s="60">
        <v>-1E-3</v>
      </c>
      <c r="J298" s="60">
        <v>1.8599999999999998E-2</v>
      </c>
      <c r="K298" s="60">
        <v>0.23549999999999999</v>
      </c>
      <c r="L298" s="60">
        <v>1.03E-2</v>
      </c>
      <c r="M298" s="60">
        <v>2.2200000000000001E-2</v>
      </c>
      <c r="N298" s="60">
        <v>0.23749999999999999</v>
      </c>
      <c r="O298" s="60">
        <v>-3.2000000000000002E-3</v>
      </c>
      <c r="P298" s="60">
        <v>1.54E-2</v>
      </c>
      <c r="Q298" s="60">
        <v>0.23849999999999999</v>
      </c>
      <c r="R298" s="60">
        <v>-2.8E-3</v>
      </c>
      <c r="S298" s="60">
        <v>1.8100000000000002E-2</v>
      </c>
      <c r="T298" s="60">
        <v>0.23860000000000001</v>
      </c>
      <c r="U298" s="60">
        <v>-1.66E-2</v>
      </c>
      <c r="V298" s="60">
        <v>2.5499999999999998E-2</v>
      </c>
      <c r="W298" s="60">
        <v>0.26129400000000003</v>
      </c>
      <c r="X298" s="60">
        <v>1.9802627296179699E-2</v>
      </c>
      <c r="Y298" s="60">
        <v>5.0266818586794104E-3</v>
      </c>
      <c r="Z298" s="60">
        <v>0.23580000000000001</v>
      </c>
      <c r="AA298" s="60">
        <v>-2.8E-3</v>
      </c>
      <c r="AB298" s="60">
        <v>1.29E-2</v>
      </c>
      <c r="AC298" s="60">
        <v>0.2344</v>
      </c>
      <c r="AD298" s="60">
        <v>1.09E-2</v>
      </c>
      <c r="AE298" s="60">
        <v>1.67E-2</v>
      </c>
      <c r="AF298" s="60">
        <v>0.23430000000000001</v>
      </c>
      <c r="AG298" s="60">
        <v>-1.06E-2</v>
      </c>
      <c r="AH298" s="60">
        <v>1.7100000000000001E-2</v>
      </c>
      <c r="AI298" s="60">
        <v>0.2351</v>
      </c>
      <c r="AJ298" s="60">
        <v>-3.5000000000000001E-3</v>
      </c>
      <c r="AK298" s="60">
        <v>1.67E-2</v>
      </c>
    </row>
    <row r="299" spans="1:37" x14ac:dyDescent="0.3">
      <c r="A299" s="54" t="s">
        <v>1154</v>
      </c>
      <c r="B299" s="26" t="s">
        <v>700</v>
      </c>
      <c r="C299" s="26" t="s">
        <v>980</v>
      </c>
      <c r="D299" s="26" t="s">
        <v>979</v>
      </c>
      <c r="E299" s="60">
        <v>0.41010000000000002</v>
      </c>
      <c r="F299" s="60">
        <v>5.8999999999999999E-3</v>
      </c>
      <c r="G299" s="60">
        <v>1.24E-2</v>
      </c>
      <c r="H299" s="60">
        <v>0.4098</v>
      </c>
      <c r="I299" s="60">
        <v>6.4000000000000003E-3</v>
      </c>
      <c r="J299" s="60">
        <v>1.54E-2</v>
      </c>
      <c r="K299" s="60">
        <v>0.41049999999999998</v>
      </c>
      <c r="L299" s="60">
        <v>1.6500000000000001E-2</v>
      </c>
      <c r="M299" s="60">
        <v>1.84E-2</v>
      </c>
      <c r="N299" s="60">
        <v>0.4083</v>
      </c>
      <c r="O299" s="60">
        <v>-2.8999999999999998E-3</v>
      </c>
      <c r="P299" s="60">
        <v>1.2699999999999999E-2</v>
      </c>
      <c r="Q299" s="60">
        <v>0.40810000000000002</v>
      </c>
      <c r="R299" s="60">
        <v>-2.9999999999999997E-4</v>
      </c>
      <c r="S299" s="60">
        <v>1.5100000000000001E-2</v>
      </c>
      <c r="T299" s="60">
        <v>0.40820000000000001</v>
      </c>
      <c r="U299" s="60">
        <v>2.2100000000000002E-2</v>
      </c>
      <c r="V299" s="60">
        <v>2.1299999999999999E-2</v>
      </c>
      <c r="W299" s="60">
        <v>0.41722300000000001</v>
      </c>
      <c r="X299" s="60">
        <v>2.9558802241544401E-2</v>
      </c>
      <c r="Y299" s="60">
        <v>4.9776402782473004E-3</v>
      </c>
      <c r="Z299" s="60">
        <v>0.40899999999999997</v>
      </c>
      <c r="AA299" s="60">
        <v>4.0000000000000001E-3</v>
      </c>
      <c r="AB299" s="60">
        <v>1.0699999999999999E-2</v>
      </c>
      <c r="AC299" s="60">
        <v>0.40870000000000001</v>
      </c>
      <c r="AD299" s="60">
        <v>3.5000000000000001E-3</v>
      </c>
      <c r="AE299" s="60">
        <v>1.3899999999999999E-2</v>
      </c>
      <c r="AF299" s="60">
        <v>0.40889999999999999</v>
      </c>
      <c r="AG299" s="60">
        <v>1.15E-2</v>
      </c>
      <c r="AH299" s="60">
        <v>1.41E-2</v>
      </c>
      <c r="AI299" s="60">
        <v>0.40920000000000001</v>
      </c>
      <c r="AJ299" s="60">
        <v>2.0899999999999998E-2</v>
      </c>
      <c r="AK299" s="60">
        <v>1.3899999999999999E-2</v>
      </c>
    </row>
    <row r="300" spans="1:37" x14ac:dyDescent="0.3">
      <c r="A300" s="54" t="s">
        <v>1154</v>
      </c>
      <c r="B300" s="26" t="s">
        <v>703</v>
      </c>
      <c r="C300" s="26" t="s">
        <v>979</v>
      </c>
      <c r="D300" s="26" t="s">
        <v>980</v>
      </c>
      <c r="E300" s="60">
        <v>0.48249999999999998</v>
      </c>
      <c r="F300" s="60">
        <v>6.4000000000000003E-3</v>
      </c>
      <c r="G300" s="60">
        <v>1.24E-2</v>
      </c>
      <c r="H300" s="60">
        <v>0.48270000000000002</v>
      </c>
      <c r="I300" s="60">
        <v>1.29E-2</v>
      </c>
      <c r="J300" s="60">
        <v>1.52E-2</v>
      </c>
      <c r="K300" s="60">
        <v>0.48</v>
      </c>
      <c r="L300" s="60">
        <v>-2.1700000000000001E-2</v>
      </c>
      <c r="M300" s="60">
        <v>1.83E-2</v>
      </c>
      <c r="N300" s="60">
        <v>0.4819</v>
      </c>
      <c r="O300" s="60">
        <v>7.6E-3</v>
      </c>
      <c r="P300" s="60">
        <v>1.2699999999999999E-2</v>
      </c>
      <c r="Q300" s="60">
        <v>0.48120000000000002</v>
      </c>
      <c r="R300" s="60">
        <v>6.8999999999999999E-3</v>
      </c>
      <c r="S300" s="60">
        <v>1.49E-2</v>
      </c>
      <c r="T300" s="60">
        <v>0.47870000000000001</v>
      </c>
      <c r="U300" s="60">
        <v>-2.0999999999999999E-3</v>
      </c>
      <c r="V300" s="60">
        <v>2.0899999999999998E-2</v>
      </c>
      <c r="W300" s="60">
        <v>0.51474600000000004</v>
      </c>
      <c r="X300" s="60">
        <v>1.9802627296179699E-2</v>
      </c>
      <c r="Y300" s="60">
        <v>5.0266818586794104E-3</v>
      </c>
      <c r="Z300" s="60">
        <v>0.48230000000000001</v>
      </c>
      <c r="AA300" s="60">
        <v>9.7000000000000003E-3</v>
      </c>
      <c r="AB300" s="60">
        <v>1.06E-2</v>
      </c>
      <c r="AC300" s="60">
        <v>0.4798</v>
      </c>
      <c r="AD300" s="60">
        <v>1.9400000000000001E-2</v>
      </c>
      <c r="AE300" s="60">
        <v>1.37E-2</v>
      </c>
      <c r="AF300" s="60">
        <v>0.47960000000000003</v>
      </c>
      <c r="AG300" s="60">
        <v>3.0999999999999999E-3</v>
      </c>
      <c r="AH300" s="60">
        <v>1.4E-2</v>
      </c>
      <c r="AI300" s="60">
        <v>0.47839999999999999</v>
      </c>
      <c r="AJ300" s="60">
        <v>-1.2E-2</v>
      </c>
      <c r="AK300" s="60">
        <v>1.37E-2</v>
      </c>
    </row>
    <row r="301" spans="1:37" x14ac:dyDescent="0.3">
      <c r="A301" s="54" t="s">
        <v>1154</v>
      </c>
      <c r="B301" s="26" t="s">
        <v>706</v>
      </c>
      <c r="C301" s="26" t="s">
        <v>978</v>
      </c>
      <c r="D301" s="26" t="s">
        <v>979</v>
      </c>
      <c r="E301" s="60">
        <v>0.30209999999999998</v>
      </c>
      <c r="F301" s="60">
        <v>6.7000000000000002E-3</v>
      </c>
      <c r="G301" s="60">
        <v>1.35E-2</v>
      </c>
      <c r="H301" s="60">
        <v>0.30120000000000002</v>
      </c>
      <c r="I301" s="60">
        <v>-1.7299999999999999E-2</v>
      </c>
      <c r="J301" s="60">
        <v>1.67E-2</v>
      </c>
      <c r="K301" s="60">
        <v>0.30220000000000002</v>
      </c>
      <c r="L301" s="60">
        <v>3.8399999999999997E-2</v>
      </c>
      <c r="M301" s="60">
        <v>1.9900000000000001E-2</v>
      </c>
      <c r="N301" s="60">
        <v>0.30070000000000002</v>
      </c>
      <c r="O301" s="60">
        <v>-2.8000000000000001E-2</v>
      </c>
      <c r="P301" s="60">
        <v>1.38E-2</v>
      </c>
      <c r="Q301" s="60">
        <v>0.30030000000000001</v>
      </c>
      <c r="R301" s="60">
        <v>-3.0300000000000001E-2</v>
      </c>
      <c r="S301" s="60">
        <v>1.6500000000000001E-2</v>
      </c>
      <c r="T301" s="60">
        <v>0.30099999999999999</v>
      </c>
      <c r="U301" s="60">
        <v>-2.6200000000000001E-2</v>
      </c>
      <c r="V301" s="60">
        <v>2.3E-2</v>
      </c>
      <c r="W301" s="60">
        <v>0.29599999999999999</v>
      </c>
      <c r="X301" s="60">
        <v>2.9558802241544401E-2</v>
      </c>
      <c r="Y301" s="60">
        <v>4.9776402782473004E-3</v>
      </c>
      <c r="Z301" s="60">
        <v>0.3009</v>
      </c>
      <c r="AA301" s="60">
        <v>-2.3800000000000002E-2</v>
      </c>
      <c r="AB301" s="60">
        <v>1.17E-2</v>
      </c>
      <c r="AC301" s="60">
        <v>0.3019</v>
      </c>
      <c r="AD301" s="60">
        <v>-1.5599999999999999E-2</v>
      </c>
      <c r="AE301" s="60">
        <v>1.5100000000000001E-2</v>
      </c>
      <c r="AF301" s="60">
        <v>0.30109999999999998</v>
      </c>
      <c r="AG301" s="60">
        <v>-2.4299999999999999E-2</v>
      </c>
      <c r="AH301" s="60">
        <v>1.54E-2</v>
      </c>
      <c r="AI301" s="60">
        <v>0.30199999999999999</v>
      </c>
      <c r="AJ301" s="60">
        <v>1.12E-2</v>
      </c>
      <c r="AK301" s="60">
        <v>1.4999999999999999E-2</v>
      </c>
    </row>
    <row r="302" spans="1:37" x14ac:dyDescent="0.3">
      <c r="A302" s="54" t="s">
        <v>1154</v>
      </c>
      <c r="B302" s="26" t="s">
        <v>709</v>
      </c>
      <c r="C302" s="26" t="s">
        <v>977</v>
      </c>
      <c r="D302" s="26" t="s">
        <v>978</v>
      </c>
      <c r="E302" s="60">
        <v>0.83799999999999997</v>
      </c>
      <c r="F302" s="60">
        <v>-1.67E-2</v>
      </c>
      <c r="G302" s="60">
        <v>1.66E-2</v>
      </c>
      <c r="H302" s="60">
        <v>0.83789999999999998</v>
      </c>
      <c r="I302" s="60">
        <v>-3.09E-2</v>
      </c>
      <c r="J302" s="60">
        <v>2.0400000000000001E-2</v>
      </c>
      <c r="K302" s="60">
        <v>0.8377</v>
      </c>
      <c r="L302" s="60">
        <v>1.9E-3</v>
      </c>
      <c r="M302" s="60">
        <v>2.47E-2</v>
      </c>
      <c r="N302" s="60">
        <v>0.84060000000000001</v>
      </c>
      <c r="O302" s="60">
        <v>-9.9000000000000008E-3</v>
      </c>
      <c r="P302" s="60">
        <v>1.7100000000000001E-2</v>
      </c>
      <c r="Q302" s="60">
        <v>0.84050000000000002</v>
      </c>
      <c r="R302" s="60">
        <v>-1.66E-2</v>
      </c>
      <c r="S302" s="60">
        <v>2.0299999999999999E-2</v>
      </c>
      <c r="T302" s="60">
        <v>0.84240000000000004</v>
      </c>
      <c r="U302" s="60">
        <v>8.5000000000000006E-3</v>
      </c>
      <c r="V302" s="60">
        <v>2.87E-2</v>
      </c>
      <c r="W302" s="60">
        <v>0.85308600000000001</v>
      </c>
      <c r="X302" s="60">
        <v>2.9558802241544401E-2</v>
      </c>
      <c r="Y302" s="60">
        <v>4.9776402782473004E-3</v>
      </c>
      <c r="Z302" s="60">
        <v>0.83919999999999995</v>
      </c>
      <c r="AA302" s="60">
        <v>-2.23E-2</v>
      </c>
      <c r="AB302" s="60">
        <v>1.43E-2</v>
      </c>
      <c r="AC302" s="60">
        <v>0.83889999999999998</v>
      </c>
      <c r="AD302" s="60">
        <v>7.7000000000000002E-3</v>
      </c>
      <c r="AE302" s="60">
        <v>1.8700000000000001E-2</v>
      </c>
      <c r="AF302" s="60">
        <v>0.83860000000000001</v>
      </c>
      <c r="AG302" s="60">
        <v>-4.6199999999999998E-2</v>
      </c>
      <c r="AH302" s="60">
        <v>1.8700000000000001E-2</v>
      </c>
      <c r="AI302" s="60">
        <v>0.83979999999999999</v>
      </c>
      <c r="AJ302" s="60">
        <v>9.9000000000000008E-3</v>
      </c>
      <c r="AK302" s="60">
        <v>1.8599999999999998E-2</v>
      </c>
    </row>
    <row r="303" spans="1:37" x14ac:dyDescent="0.3">
      <c r="A303" s="54" t="s">
        <v>1154</v>
      </c>
      <c r="B303" s="26" t="s">
        <v>713</v>
      </c>
      <c r="C303" s="26" t="s">
        <v>978</v>
      </c>
      <c r="D303" s="26" t="s">
        <v>980</v>
      </c>
      <c r="E303" s="60">
        <v>0.59119999999999995</v>
      </c>
      <c r="F303" s="60">
        <v>-5.7000000000000002E-3</v>
      </c>
      <c r="G303" s="60">
        <v>1.2500000000000001E-2</v>
      </c>
      <c r="H303" s="60">
        <v>0.5907</v>
      </c>
      <c r="I303" s="60">
        <v>-2.0999999999999999E-3</v>
      </c>
      <c r="J303" s="60">
        <v>1.55E-2</v>
      </c>
      <c r="K303" s="60">
        <v>0.59060000000000001</v>
      </c>
      <c r="L303" s="60">
        <v>2E-3</v>
      </c>
      <c r="M303" s="60">
        <v>1.8700000000000001E-2</v>
      </c>
      <c r="N303" s="60">
        <v>0.58919999999999995</v>
      </c>
      <c r="O303" s="60">
        <v>-1.01E-2</v>
      </c>
      <c r="P303" s="60">
        <v>1.2800000000000001E-2</v>
      </c>
      <c r="Q303" s="60">
        <v>0.58950000000000002</v>
      </c>
      <c r="R303" s="60">
        <v>3.7000000000000002E-3</v>
      </c>
      <c r="S303" s="60">
        <v>1.5299999999999999E-2</v>
      </c>
      <c r="T303" s="60">
        <v>0.59019999999999995</v>
      </c>
      <c r="U303" s="60">
        <v>-1.12E-2</v>
      </c>
      <c r="V303" s="60">
        <v>2.1499999999999998E-2</v>
      </c>
      <c r="W303" s="60">
        <v>0.58342799999999995</v>
      </c>
      <c r="X303" s="60">
        <v>2.9558802241544401E-2</v>
      </c>
      <c r="Y303" s="60">
        <v>4.9776402782473004E-3</v>
      </c>
      <c r="Z303" s="60">
        <v>0.59050000000000002</v>
      </c>
      <c r="AA303" s="60">
        <v>2.9999999999999997E-4</v>
      </c>
      <c r="AB303" s="60">
        <v>1.09E-2</v>
      </c>
      <c r="AC303" s="60">
        <v>0.59050000000000002</v>
      </c>
      <c r="AD303" s="60">
        <v>-1.5E-3</v>
      </c>
      <c r="AE303" s="60">
        <v>1.41E-2</v>
      </c>
      <c r="AF303" s="60">
        <v>0.5907</v>
      </c>
      <c r="AG303" s="60">
        <v>4.7999999999999996E-3</v>
      </c>
      <c r="AH303" s="60">
        <v>1.43E-2</v>
      </c>
      <c r="AI303" s="60">
        <v>0.59050000000000002</v>
      </c>
      <c r="AJ303" s="60">
        <v>-4.0000000000000001E-3</v>
      </c>
      <c r="AK303" s="60">
        <v>1.41E-2</v>
      </c>
    </row>
    <row r="304" spans="1:37" x14ac:dyDescent="0.3">
      <c r="A304" s="54" t="s">
        <v>1154</v>
      </c>
      <c r="B304" s="26" t="s">
        <v>716</v>
      </c>
      <c r="C304" s="26" t="s">
        <v>977</v>
      </c>
      <c r="D304" s="26" t="s">
        <v>978</v>
      </c>
      <c r="E304" s="60">
        <v>0.3155</v>
      </c>
      <c r="F304" s="60">
        <v>1.1999999999999999E-3</v>
      </c>
      <c r="G304" s="60">
        <v>1.3100000000000001E-2</v>
      </c>
      <c r="H304" s="60">
        <v>0.31540000000000001</v>
      </c>
      <c r="I304" s="60">
        <v>7.0000000000000001E-3</v>
      </c>
      <c r="J304" s="60">
        <v>1.6199999999999999E-2</v>
      </c>
      <c r="K304" s="60">
        <v>0.31530000000000002</v>
      </c>
      <c r="L304" s="60">
        <v>-5.0000000000000001E-4</v>
      </c>
      <c r="M304" s="60">
        <v>1.95E-2</v>
      </c>
      <c r="N304" s="60">
        <v>0.315</v>
      </c>
      <c r="O304" s="60">
        <v>3.3500000000000002E-2</v>
      </c>
      <c r="P304" s="60">
        <v>1.3599999999999999E-2</v>
      </c>
      <c r="Q304" s="60">
        <v>0.31530000000000002</v>
      </c>
      <c r="R304" s="60">
        <v>3.1300000000000001E-2</v>
      </c>
      <c r="S304" s="60">
        <v>1.6E-2</v>
      </c>
      <c r="T304" s="60">
        <v>0.31390000000000001</v>
      </c>
      <c r="U304" s="60">
        <v>3.7499999999999999E-2</v>
      </c>
      <c r="V304" s="60">
        <v>2.2499999999999999E-2</v>
      </c>
      <c r="W304" s="60">
        <v>0.33241500000000002</v>
      </c>
      <c r="X304" s="60">
        <v>2.9558802241544401E-2</v>
      </c>
      <c r="Y304" s="60">
        <v>4.9776402782473004E-3</v>
      </c>
      <c r="Z304" s="60">
        <v>0.31540000000000001</v>
      </c>
      <c r="AA304" s="60">
        <v>1.9699999999999999E-2</v>
      </c>
      <c r="AB304" s="60">
        <v>1.14E-2</v>
      </c>
      <c r="AC304" s="60">
        <v>0.31409999999999999</v>
      </c>
      <c r="AD304" s="60">
        <v>1.7999999999999999E-2</v>
      </c>
      <c r="AE304" s="60">
        <v>1.47E-2</v>
      </c>
      <c r="AF304" s="60">
        <v>0.3145</v>
      </c>
      <c r="AG304" s="60">
        <v>3.4000000000000002E-2</v>
      </c>
      <c r="AH304" s="60">
        <v>1.49E-2</v>
      </c>
      <c r="AI304" s="60">
        <v>0.31390000000000001</v>
      </c>
      <c r="AJ304" s="60">
        <v>1.6299999999999999E-2</v>
      </c>
      <c r="AK304" s="60">
        <v>1.47E-2</v>
      </c>
    </row>
    <row r="305" spans="1:37" x14ac:dyDescent="0.3">
      <c r="A305" s="54" t="s">
        <v>1154</v>
      </c>
      <c r="B305" s="26" t="s">
        <v>719</v>
      </c>
      <c r="C305" s="26" t="s">
        <v>977</v>
      </c>
      <c r="D305" s="26" t="s">
        <v>979</v>
      </c>
      <c r="E305" s="60">
        <v>0.57379999999999998</v>
      </c>
      <c r="F305" s="60">
        <v>-8.3999999999999995E-3</v>
      </c>
      <c r="G305" s="60">
        <v>1.24E-2</v>
      </c>
      <c r="H305" s="60">
        <v>0.57489999999999997</v>
      </c>
      <c r="I305" s="60">
        <v>-8.3000000000000001E-3</v>
      </c>
      <c r="J305" s="60">
        <v>1.5299999999999999E-2</v>
      </c>
      <c r="K305" s="60">
        <v>0.57520000000000004</v>
      </c>
      <c r="L305" s="60">
        <v>-0.01</v>
      </c>
      <c r="M305" s="60">
        <v>1.83E-2</v>
      </c>
      <c r="N305" s="60">
        <v>0.57389999999999997</v>
      </c>
      <c r="O305" s="60">
        <v>1.4999999999999999E-2</v>
      </c>
      <c r="P305" s="60">
        <v>1.2800000000000001E-2</v>
      </c>
      <c r="Q305" s="60">
        <v>0.57340000000000002</v>
      </c>
      <c r="R305" s="60">
        <v>1.1900000000000001E-2</v>
      </c>
      <c r="S305" s="60">
        <v>1.4999999999999999E-2</v>
      </c>
      <c r="T305" s="60">
        <v>0.57620000000000005</v>
      </c>
      <c r="U305" s="60">
        <v>2.76E-2</v>
      </c>
      <c r="V305" s="60">
        <v>2.12E-2</v>
      </c>
      <c r="W305" s="60">
        <v>0.570608</v>
      </c>
      <c r="X305" s="60">
        <v>2.9558802241544401E-2</v>
      </c>
      <c r="Y305" s="60">
        <v>4.9776402782473004E-3</v>
      </c>
      <c r="Z305" s="60">
        <v>0.57350000000000001</v>
      </c>
      <c r="AA305" s="60">
        <v>1.1999999999999999E-3</v>
      </c>
      <c r="AB305" s="60">
        <v>1.0699999999999999E-2</v>
      </c>
      <c r="AC305" s="60">
        <v>0.57420000000000004</v>
      </c>
      <c r="AD305" s="60">
        <v>5.1000000000000004E-3</v>
      </c>
      <c r="AE305" s="60">
        <v>1.38E-2</v>
      </c>
      <c r="AF305" s="60">
        <v>0.57420000000000004</v>
      </c>
      <c r="AG305" s="60">
        <v>1E-3</v>
      </c>
      <c r="AH305" s="60">
        <v>1.4E-2</v>
      </c>
      <c r="AI305" s="60">
        <v>0.57569999999999999</v>
      </c>
      <c r="AJ305" s="60">
        <v>8.3999999999999995E-3</v>
      </c>
      <c r="AK305" s="60">
        <v>1.38E-2</v>
      </c>
    </row>
    <row r="306" spans="1:37" x14ac:dyDescent="0.3">
      <c r="A306" s="54" t="s">
        <v>1154</v>
      </c>
      <c r="B306" s="26" t="s">
        <v>721</v>
      </c>
      <c r="C306" s="26" t="s">
        <v>980</v>
      </c>
      <c r="D306" s="26" t="s">
        <v>979</v>
      </c>
      <c r="E306" s="60">
        <v>0.47920000000000001</v>
      </c>
      <c r="F306" s="60">
        <v>1.6199999999999999E-2</v>
      </c>
      <c r="G306" s="60">
        <v>1.23E-2</v>
      </c>
      <c r="H306" s="60">
        <v>0.47939999999999999</v>
      </c>
      <c r="I306" s="60">
        <v>2.1399999999999999E-2</v>
      </c>
      <c r="J306" s="60">
        <v>1.5299999999999999E-2</v>
      </c>
      <c r="K306" s="60">
        <v>0.47960000000000003</v>
      </c>
      <c r="L306" s="60">
        <v>-6.3E-3</v>
      </c>
      <c r="M306" s="60">
        <v>1.83E-2</v>
      </c>
      <c r="N306" s="60">
        <v>0.4773</v>
      </c>
      <c r="O306" s="60">
        <v>2.9100000000000001E-2</v>
      </c>
      <c r="P306" s="60">
        <v>1.26E-2</v>
      </c>
      <c r="Q306" s="60">
        <v>0.47660000000000002</v>
      </c>
      <c r="R306" s="60">
        <v>1.26E-2</v>
      </c>
      <c r="S306" s="60">
        <v>1.4999999999999999E-2</v>
      </c>
      <c r="T306" s="60">
        <v>0.4768</v>
      </c>
      <c r="U306" s="60">
        <v>5.1299999999999998E-2</v>
      </c>
      <c r="V306" s="60">
        <v>2.1100000000000001E-2</v>
      </c>
      <c r="W306" s="60">
        <v>0.458038</v>
      </c>
      <c r="X306" s="60">
        <v>1.9802627296179699E-2</v>
      </c>
      <c r="Y306" s="60">
        <v>5.0266818586794104E-3</v>
      </c>
      <c r="Z306" s="60">
        <v>0.47820000000000001</v>
      </c>
      <c r="AA306" s="60">
        <v>1.72E-2</v>
      </c>
      <c r="AB306" s="60">
        <v>1.0699999999999999E-2</v>
      </c>
      <c r="AC306" s="60">
        <v>0.47910000000000003</v>
      </c>
      <c r="AD306" s="60">
        <v>1.3299999999999999E-2</v>
      </c>
      <c r="AE306" s="60">
        <v>1.38E-2</v>
      </c>
      <c r="AF306" s="60">
        <v>0.47939999999999999</v>
      </c>
      <c r="AG306" s="60">
        <v>2.24E-2</v>
      </c>
      <c r="AH306" s="60">
        <v>1.4E-2</v>
      </c>
      <c r="AI306" s="60">
        <v>0.47899999999999998</v>
      </c>
      <c r="AJ306" s="60">
        <v>1.7899999999999999E-2</v>
      </c>
      <c r="AK306" s="60">
        <v>1.37E-2</v>
      </c>
    </row>
    <row r="307" spans="1:37" x14ac:dyDescent="0.3">
      <c r="A307" s="54" t="s">
        <v>1154</v>
      </c>
      <c r="B307" s="26" t="s">
        <v>723</v>
      </c>
      <c r="C307" s="26" t="s">
        <v>980</v>
      </c>
      <c r="D307" s="26" t="s">
        <v>978</v>
      </c>
      <c r="E307" s="60">
        <v>0.13780000000000001</v>
      </c>
      <c r="F307" s="60">
        <v>6.4999999999999997E-3</v>
      </c>
      <c r="G307" s="60">
        <v>1.7899999999999999E-2</v>
      </c>
      <c r="H307" s="60">
        <v>0.13819999999999999</v>
      </c>
      <c r="I307" s="60">
        <v>0.01</v>
      </c>
      <c r="J307" s="60">
        <v>2.1999999999999999E-2</v>
      </c>
      <c r="K307" s="60">
        <v>0.1376</v>
      </c>
      <c r="L307" s="60">
        <v>-1.6999999999999999E-3</v>
      </c>
      <c r="M307" s="60">
        <v>2.6499999999999999E-2</v>
      </c>
      <c r="N307" s="60">
        <v>0.13919999999999999</v>
      </c>
      <c r="O307" s="60">
        <v>-1.41E-2</v>
      </c>
      <c r="P307" s="60">
        <v>1.8100000000000002E-2</v>
      </c>
      <c r="Q307" s="60">
        <v>0.1401</v>
      </c>
      <c r="R307" s="60">
        <v>7.0000000000000001E-3</v>
      </c>
      <c r="S307" s="60">
        <v>2.1399999999999999E-2</v>
      </c>
      <c r="T307" s="60">
        <v>0.13950000000000001</v>
      </c>
      <c r="U307" s="60">
        <v>-4.6100000000000002E-2</v>
      </c>
      <c r="V307" s="60">
        <v>3.0499999999999999E-2</v>
      </c>
      <c r="W307" s="60">
        <v>0.153806</v>
      </c>
      <c r="X307" s="60">
        <v>2.9558802241544401E-2</v>
      </c>
      <c r="Y307" s="60">
        <v>4.9776402782473004E-3</v>
      </c>
      <c r="Z307" s="60">
        <v>0.13869999999999999</v>
      </c>
      <c r="AA307" s="60">
        <v>9.5999999999999992E-3</v>
      </c>
      <c r="AB307" s="60">
        <v>1.5299999999999999E-2</v>
      </c>
      <c r="AC307" s="60">
        <v>0.13800000000000001</v>
      </c>
      <c r="AD307" s="60">
        <v>3.0000000000000001E-3</v>
      </c>
      <c r="AE307" s="60">
        <v>1.9800000000000002E-2</v>
      </c>
      <c r="AF307" s="60">
        <v>0.13769999999999999</v>
      </c>
      <c r="AG307" s="60">
        <v>1.7600000000000001E-2</v>
      </c>
      <c r="AH307" s="60">
        <v>2.01E-2</v>
      </c>
      <c r="AI307" s="60">
        <v>0.1376</v>
      </c>
      <c r="AJ307" s="60">
        <v>-2.41E-2</v>
      </c>
      <c r="AK307" s="60">
        <v>1.9900000000000001E-2</v>
      </c>
    </row>
    <row r="308" spans="1:37" x14ac:dyDescent="0.3">
      <c r="A308" s="54" t="s">
        <v>1154</v>
      </c>
      <c r="B308" s="26" t="s">
        <v>726</v>
      </c>
      <c r="C308" s="26" t="s">
        <v>978</v>
      </c>
      <c r="D308" s="26" t="s">
        <v>977</v>
      </c>
      <c r="E308" s="60">
        <v>0.17879999999999999</v>
      </c>
      <c r="F308" s="60">
        <v>8.3000000000000001E-3</v>
      </c>
      <c r="G308" s="60">
        <v>1.6500000000000001E-2</v>
      </c>
      <c r="H308" s="60">
        <v>0.1784</v>
      </c>
      <c r="I308" s="60">
        <v>7.6E-3</v>
      </c>
      <c r="J308" s="60">
        <v>2.01E-2</v>
      </c>
      <c r="K308" s="60">
        <v>0.17760000000000001</v>
      </c>
      <c r="L308" s="60">
        <v>1.41E-2</v>
      </c>
      <c r="M308" s="60">
        <v>2.4199999999999999E-2</v>
      </c>
      <c r="N308" s="60">
        <v>0.1789</v>
      </c>
      <c r="O308" s="60">
        <v>-1.0200000000000001E-2</v>
      </c>
      <c r="P308" s="60">
        <v>1.6899999999999998E-2</v>
      </c>
      <c r="Q308" s="60">
        <v>0.17879999999999999</v>
      </c>
      <c r="R308" s="60">
        <v>-2.07E-2</v>
      </c>
      <c r="S308" s="60">
        <v>1.9699999999999999E-2</v>
      </c>
      <c r="T308" s="60">
        <v>0.1789</v>
      </c>
      <c r="U308" s="60">
        <v>3.8300000000000001E-2</v>
      </c>
      <c r="V308" s="60">
        <v>2.75E-2</v>
      </c>
      <c r="W308" s="60">
        <v>0.19491</v>
      </c>
      <c r="X308" s="60">
        <v>2.9558802241544401E-2</v>
      </c>
      <c r="Y308" s="60">
        <v>4.9776402782473004E-3</v>
      </c>
      <c r="Z308" s="60">
        <v>0.1787</v>
      </c>
      <c r="AA308" s="60">
        <v>-6.1000000000000004E-3</v>
      </c>
      <c r="AB308" s="60">
        <v>1.4E-2</v>
      </c>
      <c r="AC308" s="60">
        <v>0.1774</v>
      </c>
      <c r="AD308" s="60">
        <v>-1.14E-2</v>
      </c>
      <c r="AE308" s="60">
        <v>1.8100000000000002E-2</v>
      </c>
      <c r="AF308" s="60">
        <v>0.1774</v>
      </c>
      <c r="AG308" s="60">
        <v>2.3E-3</v>
      </c>
      <c r="AH308" s="60">
        <v>1.84E-2</v>
      </c>
      <c r="AI308" s="60">
        <v>0.17749999999999999</v>
      </c>
      <c r="AJ308" s="60">
        <v>2.4500000000000001E-2</v>
      </c>
      <c r="AK308" s="60">
        <v>1.8100000000000002E-2</v>
      </c>
    </row>
    <row r="309" spans="1:37" x14ac:dyDescent="0.3">
      <c r="A309" s="54" t="s">
        <v>1154</v>
      </c>
      <c r="B309" s="26" t="s">
        <v>1110</v>
      </c>
      <c r="C309" s="26" t="s">
        <v>978</v>
      </c>
      <c r="D309" s="26" t="s">
        <v>977</v>
      </c>
      <c r="E309" s="60">
        <v>0.43830000000000002</v>
      </c>
      <c r="F309" s="60">
        <v>1.7899999999999999E-2</v>
      </c>
      <c r="G309" s="60">
        <v>1.23E-2</v>
      </c>
      <c r="H309" s="60">
        <v>0.43630000000000002</v>
      </c>
      <c r="I309" s="60">
        <v>1.6999999999999999E-3</v>
      </c>
      <c r="J309" s="60">
        <v>1.5299999999999999E-2</v>
      </c>
      <c r="K309" s="60">
        <v>0.43709999999999999</v>
      </c>
      <c r="L309" s="60">
        <v>2.9600000000000001E-2</v>
      </c>
      <c r="M309" s="60">
        <v>1.84E-2</v>
      </c>
      <c r="N309" s="60">
        <v>0.43769999999999998</v>
      </c>
      <c r="O309" s="60">
        <v>6.3E-3</v>
      </c>
      <c r="P309" s="60">
        <v>1.26E-2</v>
      </c>
      <c r="Q309" s="60">
        <v>0.43740000000000001</v>
      </c>
      <c r="R309" s="60">
        <v>1.18E-2</v>
      </c>
      <c r="S309" s="60">
        <v>1.4999999999999999E-2</v>
      </c>
      <c r="T309" s="60">
        <v>0.43640000000000001</v>
      </c>
      <c r="U309" s="60">
        <v>-2.0799999999999999E-2</v>
      </c>
      <c r="V309" s="60">
        <v>2.1100000000000001E-2</v>
      </c>
      <c r="W309" s="60">
        <v>0.43188199999999999</v>
      </c>
      <c r="X309" s="60">
        <v>1.9802627296179699E-2</v>
      </c>
      <c r="Y309" s="60">
        <v>5.0266818586794104E-3</v>
      </c>
      <c r="Z309" s="60">
        <v>0.43709999999999999</v>
      </c>
      <c r="AA309" s="60">
        <v>7.3000000000000001E-3</v>
      </c>
      <c r="AB309" s="60">
        <v>1.06E-2</v>
      </c>
      <c r="AC309" s="60">
        <v>0.43709999999999999</v>
      </c>
      <c r="AD309" s="60">
        <v>9.7999999999999997E-3</v>
      </c>
      <c r="AE309" s="60">
        <v>1.38E-2</v>
      </c>
      <c r="AF309" s="60">
        <v>0.43680000000000002</v>
      </c>
      <c r="AG309" s="60">
        <v>3.7000000000000002E-3</v>
      </c>
      <c r="AH309" s="60">
        <v>1.4E-2</v>
      </c>
      <c r="AI309" s="60">
        <v>0.43709999999999999</v>
      </c>
      <c r="AJ309" s="60">
        <v>6.4999999999999997E-3</v>
      </c>
      <c r="AK309" s="60">
        <v>1.38E-2</v>
      </c>
    </row>
    <row r="310" spans="1:37" x14ac:dyDescent="0.3">
      <c r="A310" s="54" t="s">
        <v>1154</v>
      </c>
      <c r="B310" s="26" t="s">
        <v>728</v>
      </c>
      <c r="C310" s="26" t="s">
        <v>977</v>
      </c>
      <c r="D310" s="26" t="s">
        <v>978</v>
      </c>
      <c r="E310" s="60">
        <v>0.29120000000000001</v>
      </c>
      <c r="F310" s="60">
        <v>7.4999999999999997E-3</v>
      </c>
      <c r="G310" s="60">
        <v>1.34E-2</v>
      </c>
      <c r="H310" s="60">
        <v>0.29210000000000003</v>
      </c>
      <c r="I310" s="60">
        <v>2.3599999999999999E-2</v>
      </c>
      <c r="J310" s="60">
        <v>1.66E-2</v>
      </c>
      <c r="K310" s="60">
        <v>0.29210000000000003</v>
      </c>
      <c r="L310" s="60">
        <v>9.1999999999999998E-3</v>
      </c>
      <c r="M310" s="60">
        <v>2.01E-2</v>
      </c>
      <c r="N310" s="60">
        <v>0.29249999999999998</v>
      </c>
      <c r="O310" s="60">
        <v>5.0000000000000001E-3</v>
      </c>
      <c r="P310" s="60">
        <v>1.38E-2</v>
      </c>
      <c r="Q310" s="60">
        <v>0.29239999999999999</v>
      </c>
      <c r="R310" s="60">
        <v>-3.8999999999999998E-3</v>
      </c>
      <c r="S310" s="60">
        <v>1.6400000000000001E-2</v>
      </c>
      <c r="T310" s="60">
        <v>0.29389999999999999</v>
      </c>
      <c r="U310" s="60">
        <v>1.9199999999999998E-2</v>
      </c>
      <c r="V310" s="60">
        <v>2.29E-2</v>
      </c>
      <c r="W310" s="60">
        <v>0.29225800000000002</v>
      </c>
      <c r="X310" s="60">
        <v>3.9220713153281302E-2</v>
      </c>
      <c r="Y310" s="60">
        <v>9.9071866617865302E-3</v>
      </c>
      <c r="Z310" s="60">
        <v>0.29210000000000003</v>
      </c>
      <c r="AA310" s="60">
        <v>9.4999999999999998E-3</v>
      </c>
      <c r="AB310" s="60">
        <v>1.1599999999999999E-2</v>
      </c>
      <c r="AC310" s="60">
        <v>0.29189999999999999</v>
      </c>
      <c r="AD310" s="60">
        <v>8.3999999999999995E-3</v>
      </c>
      <c r="AE310" s="60">
        <v>1.5100000000000001E-2</v>
      </c>
      <c r="AF310" s="60">
        <v>0.29270000000000002</v>
      </c>
      <c r="AG310" s="60">
        <v>1.55E-2</v>
      </c>
      <c r="AH310" s="60">
        <v>1.52E-2</v>
      </c>
      <c r="AI310" s="60">
        <v>0.2928</v>
      </c>
      <c r="AJ310" s="60">
        <v>1.3100000000000001E-2</v>
      </c>
      <c r="AK310" s="60">
        <v>1.4999999999999999E-2</v>
      </c>
    </row>
    <row r="311" spans="1:37" x14ac:dyDescent="0.3">
      <c r="A311" s="54" t="s">
        <v>1154</v>
      </c>
      <c r="B311" s="26" t="s">
        <v>731</v>
      </c>
      <c r="C311" s="26" t="s">
        <v>980</v>
      </c>
      <c r="D311" s="26" t="s">
        <v>979</v>
      </c>
      <c r="E311" s="60">
        <v>0.45350000000000001</v>
      </c>
      <c r="F311" s="60">
        <v>-1.72E-2</v>
      </c>
      <c r="G311" s="60">
        <v>1.24E-2</v>
      </c>
      <c r="H311" s="60">
        <v>0.45419999999999999</v>
      </c>
      <c r="I311" s="60">
        <v>-1.6199999999999999E-2</v>
      </c>
      <c r="J311" s="60">
        <v>1.5299999999999999E-2</v>
      </c>
      <c r="K311" s="60">
        <v>0.4541</v>
      </c>
      <c r="L311" s="60">
        <v>-3.4299999999999997E-2</v>
      </c>
      <c r="M311" s="60">
        <v>1.8499999999999999E-2</v>
      </c>
      <c r="N311" s="60">
        <v>0.45140000000000002</v>
      </c>
      <c r="O311" s="60">
        <v>1.72E-2</v>
      </c>
      <c r="P311" s="60">
        <v>1.26E-2</v>
      </c>
      <c r="Q311" s="60">
        <v>0.45150000000000001</v>
      </c>
      <c r="R311" s="60">
        <v>1.03E-2</v>
      </c>
      <c r="S311" s="60">
        <v>1.4999999999999999E-2</v>
      </c>
      <c r="T311" s="60">
        <v>0.45090000000000002</v>
      </c>
      <c r="U311" s="60">
        <v>1.66E-2</v>
      </c>
      <c r="V311" s="60">
        <v>2.12E-2</v>
      </c>
      <c r="W311" s="60">
        <v>0.42950199999999999</v>
      </c>
      <c r="X311" s="60">
        <v>1.9802627296179699E-2</v>
      </c>
      <c r="Y311" s="60">
        <v>5.0266818586794104E-3</v>
      </c>
      <c r="Z311" s="60">
        <v>0.45279999999999998</v>
      </c>
      <c r="AA311" s="60">
        <v>-2.3E-3</v>
      </c>
      <c r="AB311" s="60">
        <v>1.0699999999999999E-2</v>
      </c>
      <c r="AC311" s="60">
        <v>0.45400000000000001</v>
      </c>
      <c r="AD311" s="60">
        <v>-4.3E-3</v>
      </c>
      <c r="AE311" s="60">
        <v>1.38E-2</v>
      </c>
      <c r="AF311" s="60">
        <v>0.45400000000000001</v>
      </c>
      <c r="AG311" s="60">
        <v>-9.4999999999999998E-3</v>
      </c>
      <c r="AH311" s="60">
        <v>1.41E-2</v>
      </c>
      <c r="AI311" s="60">
        <v>0.45329999999999998</v>
      </c>
      <c r="AJ311" s="60">
        <v>-1.2E-2</v>
      </c>
      <c r="AK311" s="60">
        <v>1.3899999999999999E-2</v>
      </c>
    </row>
    <row r="312" spans="1:37" x14ac:dyDescent="0.3">
      <c r="A312" s="54" t="s">
        <v>1154</v>
      </c>
      <c r="B312" s="26" t="s">
        <v>733</v>
      </c>
      <c r="C312" s="26" t="s">
        <v>979</v>
      </c>
      <c r="D312" s="26" t="s">
        <v>978</v>
      </c>
      <c r="E312" s="60">
        <v>0.77969999999999995</v>
      </c>
      <c r="F312" s="60">
        <v>1E-4</v>
      </c>
      <c r="G312" s="60">
        <v>1.49E-2</v>
      </c>
      <c r="H312" s="60">
        <v>0.78029999999999999</v>
      </c>
      <c r="I312" s="60">
        <v>1.4200000000000001E-2</v>
      </c>
      <c r="J312" s="60">
        <v>1.8599999999999998E-2</v>
      </c>
      <c r="K312" s="60">
        <v>0.77929999999999999</v>
      </c>
      <c r="L312" s="60">
        <v>-1.5800000000000002E-2</v>
      </c>
      <c r="M312" s="60">
        <v>2.23E-2</v>
      </c>
      <c r="N312" s="60">
        <v>0.78</v>
      </c>
      <c r="O312" s="60">
        <v>-2.8E-3</v>
      </c>
      <c r="P312" s="60">
        <v>1.52E-2</v>
      </c>
      <c r="Q312" s="60">
        <v>0.77969999999999995</v>
      </c>
      <c r="R312" s="60">
        <v>-1.78E-2</v>
      </c>
      <c r="S312" s="60">
        <v>1.8100000000000002E-2</v>
      </c>
      <c r="T312" s="60">
        <v>0.77969999999999995</v>
      </c>
      <c r="U312" s="60">
        <v>3.5200000000000002E-2</v>
      </c>
      <c r="V312" s="60">
        <v>2.5700000000000001E-2</v>
      </c>
      <c r="W312" s="60">
        <v>0.77965200000000001</v>
      </c>
      <c r="X312" s="60">
        <v>2.9558802241544401E-2</v>
      </c>
      <c r="Y312" s="60">
        <v>4.9776402782473004E-3</v>
      </c>
      <c r="Z312" s="60">
        <v>0.77990000000000004</v>
      </c>
      <c r="AA312" s="60">
        <v>-2.5000000000000001E-3</v>
      </c>
      <c r="AB312" s="60">
        <v>1.29E-2</v>
      </c>
      <c r="AC312" s="60">
        <v>0.77990000000000004</v>
      </c>
      <c r="AD312" s="60">
        <v>-1.26E-2</v>
      </c>
      <c r="AE312" s="60">
        <v>1.67E-2</v>
      </c>
      <c r="AF312" s="60">
        <v>0.77969999999999995</v>
      </c>
      <c r="AG312" s="60">
        <v>1.0800000000000001E-2</v>
      </c>
      <c r="AH312" s="60">
        <v>1.7000000000000001E-2</v>
      </c>
      <c r="AI312" s="60">
        <v>0.77929999999999999</v>
      </c>
      <c r="AJ312" s="60">
        <v>9.4000000000000004E-3</v>
      </c>
      <c r="AK312" s="60">
        <v>1.6799999999999999E-2</v>
      </c>
    </row>
    <row r="313" spans="1:37" x14ac:dyDescent="0.3">
      <c r="A313" s="54" t="s">
        <v>1154</v>
      </c>
      <c r="B313" s="26" t="s">
        <v>736</v>
      </c>
      <c r="C313" s="26" t="s">
        <v>977</v>
      </c>
      <c r="D313" s="26" t="s">
        <v>979</v>
      </c>
      <c r="E313" s="60">
        <v>0.83169999999999999</v>
      </c>
      <c r="F313" s="60">
        <v>4.1999999999999997E-3</v>
      </c>
      <c r="G313" s="60">
        <v>1.6400000000000001E-2</v>
      </c>
      <c r="H313" s="60">
        <v>0.83140000000000003</v>
      </c>
      <c r="I313" s="60">
        <v>1.47E-2</v>
      </c>
      <c r="J313" s="60">
        <v>0.02</v>
      </c>
      <c r="K313" s="60">
        <v>0.83109999999999995</v>
      </c>
      <c r="L313" s="60">
        <v>6.4000000000000003E-3</v>
      </c>
      <c r="M313" s="60">
        <v>2.4E-2</v>
      </c>
      <c r="N313" s="60">
        <v>0.83130000000000004</v>
      </c>
      <c r="O313" s="60">
        <v>1.77E-2</v>
      </c>
      <c r="P313" s="60">
        <v>1.67E-2</v>
      </c>
      <c r="Q313" s="60">
        <v>0.82989999999999997</v>
      </c>
      <c r="R313" s="60">
        <v>2.0799999999999999E-2</v>
      </c>
      <c r="S313" s="60">
        <v>1.9599999999999999E-2</v>
      </c>
      <c r="T313" s="60">
        <v>0.83160000000000001</v>
      </c>
      <c r="U313" s="60">
        <v>6.7000000000000002E-3</v>
      </c>
      <c r="V313" s="60">
        <v>2.7400000000000001E-2</v>
      </c>
      <c r="W313" s="60">
        <v>0.80186599999999997</v>
      </c>
      <c r="X313" s="60">
        <v>2.9558802241544401E-2</v>
      </c>
      <c r="Y313" s="60">
        <v>4.9776402782473004E-3</v>
      </c>
      <c r="Z313" s="60">
        <v>0.83169999999999999</v>
      </c>
      <c r="AA313" s="60">
        <v>1.8599999999999998E-2</v>
      </c>
      <c r="AB313" s="60">
        <v>1.3899999999999999E-2</v>
      </c>
      <c r="AC313" s="60">
        <v>0.83289999999999997</v>
      </c>
      <c r="AD313" s="60">
        <v>1.5699999999999999E-2</v>
      </c>
      <c r="AE313" s="60">
        <v>1.7999999999999999E-2</v>
      </c>
      <c r="AF313" s="60">
        <v>0.83360000000000001</v>
      </c>
      <c r="AG313" s="60">
        <v>3.5499999999999997E-2</v>
      </c>
      <c r="AH313" s="60">
        <v>1.8499999999999999E-2</v>
      </c>
      <c r="AI313" s="60">
        <v>0.83289999999999997</v>
      </c>
      <c r="AJ313" s="60">
        <v>5.0000000000000001E-3</v>
      </c>
      <c r="AK313" s="60">
        <v>1.7999999999999999E-2</v>
      </c>
    </row>
    <row r="314" spans="1:37" x14ac:dyDescent="0.3">
      <c r="A314" s="54" t="s">
        <v>1154</v>
      </c>
      <c r="B314" s="26" t="s">
        <v>741</v>
      </c>
      <c r="C314" s="26" t="s">
        <v>977</v>
      </c>
      <c r="D314" s="26" t="s">
        <v>978</v>
      </c>
      <c r="E314" s="60">
        <v>0.6966</v>
      </c>
      <c r="F314" s="60">
        <v>-8.0999999999999996E-3</v>
      </c>
      <c r="G314" s="60">
        <v>1.34E-2</v>
      </c>
      <c r="H314" s="60">
        <v>0.69599999999999995</v>
      </c>
      <c r="I314" s="60">
        <v>-1.72E-2</v>
      </c>
      <c r="J314" s="60">
        <v>1.67E-2</v>
      </c>
      <c r="K314" s="60">
        <v>0.69610000000000005</v>
      </c>
      <c r="L314" s="60">
        <v>-2.41E-2</v>
      </c>
      <c r="M314" s="60">
        <v>0.02</v>
      </c>
      <c r="N314" s="60">
        <v>0.69730000000000003</v>
      </c>
      <c r="O314" s="60">
        <v>-1.5599999999999999E-2</v>
      </c>
      <c r="P314" s="60">
        <v>1.37E-2</v>
      </c>
      <c r="Q314" s="60">
        <v>0.69720000000000004</v>
      </c>
      <c r="R314" s="60">
        <v>-2.3400000000000001E-2</v>
      </c>
      <c r="S314" s="60">
        <v>1.6299999999999999E-2</v>
      </c>
      <c r="T314" s="60">
        <v>0.69799999999999995</v>
      </c>
      <c r="U314" s="60">
        <v>-1.8E-3</v>
      </c>
      <c r="V314" s="60">
        <v>2.3E-2</v>
      </c>
      <c r="W314" s="60">
        <v>0.69204200000000005</v>
      </c>
      <c r="X314" s="60">
        <v>2.9558802241544401E-2</v>
      </c>
      <c r="Y314" s="60">
        <v>4.9776402782473004E-3</v>
      </c>
      <c r="Z314" s="60">
        <v>0.69679999999999997</v>
      </c>
      <c r="AA314" s="60">
        <v>-1.9099999999999999E-2</v>
      </c>
      <c r="AB314" s="60">
        <v>1.1599999999999999E-2</v>
      </c>
      <c r="AC314" s="60">
        <v>0.69689999999999996</v>
      </c>
      <c r="AD314" s="60">
        <v>-3.1300000000000001E-2</v>
      </c>
      <c r="AE314" s="60">
        <v>1.4999999999999999E-2</v>
      </c>
      <c r="AF314" s="60">
        <v>0.69720000000000004</v>
      </c>
      <c r="AG314" s="60">
        <v>-2.5999999999999999E-3</v>
      </c>
      <c r="AH314" s="60">
        <v>1.54E-2</v>
      </c>
      <c r="AI314" s="60">
        <v>0.69689999999999996</v>
      </c>
      <c r="AJ314" s="60">
        <v>-1.29E-2</v>
      </c>
      <c r="AK314" s="60">
        <v>1.5100000000000001E-2</v>
      </c>
    </row>
    <row r="315" spans="1:37" x14ac:dyDescent="0.3">
      <c r="A315" s="54" t="s">
        <v>1154</v>
      </c>
      <c r="B315" s="26" t="s">
        <v>744</v>
      </c>
      <c r="C315" s="26" t="s">
        <v>978</v>
      </c>
      <c r="D315" s="26" t="s">
        <v>977</v>
      </c>
      <c r="E315" s="60">
        <v>0.219</v>
      </c>
      <c r="F315" s="60">
        <v>-5.8999999999999999E-3</v>
      </c>
      <c r="G315" s="60">
        <v>1.4800000000000001E-2</v>
      </c>
      <c r="H315" s="60">
        <v>0.219</v>
      </c>
      <c r="I315" s="60">
        <v>1.04E-2</v>
      </c>
      <c r="J315" s="60">
        <v>1.8100000000000002E-2</v>
      </c>
      <c r="K315" s="60">
        <v>0.21970000000000001</v>
      </c>
      <c r="L315" s="60">
        <v>-1.7500000000000002E-2</v>
      </c>
      <c r="M315" s="60">
        <v>2.1999999999999999E-2</v>
      </c>
      <c r="N315" s="60">
        <v>0.21779999999999999</v>
      </c>
      <c r="O315" s="60">
        <v>-1.23E-2</v>
      </c>
      <c r="P315" s="60">
        <v>1.52E-2</v>
      </c>
      <c r="Q315" s="60">
        <v>0.21809999999999999</v>
      </c>
      <c r="R315" s="60">
        <v>-4.4000000000000003E-3</v>
      </c>
      <c r="S315" s="60">
        <v>1.7899999999999999E-2</v>
      </c>
      <c r="T315" s="60">
        <v>0.21729999999999999</v>
      </c>
      <c r="U315" s="60">
        <v>-0.02</v>
      </c>
      <c r="V315" s="60">
        <v>2.53E-2</v>
      </c>
      <c r="W315" s="60">
        <v>0.214809</v>
      </c>
      <c r="X315" s="60">
        <v>2.9558802241544401E-2</v>
      </c>
      <c r="Y315" s="60">
        <v>4.9776402782473004E-3</v>
      </c>
      <c r="Z315" s="60">
        <v>0.21879999999999999</v>
      </c>
      <c r="AA315" s="60">
        <v>3.2000000000000002E-3</v>
      </c>
      <c r="AB315" s="60">
        <v>1.2699999999999999E-2</v>
      </c>
      <c r="AC315" s="60">
        <v>0.21870000000000001</v>
      </c>
      <c r="AD315" s="60">
        <v>-8.0000000000000002E-3</v>
      </c>
      <c r="AE315" s="60">
        <v>1.6500000000000001E-2</v>
      </c>
      <c r="AF315" s="60">
        <v>0.21929999999999999</v>
      </c>
      <c r="AG315" s="60">
        <v>8.6999999999999994E-3</v>
      </c>
      <c r="AH315" s="60">
        <v>1.67E-2</v>
      </c>
      <c r="AI315" s="60">
        <v>0.21870000000000001</v>
      </c>
      <c r="AJ315" s="60">
        <v>-1.6799999999999999E-2</v>
      </c>
      <c r="AK315" s="60">
        <v>1.6500000000000001E-2</v>
      </c>
    </row>
    <row r="316" spans="1:37" x14ac:dyDescent="0.3">
      <c r="A316" s="54" t="s">
        <v>1154</v>
      </c>
      <c r="B316" s="26" t="s">
        <v>1112</v>
      </c>
      <c r="C316" s="26" t="s">
        <v>978</v>
      </c>
      <c r="D316" s="26" t="s">
        <v>977</v>
      </c>
      <c r="E316" s="60">
        <v>0.21690000000000001</v>
      </c>
      <c r="F316" s="60">
        <v>6.8999999999999999E-3</v>
      </c>
      <c r="G316" s="60">
        <v>1.4800000000000001E-2</v>
      </c>
      <c r="H316" s="60">
        <v>0.2175</v>
      </c>
      <c r="I316" s="60">
        <v>2.0400000000000001E-2</v>
      </c>
      <c r="J316" s="60">
        <v>1.83E-2</v>
      </c>
      <c r="K316" s="60">
        <v>0.21679999999999999</v>
      </c>
      <c r="L316" s="60">
        <v>-5.3E-3</v>
      </c>
      <c r="M316" s="60">
        <v>2.2100000000000002E-2</v>
      </c>
      <c r="N316" s="60">
        <v>0.218</v>
      </c>
      <c r="O316" s="60">
        <v>6.7000000000000002E-3</v>
      </c>
      <c r="P316" s="60">
        <v>1.5100000000000001E-2</v>
      </c>
      <c r="Q316" s="60">
        <v>0.2177</v>
      </c>
      <c r="R316" s="60">
        <v>1.52E-2</v>
      </c>
      <c r="S316" s="60">
        <v>1.7999999999999999E-2</v>
      </c>
      <c r="T316" s="60">
        <v>0.217</v>
      </c>
      <c r="U316" s="60">
        <v>-6.4000000000000003E-3</v>
      </c>
      <c r="V316" s="60">
        <v>2.5399999999999999E-2</v>
      </c>
      <c r="W316" s="60">
        <v>0.21637400000000001</v>
      </c>
      <c r="X316" s="60">
        <v>1.9802627296179699E-2</v>
      </c>
      <c r="Y316" s="60">
        <v>5.0266818586794104E-3</v>
      </c>
      <c r="Z316" s="60">
        <v>0.21759999999999999</v>
      </c>
      <c r="AA316" s="60">
        <v>1.77E-2</v>
      </c>
      <c r="AB316" s="60">
        <v>1.2800000000000001E-2</v>
      </c>
      <c r="AC316" s="60">
        <v>0.21759999999999999</v>
      </c>
      <c r="AD316" s="60">
        <v>1.7399999999999999E-2</v>
      </c>
      <c r="AE316" s="60">
        <v>1.6500000000000001E-2</v>
      </c>
      <c r="AF316" s="60">
        <v>0.21759999999999999</v>
      </c>
      <c r="AG316" s="60">
        <v>1.15E-2</v>
      </c>
      <c r="AH316" s="60">
        <v>1.6799999999999999E-2</v>
      </c>
      <c r="AI316" s="60">
        <v>0.21679999999999999</v>
      </c>
      <c r="AJ316" s="60">
        <v>-6.0000000000000001E-3</v>
      </c>
      <c r="AK316" s="60">
        <v>1.66E-2</v>
      </c>
    </row>
    <row r="317" spans="1:37" x14ac:dyDescent="0.3">
      <c r="A317" s="54" t="s">
        <v>1154</v>
      </c>
      <c r="B317" s="26" t="s">
        <v>747</v>
      </c>
      <c r="C317" s="26" t="s">
        <v>977</v>
      </c>
      <c r="D317" s="26" t="s">
        <v>978</v>
      </c>
      <c r="E317" s="60">
        <v>0.55730000000000002</v>
      </c>
      <c r="F317" s="60">
        <v>1E-3</v>
      </c>
      <c r="G317" s="60">
        <v>1.2500000000000001E-2</v>
      </c>
      <c r="H317" s="60">
        <v>0.55610000000000004</v>
      </c>
      <c r="I317" s="60">
        <v>-8.3000000000000001E-3</v>
      </c>
      <c r="J317" s="60">
        <v>1.5299999999999999E-2</v>
      </c>
      <c r="K317" s="60">
        <v>0.55589999999999995</v>
      </c>
      <c r="L317" s="60">
        <v>-9.7999999999999997E-3</v>
      </c>
      <c r="M317" s="60">
        <v>1.8499999999999999E-2</v>
      </c>
      <c r="N317" s="60">
        <v>0.55940000000000001</v>
      </c>
      <c r="O317" s="60">
        <v>2.1499999999999998E-2</v>
      </c>
      <c r="P317" s="60">
        <v>1.2800000000000001E-2</v>
      </c>
      <c r="Q317" s="60">
        <v>0.55879999999999996</v>
      </c>
      <c r="R317" s="60">
        <v>2.3900000000000001E-2</v>
      </c>
      <c r="S317" s="60">
        <v>1.5100000000000001E-2</v>
      </c>
      <c r="T317" s="60">
        <v>0.55700000000000005</v>
      </c>
      <c r="U317" s="60">
        <v>3.2500000000000001E-2</v>
      </c>
      <c r="V317" s="60">
        <v>2.1100000000000001E-2</v>
      </c>
      <c r="W317" s="60">
        <v>0.58938699999999999</v>
      </c>
      <c r="X317" s="60">
        <v>1.9802627296179699E-2</v>
      </c>
      <c r="Y317" s="60">
        <v>5.0266818586794104E-3</v>
      </c>
      <c r="Z317" s="60">
        <v>0.55789999999999995</v>
      </c>
      <c r="AA317" s="60">
        <v>7.9000000000000008E-3</v>
      </c>
      <c r="AB317" s="60">
        <v>1.0699999999999999E-2</v>
      </c>
      <c r="AC317" s="60">
        <v>0.55589999999999995</v>
      </c>
      <c r="AD317" s="60">
        <v>8.8999999999999999E-3</v>
      </c>
      <c r="AE317" s="60">
        <v>1.3899999999999999E-2</v>
      </c>
      <c r="AF317" s="60">
        <v>0.5554</v>
      </c>
      <c r="AG317" s="60">
        <v>1.34E-2</v>
      </c>
      <c r="AH317" s="60">
        <v>1.41E-2</v>
      </c>
      <c r="AI317" s="60">
        <v>0.55559999999999998</v>
      </c>
      <c r="AJ317" s="60">
        <v>7.7999999999999996E-3</v>
      </c>
      <c r="AK317" s="60">
        <v>1.38E-2</v>
      </c>
    </row>
    <row r="318" spans="1:37" x14ac:dyDescent="0.3">
      <c r="A318" s="54" t="s">
        <v>1154</v>
      </c>
      <c r="B318" s="26" t="s">
        <v>20</v>
      </c>
      <c r="C318" s="26" t="s">
        <v>977</v>
      </c>
      <c r="D318" s="26" t="s">
        <v>979</v>
      </c>
      <c r="E318" s="60">
        <v>0.30099999999999999</v>
      </c>
      <c r="F318" s="60">
        <v>-6.0000000000000001E-3</v>
      </c>
      <c r="G318" s="60">
        <v>1.3599999999999999E-2</v>
      </c>
      <c r="H318" s="60">
        <v>0.3014</v>
      </c>
      <c r="I318" s="60">
        <v>1.6000000000000001E-3</v>
      </c>
      <c r="J318" s="60">
        <v>1.6899999999999998E-2</v>
      </c>
      <c r="K318" s="60">
        <v>0.30109999999999998</v>
      </c>
      <c r="L318" s="60">
        <v>-1.84E-2</v>
      </c>
      <c r="M318" s="60">
        <v>2.0400000000000001E-2</v>
      </c>
      <c r="N318" s="60">
        <v>0.30159999999999998</v>
      </c>
      <c r="O318" s="60">
        <v>-5.5500000000000001E-2</v>
      </c>
      <c r="P318" s="60">
        <v>1.4E-2</v>
      </c>
      <c r="Q318" s="60">
        <v>0.30209999999999998</v>
      </c>
      <c r="R318" s="60">
        <v>-7.5800000000000006E-2</v>
      </c>
      <c r="S318" s="60">
        <v>1.67E-2</v>
      </c>
      <c r="T318" s="60">
        <v>0.30459999999999998</v>
      </c>
      <c r="U318" s="60">
        <v>-2.63E-2</v>
      </c>
      <c r="V318" s="60">
        <v>2.3400000000000001E-2</v>
      </c>
      <c r="W318" s="60">
        <v>0.29475899999999999</v>
      </c>
      <c r="X318" s="60">
        <v>2.9558802241544401E-2</v>
      </c>
      <c r="Y318" s="60">
        <v>4.9776402782473004E-3</v>
      </c>
      <c r="Z318" s="60">
        <v>0.3014</v>
      </c>
      <c r="AA318" s="60">
        <v>-3.7600000000000001E-2</v>
      </c>
      <c r="AB318" s="60">
        <v>1.18E-2</v>
      </c>
      <c r="AC318" s="60">
        <v>0.3024</v>
      </c>
      <c r="AD318" s="60">
        <v>-4.4400000000000002E-2</v>
      </c>
      <c r="AE318" s="60">
        <v>1.54E-2</v>
      </c>
      <c r="AF318" s="60">
        <v>0.30280000000000001</v>
      </c>
      <c r="AG318" s="60">
        <v>-2.6599999999999999E-2</v>
      </c>
      <c r="AH318" s="60">
        <v>1.5599999999999999E-2</v>
      </c>
      <c r="AI318" s="60">
        <v>0.30320000000000003</v>
      </c>
      <c r="AJ318" s="60">
        <v>-2.2700000000000001E-2</v>
      </c>
      <c r="AK318" s="60">
        <v>1.5299999999999999E-2</v>
      </c>
    </row>
    <row r="319" spans="1:37" x14ac:dyDescent="0.3">
      <c r="A319" s="54" t="s">
        <v>1154</v>
      </c>
      <c r="B319" s="26" t="s">
        <v>753</v>
      </c>
      <c r="C319" s="26" t="s">
        <v>978</v>
      </c>
      <c r="D319" s="26" t="s">
        <v>980</v>
      </c>
      <c r="E319" s="60">
        <v>0.43719999999999998</v>
      </c>
      <c r="F319" s="60">
        <v>1.5599999999999999E-2</v>
      </c>
      <c r="G319" s="60">
        <v>1.23E-2</v>
      </c>
      <c r="H319" s="60">
        <v>0.4365</v>
      </c>
      <c r="I319" s="60">
        <v>8.8999999999999999E-3</v>
      </c>
      <c r="J319" s="60">
        <v>1.52E-2</v>
      </c>
      <c r="K319" s="60">
        <v>0.437</v>
      </c>
      <c r="L319" s="60">
        <v>1.3100000000000001E-2</v>
      </c>
      <c r="M319" s="60">
        <v>1.83E-2</v>
      </c>
      <c r="N319" s="60">
        <v>0.43819999999999998</v>
      </c>
      <c r="O319" s="60">
        <v>-4.1000000000000003E-3</v>
      </c>
      <c r="P319" s="60">
        <v>1.2699999999999999E-2</v>
      </c>
      <c r="Q319" s="60">
        <v>0.4375</v>
      </c>
      <c r="R319" s="60">
        <v>-1.7100000000000001E-2</v>
      </c>
      <c r="S319" s="60">
        <v>1.5100000000000001E-2</v>
      </c>
      <c r="T319" s="60">
        <v>0.4375</v>
      </c>
      <c r="U319" s="60">
        <v>8.0000000000000004E-4</v>
      </c>
      <c r="V319" s="60">
        <v>2.12E-2</v>
      </c>
      <c r="W319" s="60">
        <v>0.42621300000000001</v>
      </c>
      <c r="X319" s="60">
        <v>3.9220713153281302E-2</v>
      </c>
      <c r="Y319" s="60">
        <v>4.9295463835392402E-3</v>
      </c>
      <c r="Z319" s="60">
        <v>0.437</v>
      </c>
      <c r="AA319" s="60">
        <v>-4.4000000000000003E-3</v>
      </c>
      <c r="AB319" s="60">
        <v>1.0699999999999999E-2</v>
      </c>
      <c r="AC319" s="60">
        <v>0.43719999999999998</v>
      </c>
      <c r="AD319" s="60">
        <v>-7.7000000000000002E-3</v>
      </c>
      <c r="AE319" s="60">
        <v>1.38E-2</v>
      </c>
      <c r="AF319" s="60">
        <v>0.43790000000000001</v>
      </c>
      <c r="AG319" s="60">
        <v>1.15E-2</v>
      </c>
      <c r="AH319" s="60">
        <v>1.4E-2</v>
      </c>
      <c r="AI319" s="60">
        <v>0.43759999999999999</v>
      </c>
      <c r="AJ319" s="60">
        <v>5.7999999999999996E-3</v>
      </c>
      <c r="AK319" s="60">
        <v>1.38E-2</v>
      </c>
    </row>
    <row r="320" spans="1:37" x14ac:dyDescent="0.3">
      <c r="A320" s="54" t="s">
        <v>1154</v>
      </c>
      <c r="B320" s="26" t="s">
        <v>756</v>
      </c>
      <c r="C320" s="26" t="s">
        <v>980</v>
      </c>
      <c r="D320" s="26" t="s">
        <v>979</v>
      </c>
      <c r="E320" s="60">
        <v>0.47839999999999999</v>
      </c>
      <c r="F320" s="60">
        <v>-8.8999999999999999E-3</v>
      </c>
      <c r="G320" s="60">
        <v>1.2500000000000001E-2</v>
      </c>
      <c r="H320" s="60">
        <v>0.47770000000000001</v>
      </c>
      <c r="I320" s="60">
        <v>-1.77E-2</v>
      </c>
      <c r="J320" s="60">
        <v>1.54E-2</v>
      </c>
      <c r="K320" s="60">
        <v>0.47770000000000001</v>
      </c>
      <c r="L320" s="60">
        <v>-1.5599999999999999E-2</v>
      </c>
      <c r="M320" s="60">
        <v>1.8499999999999999E-2</v>
      </c>
      <c r="N320" s="60">
        <v>0.47810000000000002</v>
      </c>
      <c r="O320" s="60">
        <v>7.1000000000000004E-3</v>
      </c>
      <c r="P320" s="60">
        <v>1.2699999999999999E-2</v>
      </c>
      <c r="Q320" s="60">
        <v>0.47810000000000002</v>
      </c>
      <c r="R320" s="60">
        <v>8.9999999999999998E-4</v>
      </c>
      <c r="S320" s="60">
        <v>1.4999999999999999E-2</v>
      </c>
      <c r="T320" s="60">
        <v>0.4763</v>
      </c>
      <c r="U320" s="60">
        <v>-1.23E-2</v>
      </c>
      <c r="V320" s="60">
        <v>2.1000000000000001E-2</v>
      </c>
      <c r="W320" s="60">
        <v>0.47474300000000003</v>
      </c>
      <c r="X320" s="60">
        <v>1.9802627296179699E-2</v>
      </c>
      <c r="Y320" s="60">
        <v>5.0266818586794104E-3</v>
      </c>
      <c r="Z320" s="60">
        <v>0.47820000000000001</v>
      </c>
      <c r="AA320" s="60">
        <v>-8.3000000000000001E-3</v>
      </c>
      <c r="AB320" s="60">
        <v>1.0699999999999999E-2</v>
      </c>
      <c r="AC320" s="60">
        <v>0.47849999999999998</v>
      </c>
      <c r="AD320" s="60">
        <v>1.09E-2</v>
      </c>
      <c r="AE320" s="60">
        <v>1.38E-2</v>
      </c>
      <c r="AF320" s="60">
        <v>0.47739999999999999</v>
      </c>
      <c r="AG320" s="60">
        <v>-2.8199999999999999E-2</v>
      </c>
      <c r="AH320" s="60">
        <v>1.4200000000000001E-2</v>
      </c>
      <c r="AI320" s="60">
        <v>0.47699999999999998</v>
      </c>
      <c r="AJ320" s="60">
        <v>-1.4500000000000001E-2</v>
      </c>
      <c r="AK320" s="60">
        <v>1.38E-2</v>
      </c>
    </row>
    <row r="321" spans="1:37" x14ac:dyDescent="0.3">
      <c r="A321" s="54" t="s">
        <v>1154</v>
      </c>
      <c r="B321" s="26" t="s">
        <v>759</v>
      </c>
      <c r="C321" s="26" t="s">
        <v>977</v>
      </c>
      <c r="D321" s="26" t="s">
        <v>978</v>
      </c>
      <c r="E321" s="60">
        <v>0.44629999999999997</v>
      </c>
      <c r="F321" s="60">
        <v>8.3999999999999995E-3</v>
      </c>
      <c r="G321" s="60">
        <v>1.23E-2</v>
      </c>
      <c r="H321" s="60">
        <v>0.4461</v>
      </c>
      <c r="I321" s="60">
        <v>5.4999999999999997E-3</v>
      </c>
      <c r="J321" s="60">
        <v>1.52E-2</v>
      </c>
      <c r="K321" s="60">
        <v>0.44440000000000002</v>
      </c>
      <c r="L321" s="60">
        <v>1.5699999999999999E-2</v>
      </c>
      <c r="M321" s="60">
        <v>1.84E-2</v>
      </c>
      <c r="N321" s="60">
        <v>0.44879999999999998</v>
      </c>
      <c r="O321" s="60">
        <v>-6.1999999999999998E-3</v>
      </c>
      <c r="P321" s="60">
        <v>1.2699999999999999E-2</v>
      </c>
      <c r="Q321" s="60">
        <v>0.4491</v>
      </c>
      <c r="R321" s="60">
        <v>2E-3</v>
      </c>
      <c r="S321" s="60">
        <v>1.5100000000000001E-2</v>
      </c>
      <c r="T321" s="60">
        <v>0.44769999999999999</v>
      </c>
      <c r="U321" s="60">
        <v>2.5000000000000001E-3</v>
      </c>
      <c r="V321" s="60">
        <v>2.1299999999999999E-2</v>
      </c>
      <c r="W321" s="60">
        <v>0.468107</v>
      </c>
      <c r="X321" s="60">
        <v>2.9558802241544401E-2</v>
      </c>
      <c r="Y321" s="60">
        <v>4.9776402782473004E-3</v>
      </c>
      <c r="Z321" s="60">
        <v>0.44769999999999999</v>
      </c>
      <c r="AA321" s="60">
        <v>2.3999999999999998E-3</v>
      </c>
      <c r="AB321" s="60">
        <v>1.0699999999999999E-2</v>
      </c>
      <c r="AC321" s="60">
        <v>0.4461</v>
      </c>
      <c r="AD321" s="60">
        <v>-4.0000000000000001E-3</v>
      </c>
      <c r="AE321" s="60">
        <v>1.38E-2</v>
      </c>
      <c r="AF321" s="60">
        <v>0.44629999999999997</v>
      </c>
      <c r="AG321" s="60">
        <v>1.09E-2</v>
      </c>
      <c r="AH321" s="60">
        <v>1.41E-2</v>
      </c>
      <c r="AI321" s="60">
        <v>0.44550000000000001</v>
      </c>
      <c r="AJ321" s="60">
        <v>8.9999999999999993E-3</v>
      </c>
      <c r="AK321" s="60">
        <v>1.38E-2</v>
      </c>
    </row>
    <row r="322" spans="1:37" x14ac:dyDescent="0.3">
      <c r="A322" s="54" t="s">
        <v>1154</v>
      </c>
      <c r="B322" s="26" t="s">
        <v>762</v>
      </c>
      <c r="C322" s="26" t="s">
        <v>980</v>
      </c>
      <c r="D322" s="26" t="s">
        <v>979</v>
      </c>
      <c r="E322" s="60">
        <v>0.65659999999999996</v>
      </c>
      <c r="F322" s="60">
        <v>-1.66E-2</v>
      </c>
      <c r="G322" s="60">
        <v>1.3299999999999999E-2</v>
      </c>
      <c r="H322" s="60">
        <v>0.65680000000000005</v>
      </c>
      <c r="I322" s="60">
        <v>-1.9599999999999999E-2</v>
      </c>
      <c r="J322" s="60">
        <v>1.6500000000000001E-2</v>
      </c>
      <c r="K322" s="60">
        <v>0.65659999999999996</v>
      </c>
      <c r="L322" s="60">
        <v>-9.7999999999999997E-3</v>
      </c>
      <c r="M322" s="60">
        <v>1.9699999999999999E-2</v>
      </c>
      <c r="N322" s="60">
        <v>0.65890000000000004</v>
      </c>
      <c r="O322" s="60">
        <v>-4.3E-3</v>
      </c>
      <c r="P322" s="60">
        <v>1.3599999999999999E-2</v>
      </c>
      <c r="Q322" s="60">
        <v>0.65959999999999996</v>
      </c>
      <c r="R322" s="60">
        <v>-2.5999999999999999E-3</v>
      </c>
      <c r="S322" s="60">
        <v>1.6199999999999999E-2</v>
      </c>
      <c r="T322" s="60">
        <v>0.65700000000000003</v>
      </c>
      <c r="U322" s="60">
        <v>5.9999999999999995E-4</v>
      </c>
      <c r="V322" s="60">
        <v>2.2800000000000001E-2</v>
      </c>
      <c r="W322" s="60">
        <v>0.69006199999999995</v>
      </c>
      <c r="X322" s="60">
        <v>2.9558802241544401E-2</v>
      </c>
      <c r="Y322" s="60">
        <v>4.9776402782473004E-3</v>
      </c>
      <c r="Z322" s="60">
        <v>0.6583</v>
      </c>
      <c r="AA322" s="60">
        <v>-1.12E-2</v>
      </c>
      <c r="AB322" s="60">
        <v>1.15E-2</v>
      </c>
      <c r="AC322" s="60">
        <v>0.65580000000000005</v>
      </c>
      <c r="AD322" s="60">
        <v>-1.3899999999999999E-2</v>
      </c>
      <c r="AE322" s="60">
        <v>1.49E-2</v>
      </c>
      <c r="AF322" s="60">
        <v>0.65629999999999999</v>
      </c>
      <c r="AG322" s="60">
        <v>-5.4999999999999997E-3</v>
      </c>
      <c r="AH322" s="60">
        <v>1.52E-2</v>
      </c>
      <c r="AI322" s="60">
        <v>0.65569999999999995</v>
      </c>
      <c r="AJ322" s="60">
        <v>-4.4000000000000003E-3</v>
      </c>
      <c r="AK322" s="60">
        <v>1.49E-2</v>
      </c>
    </row>
    <row r="323" spans="1:37" x14ac:dyDescent="0.3">
      <c r="A323" s="54" t="s">
        <v>1154</v>
      </c>
      <c r="B323" s="26" t="s">
        <v>764</v>
      </c>
      <c r="C323" s="26" t="s">
        <v>980</v>
      </c>
      <c r="D323" s="26" t="s">
        <v>978</v>
      </c>
      <c r="E323" s="60">
        <v>0.42570000000000002</v>
      </c>
      <c r="F323" s="60">
        <v>2.1399999999999999E-2</v>
      </c>
      <c r="G323" s="60">
        <v>1.26E-2</v>
      </c>
      <c r="H323" s="60">
        <v>0.42549999999999999</v>
      </c>
      <c r="I323" s="60">
        <v>2.2700000000000001E-2</v>
      </c>
      <c r="J323" s="60">
        <v>1.5599999999999999E-2</v>
      </c>
      <c r="K323" s="60">
        <v>0.42449999999999999</v>
      </c>
      <c r="L323" s="60">
        <v>4.0000000000000001E-3</v>
      </c>
      <c r="M323" s="60">
        <v>1.8700000000000001E-2</v>
      </c>
      <c r="N323" s="60">
        <v>0.42530000000000001</v>
      </c>
      <c r="O323" s="60">
        <v>-6.4999999999999997E-3</v>
      </c>
      <c r="P323" s="60">
        <v>1.29E-2</v>
      </c>
      <c r="Q323" s="60">
        <v>0.42559999999999998</v>
      </c>
      <c r="R323" s="60">
        <v>1.43E-2</v>
      </c>
      <c r="S323" s="60">
        <v>1.54E-2</v>
      </c>
      <c r="T323" s="60">
        <v>0.42559999999999998</v>
      </c>
      <c r="U323" s="60">
        <v>-2.5600000000000001E-2</v>
      </c>
      <c r="V323" s="60">
        <v>2.1399999999999999E-2</v>
      </c>
      <c r="W323" s="60">
        <v>0.42536800000000002</v>
      </c>
      <c r="X323" s="60">
        <v>1.9802627296179699E-2</v>
      </c>
      <c r="Y323" s="60">
        <v>5.0266818586794104E-3</v>
      </c>
      <c r="Z323" s="60">
        <v>0.42559999999999998</v>
      </c>
      <c r="AA323" s="60">
        <v>1.7500000000000002E-2</v>
      </c>
      <c r="AB323" s="60">
        <v>1.09E-2</v>
      </c>
      <c r="AC323" s="60">
        <v>0.42530000000000001</v>
      </c>
      <c r="AD323" s="60">
        <v>8.9999999999999993E-3</v>
      </c>
      <c r="AE323" s="60">
        <v>1.41E-2</v>
      </c>
      <c r="AF323" s="60">
        <v>0.42520000000000002</v>
      </c>
      <c r="AG323" s="60">
        <v>2.7099999999999999E-2</v>
      </c>
      <c r="AH323" s="60">
        <v>1.44E-2</v>
      </c>
      <c r="AI323" s="60">
        <v>0.42509999999999998</v>
      </c>
      <c r="AJ323" s="60">
        <v>-1.0699999999999999E-2</v>
      </c>
      <c r="AK323" s="60">
        <v>1.4E-2</v>
      </c>
    </row>
    <row r="324" spans="1:37" x14ac:dyDescent="0.3">
      <c r="A324" s="54" t="s">
        <v>1154</v>
      </c>
      <c r="B324" s="26" t="s">
        <v>767</v>
      </c>
      <c r="C324" s="26" t="s">
        <v>978</v>
      </c>
      <c r="D324" s="26" t="s">
        <v>977</v>
      </c>
      <c r="E324" s="60">
        <v>0.67949999999999999</v>
      </c>
      <c r="F324" s="60">
        <v>4.1000000000000003E-3</v>
      </c>
      <c r="G324" s="60">
        <v>1.3100000000000001E-2</v>
      </c>
      <c r="H324" s="60">
        <v>0.67989999999999995</v>
      </c>
      <c r="I324" s="60">
        <v>6.4000000000000003E-3</v>
      </c>
      <c r="J324" s="60">
        <v>1.6199999999999999E-2</v>
      </c>
      <c r="K324" s="60">
        <v>0.68059999999999998</v>
      </c>
      <c r="L324" s="60">
        <v>2.3900000000000001E-2</v>
      </c>
      <c r="M324" s="60">
        <v>1.95E-2</v>
      </c>
      <c r="N324" s="60">
        <v>0.67920000000000003</v>
      </c>
      <c r="O324" s="60">
        <v>-2.9999999999999997E-4</v>
      </c>
      <c r="P324" s="60">
        <v>1.35E-2</v>
      </c>
      <c r="Q324" s="60">
        <v>0.67979999999999996</v>
      </c>
      <c r="R324" s="60">
        <v>1.2699999999999999E-2</v>
      </c>
      <c r="S324" s="60">
        <v>1.6E-2</v>
      </c>
      <c r="T324" s="60">
        <v>0.67889999999999995</v>
      </c>
      <c r="U324" s="60">
        <v>-3.6700000000000003E-2</v>
      </c>
      <c r="V324" s="60">
        <v>2.23E-2</v>
      </c>
      <c r="W324" s="60">
        <v>0.66827700000000001</v>
      </c>
      <c r="X324" s="60">
        <v>2.9558802241544401E-2</v>
      </c>
      <c r="Y324" s="60">
        <v>4.9776402782473004E-3</v>
      </c>
      <c r="Z324" s="60">
        <v>0.67979999999999996</v>
      </c>
      <c r="AA324" s="60">
        <v>9.1000000000000004E-3</v>
      </c>
      <c r="AB324" s="60">
        <v>1.1299999999999999E-2</v>
      </c>
      <c r="AC324" s="60">
        <v>0.68020000000000003</v>
      </c>
      <c r="AD324" s="60">
        <v>3.8999999999999998E-3</v>
      </c>
      <c r="AE324" s="60">
        <v>1.46E-2</v>
      </c>
      <c r="AF324" s="60">
        <v>0.68089999999999995</v>
      </c>
      <c r="AG324" s="60">
        <v>1.0999999999999999E-2</v>
      </c>
      <c r="AH324" s="60">
        <v>1.49E-2</v>
      </c>
      <c r="AI324" s="60">
        <v>0.68030000000000002</v>
      </c>
      <c r="AJ324" s="60">
        <v>0</v>
      </c>
      <c r="AK324" s="60">
        <v>1.46E-2</v>
      </c>
    </row>
    <row r="325" spans="1:37" x14ac:dyDescent="0.3">
      <c r="A325" s="54" t="s">
        <v>1154</v>
      </c>
      <c r="B325" s="26" t="s">
        <v>769</v>
      </c>
      <c r="C325" s="26" t="s">
        <v>978</v>
      </c>
      <c r="D325" s="26" t="s">
        <v>979</v>
      </c>
      <c r="E325" s="60">
        <v>0.22539999999999999</v>
      </c>
      <c r="F325" s="60">
        <v>-1.0200000000000001E-2</v>
      </c>
      <c r="G325" s="60">
        <v>1.47E-2</v>
      </c>
      <c r="H325" s="60">
        <v>0.22520000000000001</v>
      </c>
      <c r="I325" s="60">
        <v>-2.2000000000000001E-3</v>
      </c>
      <c r="J325" s="60">
        <v>1.83E-2</v>
      </c>
      <c r="K325" s="60">
        <v>0.22489999999999999</v>
      </c>
      <c r="L325" s="60">
        <v>-1.1299999999999999E-2</v>
      </c>
      <c r="M325" s="60">
        <v>2.2100000000000002E-2</v>
      </c>
      <c r="N325" s="60">
        <v>0.22339999999999999</v>
      </c>
      <c r="O325" s="60">
        <v>-9.1999999999999998E-3</v>
      </c>
      <c r="P325" s="60">
        <v>1.5100000000000001E-2</v>
      </c>
      <c r="Q325" s="60">
        <v>0.22339999999999999</v>
      </c>
      <c r="R325" s="60">
        <v>6.4999999999999997E-3</v>
      </c>
      <c r="S325" s="60">
        <v>1.8100000000000002E-2</v>
      </c>
      <c r="T325" s="60">
        <v>0.22389999999999999</v>
      </c>
      <c r="U325" s="60">
        <v>1.47E-2</v>
      </c>
      <c r="V325" s="60">
        <v>2.53E-2</v>
      </c>
      <c r="W325" s="60">
        <v>0.23361999999999999</v>
      </c>
      <c r="X325" s="60">
        <v>3.9220713153281302E-2</v>
      </c>
      <c r="Y325" s="60">
        <v>9.9071866617865302E-3</v>
      </c>
      <c r="Z325" s="60">
        <v>0.22420000000000001</v>
      </c>
      <c r="AA325" s="60">
        <v>2.8999999999999998E-3</v>
      </c>
      <c r="AB325" s="60">
        <v>1.2800000000000001E-2</v>
      </c>
      <c r="AC325" s="60">
        <v>0.2235</v>
      </c>
      <c r="AD325" s="60">
        <v>-1E-4</v>
      </c>
      <c r="AE325" s="60">
        <v>1.66E-2</v>
      </c>
      <c r="AF325" s="60">
        <v>0.2238</v>
      </c>
      <c r="AG325" s="60">
        <v>1.6999999999999999E-3</v>
      </c>
      <c r="AH325" s="60">
        <v>1.7000000000000001E-2</v>
      </c>
      <c r="AI325" s="60">
        <v>0.22420000000000001</v>
      </c>
      <c r="AJ325" s="60">
        <v>2.0000000000000001E-4</v>
      </c>
      <c r="AK325" s="60">
        <v>1.66E-2</v>
      </c>
    </row>
    <row r="326" spans="1:37" x14ac:dyDescent="0.3">
      <c r="A326" s="54" t="s">
        <v>1154</v>
      </c>
      <c r="B326" s="26" t="s">
        <v>772</v>
      </c>
      <c r="C326" s="26" t="s">
        <v>977</v>
      </c>
      <c r="D326" s="26" t="s">
        <v>978</v>
      </c>
      <c r="E326" s="60">
        <v>0.78110000000000002</v>
      </c>
      <c r="F326" s="60">
        <v>-6.8999999999999999E-3</v>
      </c>
      <c r="G326" s="60">
        <v>1.4800000000000001E-2</v>
      </c>
      <c r="H326" s="60">
        <v>0.78110000000000002</v>
      </c>
      <c r="I326" s="60">
        <v>-1.0500000000000001E-2</v>
      </c>
      <c r="J326" s="60">
        <v>1.8200000000000001E-2</v>
      </c>
      <c r="K326" s="60">
        <v>0.78100000000000003</v>
      </c>
      <c r="L326" s="60">
        <v>5.0000000000000001E-3</v>
      </c>
      <c r="M326" s="60">
        <v>2.1999999999999999E-2</v>
      </c>
      <c r="N326" s="60">
        <v>0.78049999999999997</v>
      </c>
      <c r="O326" s="60">
        <v>3.2199999999999999E-2</v>
      </c>
      <c r="P326" s="60">
        <v>1.52E-2</v>
      </c>
      <c r="Q326" s="60">
        <v>0.78010000000000002</v>
      </c>
      <c r="R326" s="60">
        <v>2.8299999999999999E-2</v>
      </c>
      <c r="S326" s="60">
        <v>1.7999999999999999E-2</v>
      </c>
      <c r="T326" s="60">
        <v>0.7802</v>
      </c>
      <c r="U326" s="60">
        <v>4.99E-2</v>
      </c>
      <c r="V326" s="60">
        <v>2.5600000000000001E-2</v>
      </c>
      <c r="W326" s="60">
        <v>0.78364299999999998</v>
      </c>
      <c r="X326" s="60">
        <v>4.8790164169432E-2</v>
      </c>
      <c r="Y326" s="60">
        <v>9.8119193509630699E-3</v>
      </c>
      <c r="Z326" s="60">
        <v>0.78069999999999995</v>
      </c>
      <c r="AA326" s="60">
        <v>8.6999999999999994E-3</v>
      </c>
      <c r="AB326" s="60">
        <v>1.2699999999999999E-2</v>
      </c>
      <c r="AC326" s="60">
        <v>0.78039999999999998</v>
      </c>
      <c r="AD326" s="60">
        <v>1.9E-3</v>
      </c>
      <c r="AE326" s="60">
        <v>1.6500000000000001E-2</v>
      </c>
      <c r="AF326" s="60">
        <v>0.78029999999999999</v>
      </c>
      <c r="AG326" s="60">
        <v>1.7000000000000001E-2</v>
      </c>
      <c r="AH326" s="60">
        <v>1.6799999999999999E-2</v>
      </c>
      <c r="AI326" s="60">
        <v>0.78049999999999997</v>
      </c>
      <c r="AJ326" s="60">
        <v>2.3400000000000001E-2</v>
      </c>
      <c r="AK326" s="60">
        <v>1.66E-2</v>
      </c>
    </row>
    <row r="327" spans="1:37" x14ac:dyDescent="0.3">
      <c r="A327" s="54" t="s">
        <v>1154</v>
      </c>
      <c r="B327" s="26" t="s">
        <v>1114</v>
      </c>
      <c r="C327" s="26" t="s">
        <v>978</v>
      </c>
      <c r="D327" s="26" t="s">
        <v>977</v>
      </c>
      <c r="E327" s="60">
        <v>0.74719999999999998</v>
      </c>
      <c r="F327" s="60">
        <v>-1.4E-2</v>
      </c>
      <c r="G327" s="60">
        <v>1.4E-2</v>
      </c>
      <c r="H327" s="60">
        <v>0.74780000000000002</v>
      </c>
      <c r="I327" s="60">
        <v>-1.11E-2</v>
      </c>
      <c r="J327" s="60">
        <v>1.7399999999999999E-2</v>
      </c>
      <c r="K327" s="60">
        <v>0.74729999999999996</v>
      </c>
      <c r="L327" s="60">
        <v>3.8E-3</v>
      </c>
      <c r="M327" s="60">
        <v>2.1000000000000001E-2</v>
      </c>
      <c r="N327" s="60">
        <v>0.74609999999999999</v>
      </c>
      <c r="O327" s="60">
        <v>5.5999999999999999E-3</v>
      </c>
      <c r="P327" s="60">
        <v>1.44E-2</v>
      </c>
      <c r="Q327" s="60">
        <v>0.74619999999999997</v>
      </c>
      <c r="R327" s="60">
        <v>1.01E-2</v>
      </c>
      <c r="S327" s="60">
        <v>1.7100000000000001E-2</v>
      </c>
      <c r="T327" s="60">
        <v>0.74519999999999997</v>
      </c>
      <c r="U327" s="60">
        <v>-2.47E-2</v>
      </c>
      <c r="V327" s="60">
        <v>2.3900000000000001E-2</v>
      </c>
      <c r="W327" s="60">
        <v>0.74099800000000005</v>
      </c>
      <c r="X327" s="60">
        <v>1.9802627296179699E-2</v>
      </c>
      <c r="Y327" s="60">
        <v>5.0266818586794104E-3</v>
      </c>
      <c r="Z327" s="60">
        <v>0.74719999999999998</v>
      </c>
      <c r="AA327" s="60">
        <v>-2.0000000000000001E-4</v>
      </c>
      <c r="AB327" s="60">
        <v>1.2200000000000001E-2</v>
      </c>
      <c r="AC327" s="60">
        <v>0.74690000000000001</v>
      </c>
      <c r="AD327" s="60">
        <v>-4.1999999999999997E-3</v>
      </c>
      <c r="AE327" s="60">
        <v>1.5699999999999999E-2</v>
      </c>
      <c r="AF327" s="60">
        <v>0.74729999999999996</v>
      </c>
      <c r="AG327" s="60">
        <v>8.0000000000000002E-3</v>
      </c>
      <c r="AH327" s="60">
        <v>1.6E-2</v>
      </c>
      <c r="AI327" s="60">
        <v>0.74660000000000004</v>
      </c>
      <c r="AJ327" s="60">
        <v>-7.3000000000000001E-3</v>
      </c>
      <c r="AK327" s="60">
        <v>1.5699999999999999E-2</v>
      </c>
    </row>
    <row r="328" spans="1:37" x14ac:dyDescent="0.3">
      <c r="A328" s="54" t="s">
        <v>1154</v>
      </c>
      <c r="B328" s="26" t="s">
        <v>1109</v>
      </c>
      <c r="C328" s="26" t="s">
        <v>977</v>
      </c>
      <c r="D328" s="26" t="s">
        <v>978</v>
      </c>
      <c r="E328" s="60">
        <v>0.43090000000000001</v>
      </c>
      <c r="F328" s="60">
        <v>5.0000000000000001E-4</v>
      </c>
      <c r="G328" s="60">
        <v>1.2500000000000001E-2</v>
      </c>
      <c r="H328" s="60">
        <v>0.43080000000000002</v>
      </c>
      <c r="I328" s="60">
        <v>-4.1000000000000003E-3</v>
      </c>
      <c r="J328" s="60">
        <v>1.54E-2</v>
      </c>
      <c r="K328" s="60">
        <v>0.43120000000000003</v>
      </c>
      <c r="L328" s="60">
        <v>-4.5999999999999999E-3</v>
      </c>
      <c r="M328" s="60">
        <v>1.8499999999999999E-2</v>
      </c>
      <c r="N328" s="60">
        <v>0.43159999999999998</v>
      </c>
      <c r="O328" s="60">
        <v>4.0000000000000002E-4</v>
      </c>
      <c r="P328" s="60">
        <v>1.2699999999999999E-2</v>
      </c>
      <c r="Q328" s="60">
        <v>0.43099999999999999</v>
      </c>
      <c r="R328" s="60">
        <v>-2.3E-3</v>
      </c>
      <c r="S328" s="60">
        <v>1.5100000000000001E-2</v>
      </c>
      <c r="T328" s="60">
        <v>0.43109999999999998</v>
      </c>
      <c r="U328" s="60">
        <v>-2.8E-3</v>
      </c>
      <c r="V328" s="60">
        <v>2.1299999999999999E-2</v>
      </c>
      <c r="W328" s="60">
        <v>0.42201</v>
      </c>
      <c r="X328" s="60">
        <v>2.9558802241544401E-2</v>
      </c>
      <c r="Y328" s="60">
        <v>4.9776402782473004E-3</v>
      </c>
      <c r="Z328" s="60">
        <v>0.43099999999999999</v>
      </c>
      <c r="AA328" s="60">
        <v>-3.5999999999999999E-3</v>
      </c>
      <c r="AB328" s="60">
        <v>1.0699999999999999E-2</v>
      </c>
      <c r="AC328" s="60">
        <v>0.43209999999999998</v>
      </c>
      <c r="AD328" s="60">
        <v>1.1999999999999999E-3</v>
      </c>
      <c r="AE328" s="60">
        <v>1.3899999999999999E-2</v>
      </c>
      <c r="AF328" s="60">
        <v>0.43169999999999997</v>
      </c>
      <c r="AG328" s="60">
        <v>-1.49E-2</v>
      </c>
      <c r="AH328" s="60">
        <v>1.41E-2</v>
      </c>
      <c r="AI328" s="60">
        <v>0.43159999999999998</v>
      </c>
      <c r="AJ328" s="60">
        <v>-5.1999999999999998E-3</v>
      </c>
      <c r="AK328" s="60">
        <v>1.3899999999999999E-2</v>
      </c>
    </row>
    <row r="329" spans="1:37" x14ac:dyDescent="0.3">
      <c r="A329" s="54" t="s">
        <v>1154</v>
      </c>
      <c r="B329" s="26" t="s">
        <v>775</v>
      </c>
      <c r="C329" s="26" t="s">
        <v>980</v>
      </c>
      <c r="D329" s="26" t="s">
        <v>979</v>
      </c>
      <c r="E329" s="60">
        <v>0.25890000000000002</v>
      </c>
      <c r="F329" s="60">
        <v>-6.7000000000000002E-3</v>
      </c>
      <c r="G329" s="60">
        <v>1.3899999999999999E-2</v>
      </c>
      <c r="H329" s="60">
        <v>0.25919999999999999</v>
      </c>
      <c r="I329" s="60">
        <v>7.7000000000000002E-3</v>
      </c>
      <c r="J329" s="60">
        <v>1.7299999999999999E-2</v>
      </c>
      <c r="K329" s="60">
        <v>0.25979999999999998</v>
      </c>
      <c r="L329" s="60">
        <v>-3.1399999999999997E-2</v>
      </c>
      <c r="M329" s="60">
        <v>2.0899999999999998E-2</v>
      </c>
      <c r="N329" s="60">
        <v>0.25890000000000002</v>
      </c>
      <c r="O329" s="60">
        <v>-6.8999999999999999E-3</v>
      </c>
      <c r="P329" s="60">
        <v>1.43E-2</v>
      </c>
      <c r="Q329" s="60">
        <v>0.25919999999999999</v>
      </c>
      <c r="R329" s="60">
        <v>5.0000000000000001E-3</v>
      </c>
      <c r="S329" s="60">
        <v>1.7000000000000001E-2</v>
      </c>
      <c r="T329" s="60">
        <v>0.25840000000000002</v>
      </c>
      <c r="U329" s="60">
        <v>-3.3099999999999997E-2</v>
      </c>
      <c r="V329" s="60">
        <v>2.4E-2</v>
      </c>
      <c r="W329" s="60">
        <v>0.25041099999999999</v>
      </c>
      <c r="X329" s="60">
        <v>2.9558802241544401E-2</v>
      </c>
      <c r="Y329" s="60">
        <v>4.9776402782473004E-3</v>
      </c>
      <c r="Z329" s="60">
        <v>0.25919999999999999</v>
      </c>
      <c r="AA329" s="60">
        <v>7.4999999999999997E-3</v>
      </c>
      <c r="AB329" s="60">
        <v>1.21E-2</v>
      </c>
      <c r="AC329" s="60">
        <v>0.25950000000000001</v>
      </c>
      <c r="AD329" s="60">
        <v>-2.3999999999999998E-3</v>
      </c>
      <c r="AE329" s="60">
        <v>1.5599999999999999E-2</v>
      </c>
      <c r="AF329" s="60">
        <v>0.26</v>
      </c>
      <c r="AG329" s="60">
        <v>1.4E-2</v>
      </c>
      <c r="AH329" s="60">
        <v>1.5800000000000002E-2</v>
      </c>
      <c r="AI329" s="60">
        <v>0.25979999999999998</v>
      </c>
      <c r="AJ329" s="60">
        <v>-2.87E-2</v>
      </c>
      <c r="AK329" s="60">
        <v>1.5699999999999999E-2</v>
      </c>
    </row>
    <row r="330" spans="1:37" x14ac:dyDescent="0.3">
      <c r="A330" s="54" t="s">
        <v>1154</v>
      </c>
      <c r="B330" s="26" t="s">
        <v>779</v>
      </c>
      <c r="C330" s="26" t="s">
        <v>977</v>
      </c>
      <c r="D330" s="26" t="s">
        <v>978</v>
      </c>
      <c r="E330" s="60">
        <v>4.2500000000000003E-2</v>
      </c>
      <c r="F330" s="60">
        <v>-4.9299999999999997E-2</v>
      </c>
      <c r="G330" s="60">
        <v>3.1300000000000001E-2</v>
      </c>
      <c r="H330" s="60">
        <v>4.2700000000000002E-2</v>
      </c>
      <c r="I330" s="60">
        <v>-4.7399999999999998E-2</v>
      </c>
      <c r="J330" s="60">
        <v>3.8300000000000001E-2</v>
      </c>
      <c r="K330" s="60">
        <v>4.3200000000000002E-2</v>
      </c>
      <c r="L330" s="60">
        <v>-2.3599999999999999E-2</v>
      </c>
      <c r="M330" s="60">
        <v>4.6100000000000002E-2</v>
      </c>
      <c r="N330" s="60">
        <v>4.3099999999999999E-2</v>
      </c>
      <c r="O330" s="60">
        <v>3.32E-2</v>
      </c>
      <c r="P330" s="60">
        <v>3.1199999999999999E-2</v>
      </c>
      <c r="Q330" s="60">
        <v>4.2599999999999999E-2</v>
      </c>
      <c r="R330" s="60">
        <v>5.9999999999999995E-4</v>
      </c>
      <c r="S330" s="60">
        <v>3.6799999999999999E-2</v>
      </c>
      <c r="T330" s="60">
        <v>4.3099999999999999E-2</v>
      </c>
      <c r="U330" s="60">
        <v>8.6300000000000002E-2</v>
      </c>
      <c r="V330" s="60">
        <v>5.0599999999999999E-2</v>
      </c>
      <c r="W330" s="60">
        <v>4.9280999999999998E-2</v>
      </c>
      <c r="X330" s="60">
        <v>6.7658648473814906E-2</v>
      </c>
      <c r="Y330" s="60">
        <v>1.4509150673741599E-2</v>
      </c>
      <c r="Z330" s="60">
        <v>4.24E-2</v>
      </c>
      <c r="AA330" s="60">
        <v>-2.1600000000000001E-2</v>
      </c>
      <c r="AB330" s="60">
        <v>2.6499999999999999E-2</v>
      </c>
      <c r="AC330" s="60">
        <v>4.2200000000000001E-2</v>
      </c>
      <c r="AD330" s="60">
        <v>-3.6700000000000003E-2</v>
      </c>
      <c r="AE330" s="60">
        <v>3.44E-2</v>
      </c>
      <c r="AF330" s="60">
        <v>4.2099999999999999E-2</v>
      </c>
      <c r="AG330" s="60">
        <v>-2.0000000000000001E-4</v>
      </c>
      <c r="AH330" s="60">
        <v>3.49E-2</v>
      </c>
      <c r="AI330" s="60">
        <v>4.2599999999999999E-2</v>
      </c>
      <c r="AJ330" s="60">
        <v>3.04E-2</v>
      </c>
      <c r="AK330" s="60">
        <v>3.4000000000000002E-2</v>
      </c>
    </row>
    <row r="331" spans="1:37" x14ac:dyDescent="0.3">
      <c r="A331" s="54" t="s">
        <v>1154</v>
      </c>
      <c r="B331" s="26" t="s">
        <v>781</v>
      </c>
      <c r="C331" s="26" t="s">
        <v>980</v>
      </c>
      <c r="D331" s="26" t="s">
        <v>978</v>
      </c>
      <c r="E331" s="60">
        <v>0.3019</v>
      </c>
      <c r="F331" s="60">
        <v>-1.6400000000000001E-2</v>
      </c>
      <c r="G331" s="60">
        <v>1.34E-2</v>
      </c>
      <c r="H331" s="60">
        <v>0.3029</v>
      </c>
      <c r="I331" s="60">
        <v>-2.9499999999999998E-2</v>
      </c>
      <c r="J331" s="60">
        <v>1.66E-2</v>
      </c>
      <c r="K331" s="60">
        <v>0.30320000000000003</v>
      </c>
      <c r="L331" s="60">
        <v>1E-4</v>
      </c>
      <c r="M331" s="60">
        <v>1.9900000000000001E-2</v>
      </c>
      <c r="N331" s="60">
        <v>0.3029</v>
      </c>
      <c r="O331" s="60">
        <v>-8.0999999999999996E-3</v>
      </c>
      <c r="P331" s="60">
        <v>1.37E-2</v>
      </c>
      <c r="Q331" s="60">
        <v>0.30230000000000001</v>
      </c>
      <c r="R331" s="60">
        <v>-1.7999999999999999E-2</v>
      </c>
      <c r="S331" s="60">
        <v>1.6299999999999999E-2</v>
      </c>
      <c r="T331" s="60">
        <v>0.3029</v>
      </c>
      <c r="U331" s="60">
        <v>2.1499999999999998E-2</v>
      </c>
      <c r="V331" s="60">
        <v>2.29E-2</v>
      </c>
      <c r="W331" s="60">
        <v>0.304975</v>
      </c>
      <c r="X331" s="60">
        <v>2.9558802241544401E-2</v>
      </c>
      <c r="Y331" s="60">
        <v>4.9776402782473004E-3</v>
      </c>
      <c r="Z331" s="60">
        <v>0.30230000000000001</v>
      </c>
      <c r="AA331" s="60">
        <v>-2.4E-2</v>
      </c>
      <c r="AB331" s="60">
        <v>1.1599999999999999E-2</v>
      </c>
      <c r="AC331" s="60">
        <v>0.30220000000000002</v>
      </c>
      <c r="AD331" s="60">
        <v>-2.9700000000000001E-2</v>
      </c>
      <c r="AE331" s="60">
        <v>1.4999999999999999E-2</v>
      </c>
      <c r="AF331" s="60">
        <v>0.30280000000000001</v>
      </c>
      <c r="AG331" s="60">
        <v>-1.9400000000000001E-2</v>
      </c>
      <c r="AH331" s="60">
        <v>1.52E-2</v>
      </c>
      <c r="AI331" s="60">
        <v>0.30330000000000001</v>
      </c>
      <c r="AJ331" s="60">
        <v>7.1999999999999998E-3</v>
      </c>
      <c r="AK331" s="60">
        <v>1.49E-2</v>
      </c>
    </row>
    <row r="332" spans="1:37" x14ac:dyDescent="0.3">
      <c r="A332" s="54" t="s">
        <v>1154</v>
      </c>
      <c r="B332" s="26" t="s">
        <v>784</v>
      </c>
      <c r="C332" s="26" t="s">
        <v>979</v>
      </c>
      <c r="D332" s="26" t="s">
        <v>977</v>
      </c>
      <c r="E332" s="60">
        <v>0.9617</v>
      </c>
      <c r="F332" s="60">
        <v>-7.6E-3</v>
      </c>
      <c r="G332" s="60">
        <v>3.2000000000000001E-2</v>
      </c>
      <c r="H332" s="60">
        <v>0.96179999999999999</v>
      </c>
      <c r="I332" s="60">
        <v>-1.5900000000000001E-2</v>
      </c>
      <c r="J332" s="60">
        <v>3.9399999999999998E-2</v>
      </c>
      <c r="K332" s="60">
        <v>0.96160000000000001</v>
      </c>
      <c r="L332" s="60">
        <v>-7.2599999999999998E-2</v>
      </c>
      <c r="M332" s="60">
        <v>4.6100000000000002E-2</v>
      </c>
      <c r="N332" s="60">
        <v>0.96220000000000006</v>
      </c>
      <c r="O332" s="60">
        <v>-1.5900000000000001E-2</v>
      </c>
      <c r="P332" s="60">
        <v>3.3399999999999999E-2</v>
      </c>
      <c r="Q332" s="60">
        <v>0.96250000000000002</v>
      </c>
      <c r="R332" s="60">
        <v>-1.6999999999999999E-3</v>
      </c>
      <c r="S332" s="60">
        <v>3.9600000000000003E-2</v>
      </c>
      <c r="T332" s="60">
        <v>0.96289999999999998</v>
      </c>
      <c r="U332" s="60">
        <v>-1.06E-2</v>
      </c>
      <c r="V332" s="60">
        <v>5.5100000000000003E-2</v>
      </c>
      <c r="W332" s="60">
        <v>0.95930800000000005</v>
      </c>
      <c r="X332" s="60">
        <v>7.6961041136128394E-2</v>
      </c>
      <c r="Y332" s="60">
        <v>1.4372896411579799E-2</v>
      </c>
      <c r="Z332" s="60">
        <v>0.96209999999999996</v>
      </c>
      <c r="AA332" s="60">
        <v>-8.6999999999999994E-3</v>
      </c>
      <c r="AB332" s="60">
        <v>2.7799999999999998E-2</v>
      </c>
      <c r="AC332" s="60">
        <v>0.96230000000000004</v>
      </c>
      <c r="AD332" s="60">
        <v>-2.3099999999999999E-2</v>
      </c>
      <c r="AE332" s="60">
        <v>3.5799999999999998E-2</v>
      </c>
      <c r="AF332" s="60">
        <v>0.96240000000000003</v>
      </c>
      <c r="AG332" s="60">
        <v>6.1999999999999998E-3</v>
      </c>
      <c r="AH332" s="60">
        <v>3.6999999999999998E-2</v>
      </c>
      <c r="AI332" s="60">
        <v>0.96230000000000004</v>
      </c>
      <c r="AJ332" s="60">
        <v>-5.3999999999999999E-2</v>
      </c>
      <c r="AK332" s="60">
        <v>3.5099999999999999E-2</v>
      </c>
    </row>
    <row r="333" spans="1:37" x14ac:dyDescent="0.3">
      <c r="A333" s="54" t="s">
        <v>2610</v>
      </c>
      <c r="B333" s="26" t="s">
        <v>1181</v>
      </c>
      <c r="C333" s="26" t="s">
        <v>977</v>
      </c>
      <c r="D333" s="26" t="s">
        <v>978</v>
      </c>
      <c r="E333" s="60" t="s">
        <v>2</v>
      </c>
      <c r="F333" s="60" t="s">
        <v>2</v>
      </c>
      <c r="G333" s="60" t="s">
        <v>2</v>
      </c>
      <c r="H333" s="60" t="s">
        <v>2</v>
      </c>
      <c r="I333" s="60" t="s">
        <v>2</v>
      </c>
      <c r="J333" s="60" t="s">
        <v>2</v>
      </c>
      <c r="K333" s="60" t="s">
        <v>2</v>
      </c>
      <c r="L333" s="60" t="s">
        <v>2</v>
      </c>
      <c r="M333" s="60" t="s">
        <v>2</v>
      </c>
      <c r="N333" s="60" t="s">
        <v>2</v>
      </c>
      <c r="O333" s="60" t="s">
        <v>2</v>
      </c>
      <c r="P333" s="60" t="s">
        <v>2</v>
      </c>
      <c r="Q333" s="60" t="s">
        <v>2</v>
      </c>
      <c r="R333" s="60" t="s">
        <v>2</v>
      </c>
      <c r="S333" s="60" t="s">
        <v>2</v>
      </c>
      <c r="T333" s="60" t="s">
        <v>2</v>
      </c>
      <c r="U333" s="60" t="s">
        <v>2</v>
      </c>
      <c r="V333" s="60" t="s">
        <v>2</v>
      </c>
      <c r="W333" s="60">
        <v>0.2006</v>
      </c>
      <c r="X333" s="60">
        <v>9.5999999999999992E-3</v>
      </c>
      <c r="Y333" s="60">
        <v>1.12E-2</v>
      </c>
      <c r="Z333" s="60">
        <v>0.2006</v>
      </c>
      <c r="AA333" s="60">
        <v>5.3E-3</v>
      </c>
      <c r="AB333" s="60">
        <v>1.34E-2</v>
      </c>
      <c r="AC333" s="60">
        <v>0.20130000000000001</v>
      </c>
      <c r="AD333" s="60">
        <v>2.3300000000000001E-2</v>
      </c>
      <c r="AE333" s="60">
        <v>1.7299999999999999E-2</v>
      </c>
      <c r="AF333" s="60">
        <v>0.20080000000000001</v>
      </c>
      <c r="AG333" s="60">
        <v>-1.0500000000000001E-2</v>
      </c>
      <c r="AH333" s="60">
        <v>1.7600000000000001E-2</v>
      </c>
      <c r="AI333" s="60">
        <v>0.20019999999999999</v>
      </c>
      <c r="AJ333" s="60">
        <v>2.76E-2</v>
      </c>
      <c r="AK333" s="60">
        <v>1.7299999999999999E-2</v>
      </c>
    </row>
    <row r="334" spans="1:37" x14ac:dyDescent="0.3">
      <c r="A334" s="54" t="s">
        <v>2610</v>
      </c>
      <c r="B334" s="26" t="s">
        <v>689</v>
      </c>
      <c r="C334" s="26" t="s">
        <v>979</v>
      </c>
      <c r="D334" s="26" t="s">
        <v>977</v>
      </c>
      <c r="E334" s="60" t="s">
        <v>2</v>
      </c>
      <c r="F334" s="60" t="s">
        <v>2</v>
      </c>
      <c r="G334" s="60" t="s">
        <v>2</v>
      </c>
      <c r="H334" s="60" t="s">
        <v>2</v>
      </c>
      <c r="I334" s="60" t="s">
        <v>2</v>
      </c>
      <c r="J334" s="60" t="s">
        <v>2</v>
      </c>
      <c r="K334" s="60" t="s">
        <v>2</v>
      </c>
      <c r="L334" s="60" t="s">
        <v>2</v>
      </c>
      <c r="M334" s="60" t="s">
        <v>2</v>
      </c>
      <c r="N334" s="60">
        <v>0.20979999999999999</v>
      </c>
      <c r="O334" s="60">
        <v>1.49E-2</v>
      </c>
      <c r="P334" s="60">
        <v>1.55E-2</v>
      </c>
      <c r="Q334" s="60">
        <v>0.2099</v>
      </c>
      <c r="R334" s="60">
        <v>2.47E-2</v>
      </c>
      <c r="S334" s="60">
        <v>1.8599999999999998E-2</v>
      </c>
      <c r="T334" s="60">
        <v>0.21099999999999999</v>
      </c>
      <c r="U334" s="60">
        <v>6.7999999999999996E-3</v>
      </c>
      <c r="V334" s="60">
        <v>2.6200000000000001E-2</v>
      </c>
      <c r="W334" s="60">
        <v>0.21110000000000001</v>
      </c>
      <c r="X334" s="60">
        <v>1.84E-2</v>
      </c>
      <c r="Y334" s="60">
        <v>1.0800000000000001E-2</v>
      </c>
      <c r="Z334" s="60">
        <v>0.20979999999999999</v>
      </c>
      <c r="AA334" s="60">
        <v>1.4500000000000001E-2</v>
      </c>
      <c r="AB334" s="60">
        <v>1.32E-2</v>
      </c>
      <c r="AC334" s="60">
        <v>0.21</v>
      </c>
      <c r="AD334" s="60">
        <v>4.1000000000000003E-3</v>
      </c>
      <c r="AE334" s="60">
        <v>1.72E-2</v>
      </c>
      <c r="AF334" s="60">
        <v>0.21079999999999999</v>
      </c>
      <c r="AG334" s="60">
        <v>2.3800000000000002E-2</v>
      </c>
      <c r="AH334" s="60">
        <v>1.7399999999999999E-2</v>
      </c>
      <c r="AI334" s="60">
        <v>0.21149999999999999</v>
      </c>
      <c r="AJ334" s="60">
        <v>2.07E-2</v>
      </c>
      <c r="AK334" s="60">
        <v>1.7100000000000001E-2</v>
      </c>
    </row>
    <row r="335" spans="1:37" x14ac:dyDescent="0.3">
      <c r="A335" s="54" t="s">
        <v>2610</v>
      </c>
      <c r="B335" s="26" t="s">
        <v>1182</v>
      </c>
      <c r="C335" s="26" t="s">
        <v>980</v>
      </c>
      <c r="D335" s="26" t="s">
        <v>979</v>
      </c>
      <c r="E335" s="60" t="s">
        <v>2</v>
      </c>
      <c r="F335" s="60" t="s">
        <v>2</v>
      </c>
      <c r="G335" s="60" t="s">
        <v>2</v>
      </c>
      <c r="H335" s="60" t="s">
        <v>2</v>
      </c>
      <c r="I335" s="60" t="s">
        <v>2</v>
      </c>
      <c r="J335" s="60" t="s">
        <v>2</v>
      </c>
      <c r="K335" s="60" t="s">
        <v>2</v>
      </c>
      <c r="L335" s="60" t="s">
        <v>2</v>
      </c>
      <c r="M335" s="60" t="s">
        <v>2</v>
      </c>
      <c r="N335" s="60" t="s">
        <v>2</v>
      </c>
      <c r="O335" s="60" t="s">
        <v>2</v>
      </c>
      <c r="P335" s="60" t="s">
        <v>2</v>
      </c>
      <c r="Q335" s="60" t="s">
        <v>2</v>
      </c>
      <c r="R335" s="60" t="s">
        <v>2</v>
      </c>
      <c r="S335" s="60" t="s">
        <v>2</v>
      </c>
      <c r="T335" s="60" t="s">
        <v>2</v>
      </c>
      <c r="U335" s="60" t="s">
        <v>2</v>
      </c>
      <c r="V335" s="60" t="s">
        <v>2</v>
      </c>
      <c r="W335" s="60">
        <v>0.59589999999999999</v>
      </c>
      <c r="X335" s="60">
        <v>-1.41E-2</v>
      </c>
      <c r="Y335" s="60">
        <v>8.9999999999999993E-3</v>
      </c>
      <c r="Z335" s="60">
        <v>0.59609999999999996</v>
      </c>
      <c r="AA335" s="60">
        <v>-1.24E-2</v>
      </c>
      <c r="AB335" s="60">
        <v>1.09E-2</v>
      </c>
      <c r="AC335" s="60">
        <v>0.59370000000000001</v>
      </c>
      <c r="AD335" s="60">
        <v>-8.0999999999999996E-3</v>
      </c>
      <c r="AE335" s="60">
        <v>1.41E-2</v>
      </c>
      <c r="AF335" s="60">
        <v>0.59460000000000002</v>
      </c>
      <c r="AG335" s="60">
        <v>-6.3E-3</v>
      </c>
      <c r="AH335" s="60">
        <v>1.43E-2</v>
      </c>
      <c r="AI335" s="60">
        <v>0.59489999999999998</v>
      </c>
      <c r="AJ335" s="60">
        <v>-2.1700000000000001E-2</v>
      </c>
      <c r="AK335" s="60">
        <v>1.41E-2</v>
      </c>
    </row>
    <row r="336" spans="1:37" x14ac:dyDescent="0.3">
      <c r="A336" s="54" t="s">
        <v>2610</v>
      </c>
      <c r="B336" s="26" t="s">
        <v>1183</v>
      </c>
      <c r="C336" s="26" t="s">
        <v>978</v>
      </c>
      <c r="D336" s="26" t="s">
        <v>977</v>
      </c>
      <c r="E336" s="60" t="s">
        <v>2</v>
      </c>
      <c r="F336" s="60" t="s">
        <v>2</v>
      </c>
      <c r="G336" s="60" t="s">
        <v>2</v>
      </c>
      <c r="H336" s="60" t="s">
        <v>2</v>
      </c>
      <c r="I336" s="60" t="s">
        <v>2</v>
      </c>
      <c r="J336" s="60" t="s">
        <v>2</v>
      </c>
      <c r="K336" s="60" t="s">
        <v>2</v>
      </c>
      <c r="L336" s="60" t="s">
        <v>2</v>
      </c>
      <c r="M336" s="60" t="s">
        <v>2</v>
      </c>
      <c r="N336" s="60" t="s">
        <v>2</v>
      </c>
      <c r="O336" s="60" t="s">
        <v>2</v>
      </c>
      <c r="P336" s="60" t="s">
        <v>2</v>
      </c>
      <c r="Q336" s="60" t="s">
        <v>2</v>
      </c>
      <c r="R336" s="60" t="s">
        <v>2</v>
      </c>
      <c r="S336" s="60" t="s">
        <v>2</v>
      </c>
      <c r="T336" s="60" t="s">
        <v>2</v>
      </c>
      <c r="U336" s="60" t="s">
        <v>2</v>
      </c>
      <c r="V336" s="60" t="s">
        <v>2</v>
      </c>
      <c r="W336" s="60">
        <v>0.40770000000000001</v>
      </c>
      <c r="X336" s="60">
        <v>9.2999999999999992E-3</v>
      </c>
      <c r="Y336" s="60">
        <v>8.9999999999999993E-3</v>
      </c>
      <c r="Z336" s="60">
        <v>0.4088</v>
      </c>
      <c r="AA336" s="60">
        <v>5.3E-3</v>
      </c>
      <c r="AB336" s="60">
        <v>1.0699999999999999E-2</v>
      </c>
      <c r="AC336" s="60">
        <v>0.40770000000000001</v>
      </c>
      <c r="AD336" s="60">
        <v>3.8999999999999998E-3</v>
      </c>
      <c r="AE336" s="60">
        <v>1.38E-2</v>
      </c>
      <c r="AF336" s="60">
        <v>0.40699999999999997</v>
      </c>
      <c r="AG336" s="60">
        <v>1.49E-2</v>
      </c>
      <c r="AH336" s="60">
        <v>1.41E-2</v>
      </c>
      <c r="AI336" s="60">
        <v>0.40579999999999999</v>
      </c>
      <c r="AJ336" s="60">
        <v>2.3E-3</v>
      </c>
      <c r="AK336" s="60">
        <v>1.38E-2</v>
      </c>
    </row>
    <row r="337" spans="1:37" x14ac:dyDescent="0.3">
      <c r="A337" s="54" t="s">
        <v>2610</v>
      </c>
      <c r="B337" s="26" t="s">
        <v>1184</v>
      </c>
      <c r="C337" s="26" t="s">
        <v>977</v>
      </c>
      <c r="D337" s="26" t="s">
        <v>980</v>
      </c>
      <c r="E337" s="60" t="s">
        <v>2</v>
      </c>
      <c r="F337" s="60" t="s">
        <v>2</v>
      </c>
      <c r="G337" s="60" t="s">
        <v>2</v>
      </c>
      <c r="H337" s="60" t="s">
        <v>2</v>
      </c>
      <c r="I337" s="60" t="s">
        <v>2</v>
      </c>
      <c r="J337" s="60" t="s">
        <v>2</v>
      </c>
      <c r="K337" s="60" t="s">
        <v>2</v>
      </c>
      <c r="L337" s="60" t="s">
        <v>2</v>
      </c>
      <c r="M337" s="60" t="s">
        <v>2</v>
      </c>
      <c r="N337" s="60" t="s">
        <v>2</v>
      </c>
      <c r="O337" s="60" t="s">
        <v>2</v>
      </c>
      <c r="P337" s="60" t="s">
        <v>2</v>
      </c>
      <c r="Q337" s="60" t="s">
        <v>2</v>
      </c>
      <c r="R337" s="60" t="s">
        <v>2</v>
      </c>
      <c r="S337" s="60" t="s">
        <v>2</v>
      </c>
      <c r="T337" s="60" t="s">
        <v>2</v>
      </c>
      <c r="U337" s="60" t="s">
        <v>2</v>
      </c>
      <c r="V337" s="60" t="s">
        <v>2</v>
      </c>
      <c r="W337" s="60">
        <v>0.97899999999999998</v>
      </c>
      <c r="X337" s="60">
        <v>5.3600000000000002E-2</v>
      </c>
      <c r="Y337" s="60">
        <v>3.2399999999999998E-2</v>
      </c>
      <c r="Z337" s="60">
        <v>0.97889999999999999</v>
      </c>
      <c r="AA337" s="60">
        <v>9.8100000000000007E-2</v>
      </c>
      <c r="AB337" s="60">
        <v>3.8899999999999997E-2</v>
      </c>
      <c r="AC337" s="60">
        <v>0.9788</v>
      </c>
      <c r="AD337" s="60">
        <v>8.1799999999999998E-2</v>
      </c>
      <c r="AE337" s="60">
        <v>5.0700000000000002E-2</v>
      </c>
      <c r="AF337" s="60">
        <v>0.9788</v>
      </c>
      <c r="AG337" s="60">
        <v>7.7499999999999999E-2</v>
      </c>
      <c r="AH337" s="60">
        <v>5.1200000000000002E-2</v>
      </c>
      <c r="AI337" s="60">
        <v>0.9788</v>
      </c>
      <c r="AJ337" s="60">
        <v>1.6000000000000001E-3</v>
      </c>
      <c r="AK337" s="60">
        <v>4.9500000000000002E-2</v>
      </c>
    </row>
    <row r="338" spans="1:37" x14ac:dyDescent="0.3">
      <c r="A338" s="54" t="s">
        <v>2610</v>
      </c>
      <c r="B338" s="26" t="s">
        <v>1185</v>
      </c>
      <c r="C338" s="26" t="s">
        <v>980</v>
      </c>
      <c r="D338" s="26" t="s">
        <v>979</v>
      </c>
      <c r="E338" s="60" t="s">
        <v>2</v>
      </c>
      <c r="F338" s="60" t="s">
        <v>2</v>
      </c>
      <c r="G338" s="60" t="s">
        <v>2</v>
      </c>
      <c r="H338" s="60" t="s">
        <v>2</v>
      </c>
      <c r="I338" s="60" t="s">
        <v>2</v>
      </c>
      <c r="J338" s="60" t="s">
        <v>2</v>
      </c>
      <c r="K338" s="60" t="s">
        <v>2</v>
      </c>
      <c r="L338" s="60" t="s">
        <v>2</v>
      </c>
      <c r="M338" s="60" t="s">
        <v>2</v>
      </c>
      <c r="N338" s="60" t="s">
        <v>2</v>
      </c>
      <c r="O338" s="60" t="s">
        <v>2</v>
      </c>
      <c r="P338" s="60" t="s">
        <v>2</v>
      </c>
      <c r="Q338" s="60" t="s">
        <v>2</v>
      </c>
      <c r="R338" s="60" t="s">
        <v>2</v>
      </c>
      <c r="S338" s="60" t="s">
        <v>2</v>
      </c>
      <c r="T338" s="60" t="s">
        <v>2</v>
      </c>
      <c r="U338" s="60" t="s">
        <v>2</v>
      </c>
      <c r="V338" s="60" t="s">
        <v>2</v>
      </c>
      <c r="W338" s="60">
        <v>0.69879999999999998</v>
      </c>
      <c r="X338" s="60">
        <v>-8.2000000000000007E-3</v>
      </c>
      <c r="Y338" s="60">
        <v>9.7000000000000003E-3</v>
      </c>
      <c r="Z338" s="60">
        <v>0.69969999999999999</v>
      </c>
      <c r="AA338" s="60">
        <v>2.7000000000000001E-3</v>
      </c>
      <c r="AB338" s="60">
        <v>1.17E-2</v>
      </c>
      <c r="AC338" s="60">
        <v>0.70089999999999997</v>
      </c>
      <c r="AD338" s="60">
        <v>1.0800000000000001E-2</v>
      </c>
      <c r="AE338" s="60">
        <v>1.52E-2</v>
      </c>
      <c r="AF338" s="60">
        <v>0.70040000000000002</v>
      </c>
      <c r="AG338" s="60">
        <v>-7.4999999999999997E-3</v>
      </c>
      <c r="AH338" s="60">
        <v>1.55E-2</v>
      </c>
      <c r="AI338" s="60">
        <v>0.69940000000000002</v>
      </c>
      <c r="AJ338" s="60">
        <v>-1.0800000000000001E-2</v>
      </c>
      <c r="AK338" s="60">
        <v>1.52E-2</v>
      </c>
    </row>
    <row r="339" spans="1:37" x14ac:dyDescent="0.3">
      <c r="A339" s="54" t="s">
        <v>2610</v>
      </c>
      <c r="B339" s="26" t="s">
        <v>1186</v>
      </c>
      <c r="C339" s="26" t="s">
        <v>978</v>
      </c>
      <c r="D339" s="26" t="s">
        <v>977</v>
      </c>
      <c r="E339" s="60" t="s">
        <v>2</v>
      </c>
      <c r="F339" s="60" t="s">
        <v>2</v>
      </c>
      <c r="G339" s="60" t="s">
        <v>2</v>
      </c>
      <c r="H339" s="60" t="s">
        <v>2</v>
      </c>
      <c r="I339" s="60" t="s">
        <v>2</v>
      </c>
      <c r="J339" s="60" t="s">
        <v>2</v>
      </c>
      <c r="K339" s="60" t="s">
        <v>2</v>
      </c>
      <c r="L339" s="60" t="s">
        <v>2</v>
      </c>
      <c r="M339" s="60" t="s">
        <v>2</v>
      </c>
      <c r="N339" s="60" t="s">
        <v>2</v>
      </c>
      <c r="O339" s="60" t="s">
        <v>2</v>
      </c>
      <c r="P339" s="60" t="s">
        <v>2</v>
      </c>
      <c r="Q339" s="60" t="s">
        <v>2</v>
      </c>
      <c r="R339" s="60" t="s">
        <v>2</v>
      </c>
      <c r="S339" s="60" t="s">
        <v>2</v>
      </c>
      <c r="T339" s="60" t="s">
        <v>2</v>
      </c>
      <c r="U339" s="60" t="s">
        <v>2</v>
      </c>
      <c r="V339" s="60" t="s">
        <v>2</v>
      </c>
      <c r="W339" s="60">
        <v>0.58750000000000002</v>
      </c>
      <c r="X339" s="60">
        <v>4.0000000000000002E-4</v>
      </c>
      <c r="Y339" s="60">
        <v>8.8999999999999999E-3</v>
      </c>
      <c r="Z339" s="60">
        <v>0.58799999999999997</v>
      </c>
      <c r="AA339" s="60">
        <v>7.1000000000000004E-3</v>
      </c>
      <c r="AB339" s="60">
        <v>1.0800000000000001E-2</v>
      </c>
      <c r="AC339" s="60">
        <v>0.58689999999999998</v>
      </c>
      <c r="AD339" s="60">
        <v>1.7600000000000001E-2</v>
      </c>
      <c r="AE339" s="60">
        <v>1.4E-2</v>
      </c>
      <c r="AF339" s="60">
        <v>0.58699999999999997</v>
      </c>
      <c r="AG339" s="60">
        <v>-8.5000000000000006E-3</v>
      </c>
      <c r="AH339" s="60">
        <v>1.4200000000000001E-2</v>
      </c>
      <c r="AI339" s="60">
        <v>0.58709999999999996</v>
      </c>
      <c r="AJ339" s="60">
        <v>-6.1999999999999998E-3</v>
      </c>
      <c r="AK339" s="60">
        <v>1.4E-2</v>
      </c>
    </row>
    <row r="340" spans="1:37" x14ac:dyDescent="0.3">
      <c r="A340" s="54" t="s">
        <v>2610</v>
      </c>
      <c r="B340" s="26" t="s">
        <v>1187</v>
      </c>
      <c r="C340" s="26" t="s">
        <v>978</v>
      </c>
      <c r="D340" s="26" t="s">
        <v>977</v>
      </c>
      <c r="E340" s="60" t="s">
        <v>2</v>
      </c>
      <c r="F340" s="60" t="s">
        <v>2</v>
      </c>
      <c r="G340" s="60" t="s">
        <v>2</v>
      </c>
      <c r="H340" s="60" t="s">
        <v>2</v>
      </c>
      <c r="I340" s="60" t="s">
        <v>2</v>
      </c>
      <c r="J340" s="60" t="s">
        <v>2</v>
      </c>
      <c r="K340" s="60" t="s">
        <v>2</v>
      </c>
      <c r="L340" s="60" t="s">
        <v>2</v>
      </c>
      <c r="M340" s="60" t="s">
        <v>2</v>
      </c>
      <c r="N340" s="60" t="s">
        <v>2</v>
      </c>
      <c r="O340" s="60" t="s">
        <v>2</v>
      </c>
      <c r="P340" s="60" t="s">
        <v>2</v>
      </c>
      <c r="Q340" s="60" t="s">
        <v>2</v>
      </c>
      <c r="R340" s="60" t="s">
        <v>2</v>
      </c>
      <c r="S340" s="60" t="s">
        <v>2</v>
      </c>
      <c r="T340" s="60" t="s">
        <v>2</v>
      </c>
      <c r="U340" s="60" t="s">
        <v>2</v>
      </c>
      <c r="V340" s="60" t="s">
        <v>2</v>
      </c>
      <c r="W340" s="60">
        <v>0.61029999999999995</v>
      </c>
      <c r="X340" s="60">
        <v>0.01</v>
      </c>
      <c r="Y340" s="60">
        <v>8.9999999999999993E-3</v>
      </c>
      <c r="Z340" s="60">
        <v>0.60980000000000001</v>
      </c>
      <c r="AA340" s="60">
        <v>6.7000000000000002E-3</v>
      </c>
      <c r="AB340" s="60">
        <v>1.09E-2</v>
      </c>
      <c r="AC340" s="60">
        <v>0.6109</v>
      </c>
      <c r="AD340" s="60">
        <v>3.5200000000000002E-2</v>
      </c>
      <c r="AE340" s="60">
        <v>1.41E-2</v>
      </c>
      <c r="AF340" s="60">
        <v>0.61019999999999996</v>
      </c>
      <c r="AG340" s="60">
        <v>-2.35E-2</v>
      </c>
      <c r="AH340" s="60">
        <v>1.43E-2</v>
      </c>
      <c r="AI340" s="60">
        <v>0.6109</v>
      </c>
      <c r="AJ340" s="60">
        <v>-3.5000000000000001E-3</v>
      </c>
      <c r="AK340" s="60">
        <v>1.4E-2</v>
      </c>
    </row>
    <row r="341" spans="1:37" x14ac:dyDescent="0.3">
      <c r="A341" s="54" t="s">
        <v>2610</v>
      </c>
      <c r="B341" s="26" t="s">
        <v>1188</v>
      </c>
      <c r="C341" s="26" t="s">
        <v>980</v>
      </c>
      <c r="D341" s="26" t="s">
        <v>979</v>
      </c>
      <c r="E341" s="60" t="s">
        <v>2</v>
      </c>
      <c r="F341" s="60" t="s">
        <v>2</v>
      </c>
      <c r="G341" s="60" t="s">
        <v>2</v>
      </c>
      <c r="H341" s="60" t="s">
        <v>2</v>
      </c>
      <c r="I341" s="60" t="s">
        <v>2</v>
      </c>
      <c r="J341" s="60" t="s">
        <v>2</v>
      </c>
      <c r="K341" s="60" t="s">
        <v>2</v>
      </c>
      <c r="L341" s="60" t="s">
        <v>2</v>
      </c>
      <c r="M341" s="60" t="s">
        <v>2</v>
      </c>
      <c r="N341" s="60">
        <v>0.43840000000000001</v>
      </c>
      <c r="O341" s="60">
        <v>2.5000000000000001E-3</v>
      </c>
      <c r="P341" s="60">
        <v>1.26E-2</v>
      </c>
      <c r="Q341" s="60">
        <v>0.43840000000000001</v>
      </c>
      <c r="R341" s="60">
        <v>5.5999999999999999E-3</v>
      </c>
      <c r="S341" s="60">
        <v>1.4999999999999999E-2</v>
      </c>
      <c r="T341" s="60">
        <v>0.43959999999999999</v>
      </c>
      <c r="U341" s="60">
        <v>0.01</v>
      </c>
      <c r="V341" s="60">
        <v>2.1000000000000001E-2</v>
      </c>
      <c r="W341" s="60">
        <v>0.43790000000000001</v>
      </c>
      <c r="X341" s="60">
        <v>8.0000000000000002E-3</v>
      </c>
      <c r="Y341" s="60">
        <v>8.8000000000000005E-3</v>
      </c>
      <c r="Z341" s="60">
        <v>0.43840000000000001</v>
      </c>
      <c r="AA341" s="60">
        <v>1.3100000000000001E-2</v>
      </c>
      <c r="AB341" s="60">
        <v>1.06E-2</v>
      </c>
      <c r="AC341" s="60">
        <v>0.43790000000000001</v>
      </c>
      <c r="AD341" s="60">
        <v>2.5999999999999999E-3</v>
      </c>
      <c r="AE341" s="60">
        <v>1.37E-2</v>
      </c>
      <c r="AF341" s="60">
        <v>0.43819999999999998</v>
      </c>
      <c r="AG341" s="60">
        <v>2.07E-2</v>
      </c>
      <c r="AH341" s="60">
        <v>1.4E-2</v>
      </c>
      <c r="AI341" s="60">
        <v>0.43859999999999999</v>
      </c>
      <c r="AJ341" s="60">
        <v>1.6299999999999999E-2</v>
      </c>
      <c r="AK341" s="60">
        <v>1.38E-2</v>
      </c>
    </row>
    <row r="342" spans="1:37" x14ac:dyDescent="0.3">
      <c r="A342" s="54" t="s">
        <v>2610</v>
      </c>
      <c r="B342" s="26" t="s">
        <v>1189</v>
      </c>
      <c r="C342" s="26" t="s">
        <v>980</v>
      </c>
      <c r="D342" s="26" t="s">
        <v>978</v>
      </c>
      <c r="E342" s="60" t="s">
        <v>2</v>
      </c>
      <c r="F342" s="60" t="s">
        <v>2</v>
      </c>
      <c r="G342" s="60" t="s">
        <v>2</v>
      </c>
      <c r="H342" s="60" t="s">
        <v>2</v>
      </c>
      <c r="I342" s="60" t="s">
        <v>2</v>
      </c>
      <c r="J342" s="60" t="s">
        <v>2</v>
      </c>
      <c r="K342" s="60" t="s">
        <v>2</v>
      </c>
      <c r="L342" s="60" t="s">
        <v>2</v>
      </c>
      <c r="M342" s="60" t="s">
        <v>2</v>
      </c>
      <c r="N342" s="60" t="s">
        <v>2</v>
      </c>
      <c r="O342" s="60" t="s">
        <v>2</v>
      </c>
      <c r="P342" s="60" t="s">
        <v>2</v>
      </c>
      <c r="Q342" s="60" t="s">
        <v>2</v>
      </c>
      <c r="R342" s="60" t="s">
        <v>2</v>
      </c>
      <c r="S342" s="60" t="s">
        <v>2</v>
      </c>
      <c r="T342" s="60" t="s">
        <v>2</v>
      </c>
      <c r="U342" s="60" t="s">
        <v>2</v>
      </c>
      <c r="V342" s="60" t="s">
        <v>2</v>
      </c>
      <c r="W342" s="60">
        <v>0.47739999999999999</v>
      </c>
      <c r="X342" s="60">
        <v>-1E-3</v>
      </c>
      <c r="Y342" s="60">
        <v>8.8999999999999999E-3</v>
      </c>
      <c r="Z342" s="60">
        <v>0.47860000000000003</v>
      </c>
      <c r="AA342" s="60">
        <v>8.0000000000000004E-4</v>
      </c>
      <c r="AB342" s="60">
        <v>1.06E-2</v>
      </c>
      <c r="AC342" s="60">
        <v>0.47799999999999998</v>
      </c>
      <c r="AD342" s="60">
        <v>-2.5999999999999999E-3</v>
      </c>
      <c r="AE342" s="60">
        <v>1.37E-2</v>
      </c>
      <c r="AF342" s="60">
        <v>0.47699999999999998</v>
      </c>
      <c r="AG342" s="60">
        <v>5.9999999999999995E-4</v>
      </c>
      <c r="AH342" s="60">
        <v>1.4E-2</v>
      </c>
      <c r="AI342" s="60">
        <v>0.47689999999999999</v>
      </c>
      <c r="AJ342" s="60">
        <v>-5.9999999999999995E-4</v>
      </c>
      <c r="AK342" s="60">
        <v>1.37E-2</v>
      </c>
    </row>
    <row r="343" spans="1:37" x14ac:dyDescent="0.3">
      <c r="A343" s="54" t="s">
        <v>2610</v>
      </c>
      <c r="B343" s="26" t="s">
        <v>695</v>
      </c>
      <c r="C343" s="26" t="s">
        <v>980</v>
      </c>
      <c r="D343" s="26" t="s">
        <v>979</v>
      </c>
      <c r="E343" s="60" t="s">
        <v>2</v>
      </c>
      <c r="F343" s="60" t="s">
        <v>2</v>
      </c>
      <c r="G343" s="60" t="s">
        <v>2</v>
      </c>
      <c r="H343" s="60" t="s">
        <v>2</v>
      </c>
      <c r="I343" s="60" t="s">
        <v>2</v>
      </c>
      <c r="J343" s="60" t="s">
        <v>2</v>
      </c>
      <c r="K343" s="60" t="s">
        <v>2</v>
      </c>
      <c r="L343" s="60" t="s">
        <v>2</v>
      </c>
      <c r="M343" s="60" t="s">
        <v>2</v>
      </c>
      <c r="N343" s="60">
        <v>0.3291</v>
      </c>
      <c r="O343" s="60">
        <v>-9.2999999999999992E-3</v>
      </c>
      <c r="P343" s="60">
        <v>1.37E-2</v>
      </c>
      <c r="Q343" s="60">
        <v>0.32929999999999998</v>
      </c>
      <c r="R343" s="60">
        <v>-1.0200000000000001E-2</v>
      </c>
      <c r="S343" s="60">
        <v>1.6E-2</v>
      </c>
      <c r="T343" s="60">
        <v>0.32690000000000002</v>
      </c>
      <c r="U343" s="60">
        <v>-1.12E-2</v>
      </c>
      <c r="V343" s="60">
        <v>2.2599999999999999E-2</v>
      </c>
      <c r="W343" s="60">
        <v>0.32890000000000003</v>
      </c>
      <c r="X343" s="60">
        <v>-1.17E-2</v>
      </c>
      <c r="Y343" s="60">
        <v>9.4999999999999998E-3</v>
      </c>
      <c r="Z343" s="60">
        <v>0.3296</v>
      </c>
      <c r="AA343" s="60">
        <v>-5.7000000000000002E-3</v>
      </c>
      <c r="AB343" s="60">
        <v>1.1299999999999999E-2</v>
      </c>
      <c r="AC343" s="60">
        <v>0.32900000000000001</v>
      </c>
      <c r="AD343" s="60">
        <v>-1.5599999999999999E-2</v>
      </c>
      <c r="AE343" s="60">
        <v>1.47E-2</v>
      </c>
      <c r="AF343" s="60">
        <v>0.3286</v>
      </c>
      <c r="AG343" s="60">
        <v>6.4000000000000003E-3</v>
      </c>
      <c r="AH343" s="60">
        <v>1.49E-2</v>
      </c>
      <c r="AI343" s="60">
        <v>0.3276</v>
      </c>
      <c r="AJ343" s="60">
        <v>-2.7199999999999998E-2</v>
      </c>
      <c r="AK343" s="60">
        <v>1.47E-2</v>
      </c>
    </row>
    <row r="344" spans="1:37" x14ac:dyDescent="0.3">
      <c r="A344" s="54" t="s">
        <v>2610</v>
      </c>
      <c r="B344" s="26" t="s">
        <v>1190</v>
      </c>
      <c r="C344" s="26" t="s">
        <v>977</v>
      </c>
      <c r="D344" s="26" t="s">
        <v>979</v>
      </c>
      <c r="E344" s="60" t="s">
        <v>2</v>
      </c>
      <c r="F344" s="60" t="s">
        <v>2</v>
      </c>
      <c r="G344" s="60" t="s">
        <v>2</v>
      </c>
      <c r="H344" s="60" t="s">
        <v>2</v>
      </c>
      <c r="I344" s="60" t="s">
        <v>2</v>
      </c>
      <c r="J344" s="60" t="s">
        <v>2</v>
      </c>
      <c r="K344" s="60" t="s">
        <v>2</v>
      </c>
      <c r="L344" s="60" t="s">
        <v>2</v>
      </c>
      <c r="M344" s="60" t="s">
        <v>2</v>
      </c>
      <c r="N344" s="60" t="s">
        <v>2</v>
      </c>
      <c r="O344" s="60" t="s">
        <v>2</v>
      </c>
      <c r="P344" s="60" t="s">
        <v>2</v>
      </c>
      <c r="Q344" s="60" t="s">
        <v>2</v>
      </c>
      <c r="R344" s="60" t="s">
        <v>2</v>
      </c>
      <c r="S344" s="60" t="s">
        <v>2</v>
      </c>
      <c r="T344" s="60" t="s">
        <v>2</v>
      </c>
      <c r="U344" s="60" t="s">
        <v>2</v>
      </c>
      <c r="V344" s="60" t="s">
        <v>2</v>
      </c>
      <c r="W344" s="60">
        <v>0.54039999999999999</v>
      </c>
      <c r="X344" s="60">
        <v>-1.7100000000000001E-2</v>
      </c>
      <c r="Y344" s="60">
        <v>9.1999999999999998E-3</v>
      </c>
      <c r="Z344" s="60">
        <v>0.53910000000000002</v>
      </c>
      <c r="AA344" s="60">
        <v>-2.47E-2</v>
      </c>
      <c r="AB344" s="60">
        <v>1.0999999999999999E-2</v>
      </c>
      <c r="AC344" s="60">
        <v>0.54139999999999999</v>
      </c>
      <c r="AD344" s="60">
        <v>-1.7000000000000001E-2</v>
      </c>
      <c r="AE344" s="60">
        <v>1.43E-2</v>
      </c>
      <c r="AF344" s="60">
        <v>0.5403</v>
      </c>
      <c r="AG344" s="60">
        <v>-3.0499999999999999E-2</v>
      </c>
      <c r="AH344" s="60">
        <v>1.4500000000000001E-2</v>
      </c>
      <c r="AI344" s="60">
        <v>0.54059999999999997</v>
      </c>
      <c r="AJ344" s="60">
        <v>-8.2000000000000007E-3</v>
      </c>
      <c r="AK344" s="60">
        <v>1.43E-2</v>
      </c>
    </row>
    <row r="345" spans="1:37" x14ac:dyDescent="0.3">
      <c r="A345" s="54" t="s">
        <v>2610</v>
      </c>
      <c r="B345" s="26" t="s">
        <v>1191</v>
      </c>
      <c r="C345" s="26" t="s">
        <v>980</v>
      </c>
      <c r="D345" s="26" t="s">
        <v>979</v>
      </c>
      <c r="E345" s="60" t="s">
        <v>2</v>
      </c>
      <c r="F345" s="60" t="s">
        <v>2</v>
      </c>
      <c r="G345" s="60" t="s">
        <v>2</v>
      </c>
      <c r="H345" s="60" t="s">
        <v>2</v>
      </c>
      <c r="I345" s="60" t="s">
        <v>2</v>
      </c>
      <c r="J345" s="60" t="s">
        <v>2</v>
      </c>
      <c r="K345" s="60" t="s">
        <v>2</v>
      </c>
      <c r="L345" s="60" t="s">
        <v>2</v>
      </c>
      <c r="M345" s="60" t="s">
        <v>2</v>
      </c>
      <c r="N345" s="60" t="s">
        <v>2</v>
      </c>
      <c r="O345" s="60" t="s">
        <v>2</v>
      </c>
      <c r="P345" s="60" t="s">
        <v>2</v>
      </c>
      <c r="Q345" s="60" t="s">
        <v>2</v>
      </c>
      <c r="R345" s="60" t="s">
        <v>2</v>
      </c>
      <c r="S345" s="60" t="s">
        <v>2</v>
      </c>
      <c r="T345" s="60" t="s">
        <v>2</v>
      </c>
      <c r="U345" s="60" t="s">
        <v>2</v>
      </c>
      <c r="V345" s="60" t="s">
        <v>2</v>
      </c>
      <c r="W345" s="60">
        <v>0.44650000000000001</v>
      </c>
      <c r="X345" s="60">
        <v>4.1000000000000003E-3</v>
      </c>
      <c r="Y345" s="60">
        <v>8.8999999999999999E-3</v>
      </c>
      <c r="Z345" s="60">
        <v>0.44590000000000002</v>
      </c>
      <c r="AA345" s="60">
        <v>2.8999999999999998E-3</v>
      </c>
      <c r="AB345" s="60">
        <v>1.0699999999999999E-2</v>
      </c>
      <c r="AC345" s="60">
        <v>0.44729999999999998</v>
      </c>
      <c r="AD345" s="60">
        <v>-7.4999999999999997E-3</v>
      </c>
      <c r="AE345" s="60">
        <v>1.3899999999999999E-2</v>
      </c>
      <c r="AF345" s="60">
        <v>0.44850000000000001</v>
      </c>
      <c r="AG345" s="60">
        <v>1.3899999999999999E-2</v>
      </c>
      <c r="AH345" s="60">
        <v>1.41E-2</v>
      </c>
      <c r="AI345" s="60">
        <v>0.44919999999999999</v>
      </c>
      <c r="AJ345" s="60">
        <v>1.9400000000000001E-2</v>
      </c>
      <c r="AK345" s="60">
        <v>1.3899999999999999E-2</v>
      </c>
    </row>
    <row r="346" spans="1:37" x14ac:dyDescent="0.3">
      <c r="A346" s="54" t="s">
        <v>2610</v>
      </c>
      <c r="B346" s="26" t="s">
        <v>1192</v>
      </c>
      <c r="C346" s="26" t="s">
        <v>978</v>
      </c>
      <c r="D346" s="26" t="s">
        <v>977</v>
      </c>
      <c r="E346" s="60" t="s">
        <v>2</v>
      </c>
      <c r="F346" s="60" t="s">
        <v>2</v>
      </c>
      <c r="G346" s="60" t="s">
        <v>2</v>
      </c>
      <c r="H346" s="60" t="s">
        <v>2</v>
      </c>
      <c r="I346" s="60" t="s">
        <v>2</v>
      </c>
      <c r="J346" s="60" t="s">
        <v>2</v>
      </c>
      <c r="K346" s="60" t="s">
        <v>2</v>
      </c>
      <c r="L346" s="60" t="s">
        <v>2</v>
      </c>
      <c r="M346" s="60" t="s">
        <v>2</v>
      </c>
      <c r="N346" s="60" t="s">
        <v>2</v>
      </c>
      <c r="O346" s="60" t="s">
        <v>2</v>
      </c>
      <c r="P346" s="60" t="s">
        <v>2</v>
      </c>
      <c r="Q346" s="60" t="s">
        <v>2</v>
      </c>
      <c r="R346" s="60" t="s">
        <v>2</v>
      </c>
      <c r="S346" s="60" t="s">
        <v>2</v>
      </c>
      <c r="T346" s="60" t="s">
        <v>2</v>
      </c>
      <c r="U346" s="60" t="s">
        <v>2</v>
      </c>
      <c r="V346" s="60" t="s">
        <v>2</v>
      </c>
      <c r="W346" s="60">
        <v>0.70669999999999999</v>
      </c>
      <c r="X346" s="60">
        <v>6.4000000000000003E-3</v>
      </c>
      <c r="Y346" s="60">
        <v>9.7000000000000003E-3</v>
      </c>
      <c r="Z346" s="60">
        <v>0.70579999999999998</v>
      </c>
      <c r="AA346" s="60">
        <v>1.26E-2</v>
      </c>
      <c r="AB346" s="60">
        <v>1.15E-2</v>
      </c>
      <c r="AC346" s="60">
        <v>0.70589999999999997</v>
      </c>
      <c r="AD346" s="60">
        <v>4.7000000000000002E-3</v>
      </c>
      <c r="AE346" s="60">
        <v>1.49E-2</v>
      </c>
      <c r="AF346" s="60">
        <v>0.70620000000000005</v>
      </c>
      <c r="AG346" s="60">
        <v>2.4899999999999999E-2</v>
      </c>
      <c r="AH346" s="60">
        <v>1.52E-2</v>
      </c>
      <c r="AI346" s="60">
        <v>0.70640000000000003</v>
      </c>
      <c r="AJ346" s="60">
        <v>8.9999999999999998E-4</v>
      </c>
      <c r="AK346" s="60">
        <v>1.49E-2</v>
      </c>
    </row>
    <row r="347" spans="1:37" x14ac:dyDescent="0.3">
      <c r="A347" s="54" t="s">
        <v>2610</v>
      </c>
      <c r="B347" s="26" t="s">
        <v>1193</v>
      </c>
      <c r="C347" s="26" t="s">
        <v>979</v>
      </c>
      <c r="D347" s="26" t="s">
        <v>980</v>
      </c>
      <c r="E347" s="60" t="s">
        <v>2</v>
      </c>
      <c r="F347" s="60" t="s">
        <v>2</v>
      </c>
      <c r="G347" s="60" t="s">
        <v>2</v>
      </c>
      <c r="H347" s="60" t="s">
        <v>2</v>
      </c>
      <c r="I347" s="60" t="s">
        <v>2</v>
      </c>
      <c r="J347" s="60" t="s">
        <v>2</v>
      </c>
      <c r="K347" s="60" t="s">
        <v>2</v>
      </c>
      <c r="L347" s="60" t="s">
        <v>2</v>
      </c>
      <c r="M347" s="60" t="s">
        <v>2</v>
      </c>
      <c r="N347" s="60">
        <v>0.20150000000000001</v>
      </c>
      <c r="O347" s="60">
        <v>-3.3E-3</v>
      </c>
      <c r="P347" s="60">
        <v>1.5599999999999999E-2</v>
      </c>
      <c r="Q347" s="60">
        <v>0.20180000000000001</v>
      </c>
      <c r="R347" s="60">
        <v>-4.1000000000000003E-3</v>
      </c>
      <c r="S347" s="60">
        <v>1.83E-2</v>
      </c>
      <c r="T347" s="60">
        <v>0.2014</v>
      </c>
      <c r="U347" s="60">
        <v>-2.7E-2</v>
      </c>
      <c r="V347" s="60">
        <v>2.5899999999999999E-2</v>
      </c>
      <c r="W347" s="60">
        <v>0.2014</v>
      </c>
      <c r="X347" s="60">
        <v>8.5000000000000006E-3</v>
      </c>
      <c r="Y347" s="60">
        <v>1.09E-2</v>
      </c>
      <c r="Z347" s="60">
        <v>0.20150000000000001</v>
      </c>
      <c r="AA347" s="60">
        <v>1.3100000000000001E-2</v>
      </c>
      <c r="AB347" s="60">
        <v>1.2999999999999999E-2</v>
      </c>
      <c r="AC347" s="60">
        <v>0.20050000000000001</v>
      </c>
      <c r="AD347" s="60">
        <v>2.8299999999999999E-2</v>
      </c>
      <c r="AE347" s="60">
        <v>1.6799999999999999E-2</v>
      </c>
      <c r="AF347" s="60">
        <v>0.2</v>
      </c>
      <c r="AG347" s="60">
        <v>6.1999999999999998E-3</v>
      </c>
      <c r="AH347" s="60">
        <v>1.7100000000000001E-2</v>
      </c>
      <c r="AI347" s="60">
        <v>0.2001</v>
      </c>
      <c r="AJ347" s="60">
        <v>-5.1000000000000004E-3</v>
      </c>
      <c r="AK347" s="60">
        <v>1.6799999999999999E-2</v>
      </c>
    </row>
    <row r="348" spans="1:37" x14ac:dyDescent="0.3">
      <c r="A348" s="54" t="s">
        <v>2610</v>
      </c>
      <c r="B348" s="26" t="s">
        <v>698</v>
      </c>
      <c r="C348" s="26" t="s">
        <v>978</v>
      </c>
      <c r="D348" s="26" t="s">
        <v>977</v>
      </c>
      <c r="E348" s="60" t="s">
        <v>2</v>
      </c>
      <c r="F348" s="60" t="s">
        <v>2</v>
      </c>
      <c r="G348" s="60" t="s">
        <v>2</v>
      </c>
      <c r="H348" s="60" t="s">
        <v>2</v>
      </c>
      <c r="I348" s="60" t="s">
        <v>2</v>
      </c>
      <c r="J348" s="60" t="s">
        <v>2</v>
      </c>
      <c r="K348" s="60" t="s">
        <v>2</v>
      </c>
      <c r="L348" s="60" t="s">
        <v>2</v>
      </c>
      <c r="M348" s="60" t="s">
        <v>2</v>
      </c>
      <c r="N348" s="60">
        <v>0.23749999999999999</v>
      </c>
      <c r="O348" s="60">
        <v>-3.2000000000000002E-3</v>
      </c>
      <c r="P348" s="60">
        <v>1.54E-2</v>
      </c>
      <c r="Q348" s="60">
        <v>0.23849999999999999</v>
      </c>
      <c r="R348" s="60">
        <v>-2.8E-3</v>
      </c>
      <c r="S348" s="60">
        <v>1.8100000000000002E-2</v>
      </c>
      <c r="T348" s="60">
        <v>0.23860000000000001</v>
      </c>
      <c r="U348" s="60">
        <v>-1.66E-2</v>
      </c>
      <c r="V348" s="60">
        <v>2.5499999999999998E-2</v>
      </c>
      <c r="W348" s="60">
        <v>0.2354</v>
      </c>
      <c r="X348" s="60">
        <v>0</v>
      </c>
      <c r="Y348" s="60">
        <v>1.0800000000000001E-2</v>
      </c>
      <c r="Z348" s="60">
        <v>0.23580000000000001</v>
      </c>
      <c r="AA348" s="60">
        <v>-2.8E-3</v>
      </c>
      <c r="AB348" s="60">
        <v>1.29E-2</v>
      </c>
      <c r="AC348" s="60">
        <v>0.2344</v>
      </c>
      <c r="AD348" s="60">
        <v>1.09E-2</v>
      </c>
      <c r="AE348" s="60">
        <v>1.67E-2</v>
      </c>
      <c r="AF348" s="60">
        <v>0.23430000000000001</v>
      </c>
      <c r="AG348" s="60">
        <v>-1.06E-2</v>
      </c>
      <c r="AH348" s="60">
        <v>1.7100000000000001E-2</v>
      </c>
      <c r="AI348" s="60">
        <v>0.2351</v>
      </c>
      <c r="AJ348" s="60">
        <v>-3.5000000000000001E-3</v>
      </c>
      <c r="AK348" s="60">
        <v>1.67E-2</v>
      </c>
    </row>
    <row r="349" spans="1:37" x14ac:dyDescent="0.3">
      <c r="A349" s="54" t="s">
        <v>2610</v>
      </c>
      <c r="B349" s="26" t="s">
        <v>1194</v>
      </c>
      <c r="C349" s="26" t="s">
        <v>979</v>
      </c>
      <c r="D349" s="26" t="s">
        <v>980</v>
      </c>
      <c r="E349" s="60" t="s">
        <v>2</v>
      </c>
      <c r="F349" s="60" t="s">
        <v>2</v>
      </c>
      <c r="G349" s="60" t="s">
        <v>2</v>
      </c>
      <c r="H349" s="60" t="s">
        <v>2</v>
      </c>
      <c r="I349" s="60" t="s">
        <v>2</v>
      </c>
      <c r="J349" s="60" t="s">
        <v>2</v>
      </c>
      <c r="K349" s="60" t="s">
        <v>2</v>
      </c>
      <c r="L349" s="60" t="s">
        <v>2</v>
      </c>
      <c r="M349" s="60" t="s">
        <v>2</v>
      </c>
      <c r="N349" s="60" t="s">
        <v>2</v>
      </c>
      <c r="O349" s="60" t="s">
        <v>2</v>
      </c>
      <c r="P349" s="60" t="s">
        <v>2</v>
      </c>
      <c r="Q349" s="60" t="s">
        <v>2</v>
      </c>
      <c r="R349" s="60" t="s">
        <v>2</v>
      </c>
      <c r="S349" s="60" t="s">
        <v>2</v>
      </c>
      <c r="T349" s="60" t="s">
        <v>2</v>
      </c>
      <c r="U349" s="60" t="s">
        <v>2</v>
      </c>
      <c r="V349" s="60" t="s">
        <v>2</v>
      </c>
      <c r="W349" s="60">
        <v>0.55110000000000003</v>
      </c>
      <c r="X349" s="60">
        <v>1.2999999999999999E-3</v>
      </c>
      <c r="Y349" s="60">
        <v>8.8000000000000005E-3</v>
      </c>
      <c r="Z349" s="60">
        <v>0.55089999999999995</v>
      </c>
      <c r="AA349" s="60">
        <v>3.3E-3</v>
      </c>
      <c r="AB349" s="60">
        <v>1.0699999999999999E-2</v>
      </c>
      <c r="AC349" s="60">
        <v>0.55049999999999999</v>
      </c>
      <c r="AD349" s="60">
        <v>1.0800000000000001E-2</v>
      </c>
      <c r="AE349" s="60">
        <v>1.38E-2</v>
      </c>
      <c r="AF349" s="60">
        <v>0.55059999999999998</v>
      </c>
      <c r="AG349" s="60">
        <v>-8.9999999999999998E-4</v>
      </c>
      <c r="AH349" s="60">
        <v>1.4E-2</v>
      </c>
      <c r="AI349" s="60">
        <v>0.55059999999999998</v>
      </c>
      <c r="AJ349" s="60">
        <v>8.2000000000000007E-3</v>
      </c>
      <c r="AK349" s="60">
        <v>1.38E-2</v>
      </c>
    </row>
    <row r="350" spans="1:37" x14ac:dyDescent="0.3">
      <c r="A350" s="54" t="s">
        <v>2610</v>
      </c>
      <c r="B350" s="26" t="s">
        <v>1195</v>
      </c>
      <c r="C350" s="26" t="s">
        <v>980</v>
      </c>
      <c r="D350" s="26" t="s">
        <v>978</v>
      </c>
      <c r="E350" s="60" t="s">
        <v>2</v>
      </c>
      <c r="F350" s="60" t="s">
        <v>2</v>
      </c>
      <c r="G350" s="60" t="s">
        <v>2</v>
      </c>
      <c r="H350" s="60" t="s">
        <v>2</v>
      </c>
      <c r="I350" s="60" t="s">
        <v>2</v>
      </c>
      <c r="J350" s="60" t="s">
        <v>2</v>
      </c>
      <c r="K350" s="60" t="s">
        <v>2</v>
      </c>
      <c r="L350" s="60" t="s">
        <v>2</v>
      </c>
      <c r="M350" s="60" t="s">
        <v>2</v>
      </c>
      <c r="N350" s="60" t="s">
        <v>2</v>
      </c>
      <c r="O350" s="60" t="s">
        <v>2</v>
      </c>
      <c r="P350" s="60" t="s">
        <v>2</v>
      </c>
      <c r="Q350" s="60" t="s">
        <v>2</v>
      </c>
      <c r="R350" s="60" t="s">
        <v>2</v>
      </c>
      <c r="S350" s="60" t="s">
        <v>2</v>
      </c>
      <c r="T350" s="60" t="s">
        <v>2</v>
      </c>
      <c r="U350" s="60" t="s">
        <v>2</v>
      </c>
      <c r="V350" s="60" t="s">
        <v>2</v>
      </c>
      <c r="W350" s="60">
        <v>0.5544</v>
      </c>
      <c r="X350" s="60">
        <v>-3.8999999999999998E-3</v>
      </c>
      <c r="Y350" s="60">
        <v>8.8999999999999999E-3</v>
      </c>
      <c r="Z350" s="60">
        <v>0.55389999999999995</v>
      </c>
      <c r="AA350" s="60">
        <v>-6.1999999999999998E-3</v>
      </c>
      <c r="AB350" s="60">
        <v>1.06E-2</v>
      </c>
      <c r="AC350" s="60">
        <v>0.55530000000000002</v>
      </c>
      <c r="AD350" s="60">
        <v>4.0000000000000002E-4</v>
      </c>
      <c r="AE350" s="60">
        <v>1.37E-2</v>
      </c>
      <c r="AF350" s="60">
        <v>0.5554</v>
      </c>
      <c r="AG350" s="60">
        <v>-1.34E-2</v>
      </c>
      <c r="AH350" s="60">
        <v>1.4E-2</v>
      </c>
      <c r="AI350" s="60">
        <v>0.55559999999999998</v>
      </c>
      <c r="AJ350" s="60">
        <v>-1.0800000000000001E-2</v>
      </c>
      <c r="AK350" s="60">
        <v>1.37E-2</v>
      </c>
    </row>
    <row r="351" spans="1:37" x14ac:dyDescent="0.3">
      <c r="A351" s="54" t="s">
        <v>2610</v>
      </c>
      <c r="B351" s="26" t="s">
        <v>1196</v>
      </c>
      <c r="C351" s="26" t="s">
        <v>980</v>
      </c>
      <c r="D351" s="26" t="s">
        <v>977</v>
      </c>
      <c r="E351" s="60" t="s">
        <v>2</v>
      </c>
      <c r="F351" s="60" t="s">
        <v>2</v>
      </c>
      <c r="G351" s="60" t="s">
        <v>2</v>
      </c>
      <c r="H351" s="60" t="s">
        <v>2</v>
      </c>
      <c r="I351" s="60" t="s">
        <v>2</v>
      </c>
      <c r="J351" s="60" t="s">
        <v>2</v>
      </c>
      <c r="K351" s="60" t="s">
        <v>2</v>
      </c>
      <c r="L351" s="60" t="s">
        <v>2</v>
      </c>
      <c r="M351" s="60" t="s">
        <v>2</v>
      </c>
      <c r="N351" s="60" t="s">
        <v>2</v>
      </c>
      <c r="O351" s="60" t="s">
        <v>2</v>
      </c>
      <c r="P351" s="60" t="s">
        <v>2</v>
      </c>
      <c r="Q351" s="60" t="s">
        <v>2</v>
      </c>
      <c r="R351" s="60" t="s">
        <v>2</v>
      </c>
      <c r="S351" s="60" t="s">
        <v>2</v>
      </c>
      <c r="T351" s="60" t="s">
        <v>2</v>
      </c>
      <c r="U351" s="60" t="s">
        <v>2</v>
      </c>
      <c r="V351" s="60" t="s">
        <v>2</v>
      </c>
      <c r="W351" s="60">
        <v>0.27600000000000002</v>
      </c>
      <c r="X351" s="60">
        <v>-2.7000000000000001E-3</v>
      </c>
      <c r="Y351" s="60">
        <v>1.01E-2</v>
      </c>
      <c r="Z351" s="60">
        <v>0.27479999999999999</v>
      </c>
      <c r="AA351" s="60">
        <v>5.5999999999999999E-3</v>
      </c>
      <c r="AB351" s="60">
        <v>1.2200000000000001E-2</v>
      </c>
      <c r="AC351" s="60">
        <v>0.27589999999999998</v>
      </c>
      <c r="AD351" s="60">
        <v>8.8000000000000005E-3</v>
      </c>
      <c r="AE351" s="60">
        <v>1.5800000000000002E-2</v>
      </c>
      <c r="AF351" s="60">
        <v>0.27650000000000002</v>
      </c>
      <c r="AG351" s="60">
        <v>3.2000000000000002E-3</v>
      </c>
      <c r="AH351" s="60">
        <v>1.61E-2</v>
      </c>
      <c r="AI351" s="60">
        <v>0.27729999999999999</v>
      </c>
      <c r="AJ351" s="60">
        <v>-7.1000000000000004E-3</v>
      </c>
      <c r="AK351" s="60">
        <v>1.5800000000000002E-2</v>
      </c>
    </row>
    <row r="352" spans="1:37" x14ac:dyDescent="0.3">
      <c r="A352" s="54" t="s">
        <v>2610</v>
      </c>
      <c r="B352" s="26" t="s">
        <v>1197</v>
      </c>
      <c r="C352" s="26" t="s">
        <v>977</v>
      </c>
      <c r="D352" s="26" t="s">
        <v>978</v>
      </c>
      <c r="E352" s="60" t="s">
        <v>2</v>
      </c>
      <c r="F352" s="60" t="s">
        <v>2</v>
      </c>
      <c r="G352" s="60" t="s">
        <v>2</v>
      </c>
      <c r="H352" s="60" t="s">
        <v>2</v>
      </c>
      <c r="I352" s="60" t="s">
        <v>2</v>
      </c>
      <c r="J352" s="60" t="s">
        <v>2</v>
      </c>
      <c r="K352" s="60" t="s">
        <v>2</v>
      </c>
      <c r="L352" s="60" t="s">
        <v>2</v>
      </c>
      <c r="M352" s="60" t="s">
        <v>2</v>
      </c>
      <c r="N352" s="60" t="s">
        <v>2</v>
      </c>
      <c r="O352" s="60" t="s">
        <v>2</v>
      </c>
      <c r="P352" s="60" t="s">
        <v>2</v>
      </c>
      <c r="Q352" s="60" t="s">
        <v>2</v>
      </c>
      <c r="R352" s="60" t="s">
        <v>2</v>
      </c>
      <c r="S352" s="60" t="s">
        <v>2</v>
      </c>
      <c r="T352" s="60" t="s">
        <v>2</v>
      </c>
      <c r="U352" s="60" t="s">
        <v>2</v>
      </c>
      <c r="V352" s="60" t="s">
        <v>2</v>
      </c>
      <c r="W352" s="60">
        <v>0.26889999999999997</v>
      </c>
      <c r="X352" s="60">
        <v>6.6E-3</v>
      </c>
      <c r="Y352" s="60">
        <v>9.9000000000000008E-3</v>
      </c>
      <c r="Z352" s="60">
        <v>0.26919999999999999</v>
      </c>
      <c r="AA352" s="60">
        <v>8.8000000000000005E-3</v>
      </c>
      <c r="AB352" s="60">
        <v>1.18E-2</v>
      </c>
      <c r="AC352" s="60">
        <v>0.26769999999999999</v>
      </c>
      <c r="AD352" s="60">
        <v>2.0999999999999999E-3</v>
      </c>
      <c r="AE352" s="60">
        <v>1.5299999999999999E-2</v>
      </c>
      <c r="AF352" s="60">
        <v>0.26819999999999999</v>
      </c>
      <c r="AG352" s="60">
        <v>1.9199999999999998E-2</v>
      </c>
      <c r="AH352" s="60">
        <v>1.55E-2</v>
      </c>
      <c r="AI352" s="60">
        <v>0.26819999999999999</v>
      </c>
      <c r="AJ352" s="60">
        <v>-2.0000000000000001E-4</v>
      </c>
      <c r="AK352" s="60">
        <v>1.5299999999999999E-2</v>
      </c>
    </row>
    <row r="353" spans="1:37" x14ac:dyDescent="0.3">
      <c r="A353" s="54" t="s">
        <v>2610</v>
      </c>
      <c r="B353" s="26" t="s">
        <v>1198</v>
      </c>
      <c r="C353" s="26" t="s">
        <v>979</v>
      </c>
      <c r="D353" s="26" t="s">
        <v>980</v>
      </c>
      <c r="E353" s="60" t="s">
        <v>2</v>
      </c>
      <c r="F353" s="60" t="s">
        <v>2</v>
      </c>
      <c r="G353" s="60" t="s">
        <v>2</v>
      </c>
      <c r="H353" s="60" t="s">
        <v>2</v>
      </c>
      <c r="I353" s="60" t="s">
        <v>2</v>
      </c>
      <c r="J353" s="60" t="s">
        <v>2</v>
      </c>
      <c r="K353" s="60" t="s">
        <v>2</v>
      </c>
      <c r="L353" s="60" t="s">
        <v>2</v>
      </c>
      <c r="M353" s="60" t="s">
        <v>2</v>
      </c>
      <c r="N353" s="60" t="s">
        <v>2</v>
      </c>
      <c r="O353" s="60" t="s">
        <v>2</v>
      </c>
      <c r="P353" s="60" t="s">
        <v>2</v>
      </c>
      <c r="Q353" s="60" t="s">
        <v>2</v>
      </c>
      <c r="R353" s="60" t="s">
        <v>2</v>
      </c>
      <c r="S353" s="60" t="s">
        <v>2</v>
      </c>
      <c r="T353" s="60" t="s">
        <v>2</v>
      </c>
      <c r="U353" s="60" t="s">
        <v>2</v>
      </c>
      <c r="V353" s="60" t="s">
        <v>2</v>
      </c>
      <c r="W353" s="60">
        <v>0.4395</v>
      </c>
      <c r="X353" s="60">
        <v>-8.9999999999999998E-4</v>
      </c>
      <c r="Y353" s="60">
        <v>8.8000000000000005E-3</v>
      </c>
      <c r="Z353" s="60">
        <v>0.43809999999999999</v>
      </c>
      <c r="AA353" s="60">
        <v>-5.8999999999999999E-3</v>
      </c>
      <c r="AB353" s="60">
        <v>1.0699999999999999E-2</v>
      </c>
      <c r="AC353" s="60">
        <v>0.43980000000000002</v>
      </c>
      <c r="AD353" s="60">
        <v>-4.4000000000000003E-3</v>
      </c>
      <c r="AE353" s="60">
        <v>1.38E-2</v>
      </c>
      <c r="AF353" s="60">
        <v>0.43930000000000002</v>
      </c>
      <c r="AG353" s="60">
        <v>-1.01E-2</v>
      </c>
      <c r="AH353" s="60">
        <v>1.4E-2</v>
      </c>
      <c r="AI353" s="60">
        <v>0.43890000000000001</v>
      </c>
      <c r="AJ353" s="60">
        <v>-6.4999999999999997E-3</v>
      </c>
      <c r="AK353" s="60">
        <v>1.38E-2</v>
      </c>
    </row>
    <row r="354" spans="1:37" x14ac:dyDescent="0.3">
      <c r="A354" s="54" t="s">
        <v>2610</v>
      </c>
      <c r="B354" s="26" t="s">
        <v>1199</v>
      </c>
      <c r="C354" s="26" t="s">
        <v>977</v>
      </c>
      <c r="D354" s="26" t="s">
        <v>978</v>
      </c>
      <c r="E354" s="60" t="s">
        <v>2</v>
      </c>
      <c r="F354" s="60" t="s">
        <v>2</v>
      </c>
      <c r="G354" s="60" t="s">
        <v>2</v>
      </c>
      <c r="H354" s="60" t="s">
        <v>2</v>
      </c>
      <c r="I354" s="60" t="s">
        <v>2</v>
      </c>
      <c r="J354" s="60" t="s">
        <v>2</v>
      </c>
      <c r="K354" s="60" t="s">
        <v>2</v>
      </c>
      <c r="L354" s="60" t="s">
        <v>2</v>
      </c>
      <c r="M354" s="60" t="s">
        <v>2</v>
      </c>
      <c r="N354" s="60" t="s">
        <v>2</v>
      </c>
      <c r="O354" s="60" t="s">
        <v>2</v>
      </c>
      <c r="P354" s="60" t="s">
        <v>2</v>
      </c>
      <c r="Q354" s="60" t="s">
        <v>2</v>
      </c>
      <c r="R354" s="60" t="s">
        <v>2</v>
      </c>
      <c r="S354" s="60" t="s">
        <v>2</v>
      </c>
      <c r="T354" s="60" t="s">
        <v>2</v>
      </c>
      <c r="U354" s="60" t="s">
        <v>2</v>
      </c>
      <c r="V354" s="60" t="s">
        <v>2</v>
      </c>
      <c r="W354" s="60">
        <v>0.69650000000000001</v>
      </c>
      <c r="X354" s="60">
        <v>1.09E-2</v>
      </c>
      <c r="Y354" s="60">
        <v>9.5999999999999992E-3</v>
      </c>
      <c r="Z354" s="60">
        <v>0.69730000000000003</v>
      </c>
      <c r="AA354" s="60">
        <v>1.21E-2</v>
      </c>
      <c r="AB354" s="60">
        <v>1.1599999999999999E-2</v>
      </c>
      <c r="AC354" s="60">
        <v>0.69510000000000005</v>
      </c>
      <c r="AD354" s="60">
        <v>1.26E-2</v>
      </c>
      <c r="AE354" s="60">
        <v>1.5100000000000001E-2</v>
      </c>
      <c r="AF354" s="60">
        <v>0.69410000000000005</v>
      </c>
      <c r="AG354" s="60">
        <v>1.04E-2</v>
      </c>
      <c r="AH354" s="60">
        <v>1.5299999999999999E-2</v>
      </c>
      <c r="AI354" s="60">
        <v>0.69389999999999996</v>
      </c>
      <c r="AJ354" s="60">
        <v>1.04E-2</v>
      </c>
      <c r="AK354" s="60">
        <v>1.4999999999999999E-2</v>
      </c>
    </row>
    <row r="355" spans="1:37" x14ac:dyDescent="0.3">
      <c r="A355" s="54" t="s">
        <v>2610</v>
      </c>
      <c r="B355" s="26" t="s">
        <v>213</v>
      </c>
      <c r="C355" s="26" t="s">
        <v>980</v>
      </c>
      <c r="D355" s="26" t="s">
        <v>978</v>
      </c>
      <c r="E355" s="60" t="s">
        <v>2</v>
      </c>
      <c r="F355" s="60" t="s">
        <v>2</v>
      </c>
      <c r="G355" s="60" t="s">
        <v>2</v>
      </c>
      <c r="H355" s="60" t="s">
        <v>2</v>
      </c>
      <c r="I355" s="60" t="s">
        <v>2</v>
      </c>
      <c r="J355" s="60" t="s">
        <v>2</v>
      </c>
      <c r="K355" s="60" t="s">
        <v>2</v>
      </c>
      <c r="L355" s="60" t="s">
        <v>2</v>
      </c>
      <c r="M355" s="60" t="s">
        <v>2</v>
      </c>
      <c r="N355" s="60">
        <v>5.3199999999999997E-2</v>
      </c>
      <c r="O355" s="60">
        <v>3.78E-2</v>
      </c>
      <c r="P355" s="60">
        <v>2.98E-2</v>
      </c>
      <c r="Q355" s="60">
        <v>5.2600000000000001E-2</v>
      </c>
      <c r="R355" s="60">
        <v>-1.8499999999999999E-2</v>
      </c>
      <c r="S355" s="60">
        <v>3.5099999999999999E-2</v>
      </c>
      <c r="T355" s="60">
        <v>5.2699999999999997E-2</v>
      </c>
      <c r="U355" s="60">
        <v>0.1295</v>
      </c>
      <c r="V355" s="60">
        <v>4.7699999999999999E-2</v>
      </c>
      <c r="W355" s="60">
        <v>5.2699999999999997E-2</v>
      </c>
      <c r="X355" s="60">
        <v>1.5E-3</v>
      </c>
      <c r="Y355" s="60">
        <v>2.0899999999999998E-2</v>
      </c>
      <c r="Z355" s="60">
        <v>5.2699999999999997E-2</v>
      </c>
      <c r="AA355" s="60">
        <v>-2.0199999999999999E-2</v>
      </c>
      <c r="AB355" s="60">
        <v>2.4899999999999999E-2</v>
      </c>
      <c r="AC355" s="60">
        <v>5.2600000000000001E-2</v>
      </c>
      <c r="AD355" s="60">
        <v>-3.8E-3</v>
      </c>
      <c r="AE355" s="60">
        <v>3.2099999999999997E-2</v>
      </c>
      <c r="AF355" s="60">
        <v>5.2299999999999999E-2</v>
      </c>
      <c r="AG355" s="60">
        <v>-1.04E-2</v>
      </c>
      <c r="AH355" s="60">
        <v>3.2899999999999999E-2</v>
      </c>
      <c r="AI355" s="60">
        <v>5.2600000000000001E-2</v>
      </c>
      <c r="AJ355" s="60">
        <v>4.1000000000000002E-2</v>
      </c>
      <c r="AK355" s="60">
        <v>3.2000000000000001E-2</v>
      </c>
    </row>
    <row r="356" spans="1:37" x14ac:dyDescent="0.3">
      <c r="A356" s="54" t="s">
        <v>2610</v>
      </c>
      <c r="B356" s="26" t="s">
        <v>1200</v>
      </c>
      <c r="C356" s="26" t="s">
        <v>977</v>
      </c>
      <c r="D356" s="26" t="s">
        <v>978</v>
      </c>
      <c r="E356" s="60" t="s">
        <v>2</v>
      </c>
      <c r="F356" s="60" t="s">
        <v>2</v>
      </c>
      <c r="G356" s="60" t="s">
        <v>2</v>
      </c>
      <c r="H356" s="60" t="s">
        <v>2</v>
      </c>
      <c r="I356" s="60" t="s">
        <v>2</v>
      </c>
      <c r="J356" s="60" t="s">
        <v>2</v>
      </c>
      <c r="K356" s="60" t="s">
        <v>2</v>
      </c>
      <c r="L356" s="60" t="s">
        <v>2</v>
      </c>
      <c r="M356" s="60" t="s">
        <v>2</v>
      </c>
      <c r="N356" s="60" t="s">
        <v>2</v>
      </c>
      <c r="O356" s="60" t="s">
        <v>2</v>
      </c>
      <c r="P356" s="60" t="s">
        <v>2</v>
      </c>
      <c r="Q356" s="60" t="s">
        <v>2</v>
      </c>
      <c r="R356" s="60" t="s">
        <v>2</v>
      </c>
      <c r="S356" s="60" t="s">
        <v>2</v>
      </c>
      <c r="T356" s="60" t="s">
        <v>2</v>
      </c>
      <c r="U356" s="60" t="s">
        <v>2</v>
      </c>
      <c r="V356" s="60" t="s">
        <v>2</v>
      </c>
      <c r="W356" s="60">
        <v>0.31159999999999999</v>
      </c>
      <c r="X356" s="60">
        <v>0</v>
      </c>
      <c r="Y356" s="60">
        <v>9.4999999999999998E-3</v>
      </c>
      <c r="Z356" s="60">
        <v>0.31209999999999999</v>
      </c>
      <c r="AA356" s="60">
        <v>-2.3E-3</v>
      </c>
      <c r="AB356" s="60">
        <v>1.15E-2</v>
      </c>
      <c r="AC356" s="60">
        <v>0.31159999999999999</v>
      </c>
      <c r="AD356" s="60">
        <v>-1.7500000000000002E-2</v>
      </c>
      <c r="AE356" s="60">
        <v>1.49E-2</v>
      </c>
      <c r="AF356" s="60">
        <v>0.31209999999999999</v>
      </c>
      <c r="AG356" s="60">
        <v>1.9900000000000001E-2</v>
      </c>
      <c r="AH356" s="60">
        <v>1.5100000000000001E-2</v>
      </c>
      <c r="AI356" s="60">
        <v>0.31119999999999998</v>
      </c>
      <c r="AJ356" s="60">
        <v>-1.0800000000000001E-2</v>
      </c>
      <c r="AK356" s="60">
        <v>1.49E-2</v>
      </c>
    </row>
    <row r="357" spans="1:37" x14ac:dyDescent="0.3">
      <c r="A357" s="54" t="s">
        <v>2610</v>
      </c>
      <c r="B357" s="26" t="s">
        <v>1201</v>
      </c>
      <c r="C357" s="26" t="s">
        <v>978</v>
      </c>
      <c r="D357" s="26" t="s">
        <v>977</v>
      </c>
      <c r="E357" s="60" t="s">
        <v>2</v>
      </c>
      <c r="F357" s="60" t="s">
        <v>2</v>
      </c>
      <c r="G357" s="60" t="s">
        <v>2</v>
      </c>
      <c r="H357" s="60" t="s">
        <v>2</v>
      </c>
      <c r="I357" s="60" t="s">
        <v>2</v>
      </c>
      <c r="J357" s="60" t="s">
        <v>2</v>
      </c>
      <c r="K357" s="60" t="s">
        <v>2</v>
      </c>
      <c r="L357" s="60" t="s">
        <v>2</v>
      </c>
      <c r="M357" s="60" t="s">
        <v>2</v>
      </c>
      <c r="N357" s="60" t="s">
        <v>2</v>
      </c>
      <c r="O357" s="60" t="s">
        <v>2</v>
      </c>
      <c r="P357" s="60" t="s">
        <v>2</v>
      </c>
      <c r="Q357" s="60" t="s">
        <v>2</v>
      </c>
      <c r="R357" s="60" t="s">
        <v>2</v>
      </c>
      <c r="S357" s="60" t="s">
        <v>2</v>
      </c>
      <c r="T357" s="60" t="s">
        <v>2</v>
      </c>
      <c r="U357" s="60" t="s">
        <v>2</v>
      </c>
      <c r="V357" s="60" t="s">
        <v>2</v>
      </c>
      <c r="W357" s="60">
        <v>0.48199999999999998</v>
      </c>
      <c r="X357" s="60">
        <v>5.0000000000000001E-3</v>
      </c>
      <c r="Y357" s="60">
        <v>8.8000000000000005E-3</v>
      </c>
      <c r="Z357" s="60">
        <v>0.48099999999999998</v>
      </c>
      <c r="AA357" s="60">
        <v>2.5000000000000001E-3</v>
      </c>
      <c r="AB357" s="60">
        <v>1.06E-2</v>
      </c>
      <c r="AC357" s="60">
        <v>0.48209999999999997</v>
      </c>
      <c r="AD357" s="60">
        <v>1.11E-2</v>
      </c>
      <c r="AE357" s="60">
        <v>1.37E-2</v>
      </c>
      <c r="AF357" s="60">
        <v>0.48180000000000001</v>
      </c>
      <c r="AG357" s="60">
        <v>8.9999999999999998E-4</v>
      </c>
      <c r="AH357" s="60">
        <v>1.3899999999999999E-2</v>
      </c>
      <c r="AI357" s="60">
        <v>0.4834</v>
      </c>
      <c r="AJ357" s="60">
        <v>1.18E-2</v>
      </c>
      <c r="AK357" s="60">
        <v>1.37E-2</v>
      </c>
    </row>
    <row r="358" spans="1:37" x14ac:dyDescent="0.3">
      <c r="A358" s="54" t="s">
        <v>2610</v>
      </c>
      <c r="B358" s="26" t="s">
        <v>1202</v>
      </c>
      <c r="C358" s="26" t="s">
        <v>978</v>
      </c>
      <c r="D358" s="26" t="s">
        <v>977</v>
      </c>
      <c r="E358" s="60" t="s">
        <v>2</v>
      </c>
      <c r="F358" s="60" t="s">
        <v>2</v>
      </c>
      <c r="G358" s="60" t="s">
        <v>2</v>
      </c>
      <c r="H358" s="60" t="s">
        <v>2</v>
      </c>
      <c r="I358" s="60" t="s">
        <v>2</v>
      </c>
      <c r="J358" s="60" t="s">
        <v>2</v>
      </c>
      <c r="K358" s="60" t="s">
        <v>2</v>
      </c>
      <c r="L358" s="60" t="s">
        <v>2</v>
      </c>
      <c r="M358" s="60" t="s">
        <v>2</v>
      </c>
      <c r="N358" s="60">
        <v>0.64970000000000006</v>
      </c>
      <c r="O358" s="60">
        <v>-4.1000000000000003E-3</v>
      </c>
      <c r="P358" s="60">
        <v>1.32E-2</v>
      </c>
      <c r="Q358" s="60">
        <v>0.65029999999999999</v>
      </c>
      <c r="R358" s="60">
        <v>-1.32E-2</v>
      </c>
      <c r="S358" s="60">
        <v>1.5699999999999999E-2</v>
      </c>
      <c r="T358" s="60">
        <v>0.6512</v>
      </c>
      <c r="U358" s="60">
        <v>1.04E-2</v>
      </c>
      <c r="V358" s="60">
        <v>2.2200000000000001E-2</v>
      </c>
      <c r="W358" s="60">
        <v>0.65010000000000001</v>
      </c>
      <c r="X358" s="60">
        <v>-5.1000000000000004E-3</v>
      </c>
      <c r="Y358" s="60">
        <v>9.1999999999999998E-3</v>
      </c>
      <c r="Z358" s="60">
        <v>0.64980000000000004</v>
      </c>
      <c r="AA358" s="60">
        <v>-4.7999999999999996E-3</v>
      </c>
      <c r="AB358" s="60">
        <v>1.11E-2</v>
      </c>
      <c r="AC358" s="60">
        <v>0.64980000000000004</v>
      </c>
      <c r="AD358" s="60">
        <v>-1.1900000000000001E-2</v>
      </c>
      <c r="AE358" s="60">
        <v>1.44E-2</v>
      </c>
      <c r="AF358" s="60">
        <v>0.65</v>
      </c>
      <c r="AG358" s="60">
        <v>-1E-4</v>
      </c>
      <c r="AH358" s="60">
        <v>1.47E-2</v>
      </c>
      <c r="AI358" s="60">
        <v>0.65049999999999997</v>
      </c>
      <c r="AJ358" s="60">
        <v>2.3999999999999998E-3</v>
      </c>
      <c r="AK358" s="60">
        <v>1.44E-2</v>
      </c>
    </row>
    <row r="359" spans="1:37" x14ac:dyDescent="0.3">
      <c r="A359" s="54" t="s">
        <v>2610</v>
      </c>
      <c r="B359" s="26" t="s">
        <v>1203</v>
      </c>
      <c r="C359" s="26" t="s">
        <v>980</v>
      </c>
      <c r="D359" s="26" t="s">
        <v>979</v>
      </c>
      <c r="E359" s="60" t="s">
        <v>2</v>
      </c>
      <c r="F359" s="60" t="s">
        <v>2</v>
      </c>
      <c r="G359" s="60" t="s">
        <v>2</v>
      </c>
      <c r="H359" s="60" t="s">
        <v>2</v>
      </c>
      <c r="I359" s="60" t="s">
        <v>2</v>
      </c>
      <c r="J359" s="60" t="s">
        <v>2</v>
      </c>
      <c r="K359" s="60" t="s">
        <v>2</v>
      </c>
      <c r="L359" s="60" t="s">
        <v>2</v>
      </c>
      <c r="M359" s="60" t="s">
        <v>2</v>
      </c>
      <c r="N359" s="60" t="s">
        <v>2</v>
      </c>
      <c r="O359" s="60" t="s">
        <v>2</v>
      </c>
      <c r="P359" s="60" t="s">
        <v>2</v>
      </c>
      <c r="Q359" s="60" t="s">
        <v>2</v>
      </c>
      <c r="R359" s="60" t="s">
        <v>2</v>
      </c>
      <c r="S359" s="60" t="s">
        <v>2</v>
      </c>
      <c r="T359" s="60" t="s">
        <v>2</v>
      </c>
      <c r="U359" s="60" t="s">
        <v>2</v>
      </c>
      <c r="V359" s="60" t="s">
        <v>2</v>
      </c>
      <c r="W359" s="60">
        <v>0.75849999999999995</v>
      </c>
      <c r="X359" s="60">
        <v>1E-3</v>
      </c>
      <c r="Y359" s="60">
        <v>1.0200000000000001E-2</v>
      </c>
      <c r="Z359" s="60">
        <v>0.75749999999999995</v>
      </c>
      <c r="AA359" s="60">
        <v>-8.0000000000000002E-3</v>
      </c>
      <c r="AB359" s="60">
        <v>1.23E-2</v>
      </c>
      <c r="AC359" s="60">
        <v>0.75770000000000004</v>
      </c>
      <c r="AD359" s="60">
        <v>-1.78E-2</v>
      </c>
      <c r="AE359" s="60">
        <v>1.5900000000000001E-2</v>
      </c>
      <c r="AF359" s="60">
        <v>0.75790000000000002</v>
      </c>
      <c r="AG359" s="60">
        <v>7.1000000000000004E-3</v>
      </c>
      <c r="AH359" s="60">
        <v>1.6299999999999999E-2</v>
      </c>
      <c r="AI359" s="60">
        <v>0.75849999999999995</v>
      </c>
      <c r="AJ359" s="60">
        <v>9.1999999999999998E-3</v>
      </c>
      <c r="AK359" s="60">
        <v>1.6E-2</v>
      </c>
    </row>
    <row r="360" spans="1:37" x14ac:dyDescent="0.3">
      <c r="A360" s="54" t="s">
        <v>2610</v>
      </c>
      <c r="B360" s="26" t="s">
        <v>1204</v>
      </c>
      <c r="C360" s="26" t="s">
        <v>979</v>
      </c>
      <c r="D360" s="26" t="s">
        <v>978</v>
      </c>
      <c r="E360" s="60" t="s">
        <v>2</v>
      </c>
      <c r="F360" s="60" t="s">
        <v>2</v>
      </c>
      <c r="G360" s="60" t="s">
        <v>2</v>
      </c>
      <c r="H360" s="60" t="s">
        <v>2</v>
      </c>
      <c r="I360" s="60" t="s">
        <v>2</v>
      </c>
      <c r="J360" s="60" t="s">
        <v>2</v>
      </c>
      <c r="K360" s="60" t="s">
        <v>2</v>
      </c>
      <c r="L360" s="60" t="s">
        <v>2</v>
      </c>
      <c r="M360" s="60" t="s">
        <v>2</v>
      </c>
      <c r="N360" s="60" t="s">
        <v>2</v>
      </c>
      <c r="O360" s="60" t="s">
        <v>2</v>
      </c>
      <c r="P360" s="60" t="s">
        <v>2</v>
      </c>
      <c r="Q360" s="60" t="s">
        <v>2</v>
      </c>
      <c r="R360" s="60" t="s">
        <v>2</v>
      </c>
      <c r="S360" s="60" t="s">
        <v>2</v>
      </c>
      <c r="T360" s="60" t="s">
        <v>2</v>
      </c>
      <c r="U360" s="60" t="s">
        <v>2</v>
      </c>
      <c r="V360" s="60" t="s">
        <v>2</v>
      </c>
      <c r="W360" s="60">
        <v>0.93159999999999998</v>
      </c>
      <c r="X360" s="60">
        <v>1.9699999999999999E-2</v>
      </c>
      <c r="Y360" s="60">
        <v>1.7399999999999999E-2</v>
      </c>
      <c r="Z360" s="60">
        <v>0.93110000000000004</v>
      </c>
      <c r="AA360" s="60">
        <v>1.55E-2</v>
      </c>
      <c r="AB360" s="60">
        <v>2.0799999999999999E-2</v>
      </c>
      <c r="AC360" s="60">
        <v>0.93110000000000004</v>
      </c>
      <c r="AD360" s="60">
        <v>1.6999999999999999E-3</v>
      </c>
      <c r="AE360" s="60">
        <v>2.69E-2</v>
      </c>
      <c r="AF360" s="60">
        <v>0.93110000000000004</v>
      </c>
      <c r="AG360" s="60">
        <v>1.6299999999999999E-2</v>
      </c>
      <c r="AH360" s="60">
        <v>2.7300000000000001E-2</v>
      </c>
      <c r="AI360" s="60">
        <v>0.93169999999999997</v>
      </c>
      <c r="AJ360" s="60">
        <v>8.0000000000000004E-4</v>
      </c>
      <c r="AK360" s="60">
        <v>2.6800000000000001E-2</v>
      </c>
    </row>
    <row r="361" spans="1:37" x14ac:dyDescent="0.3">
      <c r="A361" s="54" t="s">
        <v>2610</v>
      </c>
      <c r="B361" s="26" t="s">
        <v>1205</v>
      </c>
      <c r="C361" s="26" t="s">
        <v>980</v>
      </c>
      <c r="D361" s="26" t="s">
        <v>979</v>
      </c>
      <c r="E361" s="60" t="s">
        <v>2</v>
      </c>
      <c r="F361" s="60" t="s">
        <v>2</v>
      </c>
      <c r="G361" s="60" t="s">
        <v>2</v>
      </c>
      <c r="H361" s="60" t="s">
        <v>2</v>
      </c>
      <c r="I361" s="60" t="s">
        <v>2</v>
      </c>
      <c r="J361" s="60" t="s">
        <v>2</v>
      </c>
      <c r="K361" s="60" t="s">
        <v>2</v>
      </c>
      <c r="L361" s="60" t="s">
        <v>2</v>
      </c>
      <c r="M361" s="60" t="s">
        <v>2</v>
      </c>
      <c r="N361" s="60" t="s">
        <v>2</v>
      </c>
      <c r="O361" s="60" t="s">
        <v>2</v>
      </c>
      <c r="P361" s="60" t="s">
        <v>2</v>
      </c>
      <c r="Q361" s="60" t="s">
        <v>2</v>
      </c>
      <c r="R361" s="60" t="s">
        <v>2</v>
      </c>
      <c r="S361" s="60" t="s">
        <v>2</v>
      </c>
      <c r="T361" s="60" t="s">
        <v>2</v>
      </c>
      <c r="U361" s="60" t="s">
        <v>2</v>
      </c>
      <c r="V361" s="60" t="s">
        <v>2</v>
      </c>
      <c r="W361" s="60">
        <v>0.37780000000000002</v>
      </c>
      <c r="X361" s="60">
        <v>-4.0000000000000001E-3</v>
      </c>
      <c r="Y361" s="60">
        <v>8.9999999999999993E-3</v>
      </c>
      <c r="Z361" s="60">
        <v>0.37690000000000001</v>
      </c>
      <c r="AA361" s="60">
        <v>-8.6E-3</v>
      </c>
      <c r="AB361" s="60">
        <v>1.09E-2</v>
      </c>
      <c r="AC361" s="60">
        <v>0.37630000000000002</v>
      </c>
      <c r="AD361" s="60">
        <v>1.5E-3</v>
      </c>
      <c r="AE361" s="60">
        <v>1.41E-2</v>
      </c>
      <c r="AF361" s="60">
        <v>0.37580000000000002</v>
      </c>
      <c r="AG361" s="60">
        <v>-1.8700000000000001E-2</v>
      </c>
      <c r="AH361" s="60">
        <v>1.43E-2</v>
      </c>
      <c r="AI361" s="60">
        <v>0.37630000000000002</v>
      </c>
      <c r="AJ361" s="60">
        <v>6.4999999999999997E-3</v>
      </c>
      <c r="AK361" s="60">
        <v>1.4E-2</v>
      </c>
    </row>
    <row r="362" spans="1:37" x14ac:dyDescent="0.3">
      <c r="A362" s="54" t="s">
        <v>2610</v>
      </c>
      <c r="B362" s="26" t="s">
        <v>1206</v>
      </c>
      <c r="C362" s="26" t="s">
        <v>977</v>
      </c>
      <c r="D362" s="26" t="s">
        <v>978</v>
      </c>
      <c r="E362" s="60" t="s">
        <v>2</v>
      </c>
      <c r="F362" s="60" t="s">
        <v>2</v>
      </c>
      <c r="G362" s="60" t="s">
        <v>2</v>
      </c>
      <c r="H362" s="60" t="s">
        <v>2</v>
      </c>
      <c r="I362" s="60" t="s">
        <v>2</v>
      </c>
      <c r="J362" s="60" t="s">
        <v>2</v>
      </c>
      <c r="K362" s="60" t="s">
        <v>2</v>
      </c>
      <c r="L362" s="60" t="s">
        <v>2</v>
      </c>
      <c r="M362" s="60" t="s">
        <v>2</v>
      </c>
      <c r="N362" s="60" t="s">
        <v>2</v>
      </c>
      <c r="O362" s="60" t="s">
        <v>2</v>
      </c>
      <c r="P362" s="60" t="s">
        <v>2</v>
      </c>
      <c r="Q362" s="60" t="s">
        <v>2</v>
      </c>
      <c r="R362" s="60" t="s">
        <v>2</v>
      </c>
      <c r="S362" s="60" t="s">
        <v>2</v>
      </c>
      <c r="T362" s="60" t="s">
        <v>2</v>
      </c>
      <c r="U362" s="60" t="s">
        <v>2</v>
      </c>
      <c r="V362" s="60" t="s">
        <v>2</v>
      </c>
      <c r="W362" s="60">
        <v>0.34150000000000003</v>
      </c>
      <c r="X362" s="60">
        <v>2.7000000000000001E-3</v>
      </c>
      <c r="Y362" s="60">
        <v>9.1999999999999998E-3</v>
      </c>
      <c r="Z362" s="60">
        <v>0.34189999999999998</v>
      </c>
      <c r="AA362" s="60">
        <v>-6.6E-3</v>
      </c>
      <c r="AB362" s="60">
        <v>1.11E-2</v>
      </c>
      <c r="AC362" s="60">
        <v>0.34160000000000001</v>
      </c>
      <c r="AD362" s="60">
        <v>1.1999999999999999E-3</v>
      </c>
      <c r="AE362" s="60">
        <v>1.43E-2</v>
      </c>
      <c r="AF362" s="60">
        <v>0.34089999999999998</v>
      </c>
      <c r="AG362" s="60">
        <v>-9.1999999999999998E-3</v>
      </c>
      <c r="AH362" s="60">
        <v>1.4500000000000001E-2</v>
      </c>
      <c r="AI362" s="60">
        <v>0.3402</v>
      </c>
      <c r="AJ362" s="60">
        <v>7.0000000000000001E-3</v>
      </c>
      <c r="AK362" s="60">
        <v>1.43E-2</v>
      </c>
    </row>
    <row r="363" spans="1:37" x14ac:dyDescent="0.3">
      <c r="A363" s="54" t="s">
        <v>2610</v>
      </c>
      <c r="B363" s="26" t="s">
        <v>1207</v>
      </c>
      <c r="C363" s="26" t="s">
        <v>978</v>
      </c>
      <c r="D363" s="26" t="s">
        <v>977</v>
      </c>
      <c r="E363" s="60" t="s">
        <v>2</v>
      </c>
      <c r="F363" s="60" t="s">
        <v>2</v>
      </c>
      <c r="G363" s="60" t="s">
        <v>2</v>
      </c>
      <c r="H363" s="60" t="s">
        <v>2</v>
      </c>
      <c r="I363" s="60" t="s">
        <v>2</v>
      </c>
      <c r="J363" s="60" t="s">
        <v>2</v>
      </c>
      <c r="K363" s="60" t="s">
        <v>2</v>
      </c>
      <c r="L363" s="60" t="s">
        <v>2</v>
      </c>
      <c r="M363" s="60" t="s">
        <v>2</v>
      </c>
      <c r="N363" s="60" t="s">
        <v>2</v>
      </c>
      <c r="O363" s="60" t="s">
        <v>2</v>
      </c>
      <c r="P363" s="60" t="s">
        <v>2</v>
      </c>
      <c r="Q363" s="60" t="s">
        <v>2</v>
      </c>
      <c r="R363" s="60" t="s">
        <v>2</v>
      </c>
      <c r="S363" s="60" t="s">
        <v>2</v>
      </c>
      <c r="T363" s="60" t="s">
        <v>2</v>
      </c>
      <c r="U363" s="60" t="s">
        <v>2</v>
      </c>
      <c r="V363" s="60" t="s">
        <v>2</v>
      </c>
      <c r="W363" s="60">
        <v>0.98809999999999998</v>
      </c>
      <c r="X363" s="60">
        <v>-3.4299999999999997E-2</v>
      </c>
      <c r="Y363" s="60">
        <v>4.48E-2</v>
      </c>
      <c r="Z363" s="60">
        <v>0.98799999999999999</v>
      </c>
      <c r="AA363" s="60">
        <v>-2.2700000000000001E-2</v>
      </c>
      <c r="AB363" s="60">
        <v>5.4100000000000002E-2</v>
      </c>
      <c r="AC363" s="60">
        <v>0.98799999999999999</v>
      </c>
      <c r="AD363" s="60">
        <v>2.86E-2</v>
      </c>
      <c r="AE363" s="60">
        <v>7.0800000000000002E-2</v>
      </c>
      <c r="AF363" s="60">
        <v>0.9879</v>
      </c>
      <c r="AG363" s="60">
        <v>-5.6800000000000003E-2</v>
      </c>
      <c r="AH363" s="60">
        <v>7.1300000000000002E-2</v>
      </c>
      <c r="AI363" s="60">
        <v>0.98799999999999999</v>
      </c>
      <c r="AJ363" s="60">
        <v>-3.85E-2</v>
      </c>
      <c r="AK363" s="60">
        <v>6.93E-2</v>
      </c>
    </row>
    <row r="364" spans="1:37" x14ac:dyDescent="0.3">
      <c r="A364" s="54" t="s">
        <v>2610</v>
      </c>
      <c r="B364" s="26" t="s">
        <v>1208</v>
      </c>
      <c r="C364" s="26" t="s">
        <v>980</v>
      </c>
      <c r="D364" s="26" t="s">
        <v>979</v>
      </c>
      <c r="E364" s="60" t="s">
        <v>2</v>
      </c>
      <c r="F364" s="60" t="s">
        <v>2</v>
      </c>
      <c r="G364" s="60" t="s">
        <v>2</v>
      </c>
      <c r="H364" s="60" t="s">
        <v>2</v>
      </c>
      <c r="I364" s="60" t="s">
        <v>2</v>
      </c>
      <c r="J364" s="60" t="s">
        <v>2</v>
      </c>
      <c r="K364" s="60" t="s">
        <v>2</v>
      </c>
      <c r="L364" s="60" t="s">
        <v>2</v>
      </c>
      <c r="M364" s="60" t="s">
        <v>2</v>
      </c>
      <c r="N364" s="60" t="s">
        <v>2</v>
      </c>
      <c r="O364" s="60" t="s">
        <v>2</v>
      </c>
      <c r="P364" s="60" t="s">
        <v>2</v>
      </c>
      <c r="Q364" s="60" t="s">
        <v>2</v>
      </c>
      <c r="R364" s="60" t="s">
        <v>2</v>
      </c>
      <c r="S364" s="60" t="s">
        <v>2</v>
      </c>
      <c r="T364" s="60" t="s">
        <v>2</v>
      </c>
      <c r="U364" s="60" t="s">
        <v>2</v>
      </c>
      <c r="V364" s="60" t="s">
        <v>2</v>
      </c>
      <c r="W364" s="60">
        <v>0.67989999999999995</v>
      </c>
      <c r="X364" s="60">
        <v>4.4999999999999997E-3</v>
      </c>
      <c r="Y364" s="60">
        <v>9.4000000000000004E-3</v>
      </c>
      <c r="Z364" s="60">
        <v>0.67869999999999997</v>
      </c>
      <c r="AA364" s="60">
        <v>2.3999999999999998E-3</v>
      </c>
      <c r="AB364" s="60">
        <v>1.12E-2</v>
      </c>
      <c r="AC364" s="60">
        <v>0.68049999999999999</v>
      </c>
      <c r="AD364" s="60">
        <v>2.24E-2</v>
      </c>
      <c r="AE364" s="60">
        <v>1.46E-2</v>
      </c>
      <c r="AF364" s="60">
        <v>0.68030000000000002</v>
      </c>
      <c r="AG364" s="60">
        <v>-1.7000000000000001E-2</v>
      </c>
      <c r="AH364" s="60">
        <v>1.47E-2</v>
      </c>
      <c r="AI364" s="60">
        <v>0.68120000000000003</v>
      </c>
      <c r="AJ364" s="60">
        <v>9.4999999999999998E-3</v>
      </c>
      <c r="AK364" s="60">
        <v>1.46E-2</v>
      </c>
    </row>
    <row r="365" spans="1:37" x14ac:dyDescent="0.3">
      <c r="A365" s="54" t="s">
        <v>2610</v>
      </c>
      <c r="B365" s="26" t="s">
        <v>1209</v>
      </c>
      <c r="C365" s="26" t="s">
        <v>979</v>
      </c>
      <c r="D365" s="26" t="s">
        <v>978</v>
      </c>
      <c r="E365" s="60" t="s">
        <v>2</v>
      </c>
      <c r="F365" s="60" t="s">
        <v>2</v>
      </c>
      <c r="G365" s="60" t="s">
        <v>2</v>
      </c>
      <c r="H365" s="60" t="s">
        <v>2</v>
      </c>
      <c r="I365" s="60" t="s">
        <v>2</v>
      </c>
      <c r="J365" s="60" t="s">
        <v>2</v>
      </c>
      <c r="K365" s="60" t="s">
        <v>2</v>
      </c>
      <c r="L365" s="60" t="s">
        <v>2</v>
      </c>
      <c r="M365" s="60" t="s">
        <v>2</v>
      </c>
      <c r="N365" s="60" t="s">
        <v>2</v>
      </c>
      <c r="O365" s="60" t="s">
        <v>2</v>
      </c>
      <c r="P365" s="60" t="s">
        <v>2</v>
      </c>
      <c r="Q365" s="60" t="s">
        <v>2</v>
      </c>
      <c r="R365" s="60" t="s">
        <v>2</v>
      </c>
      <c r="S365" s="60" t="s">
        <v>2</v>
      </c>
      <c r="T365" s="60" t="s">
        <v>2</v>
      </c>
      <c r="U365" s="60" t="s">
        <v>2</v>
      </c>
      <c r="V365" s="60" t="s">
        <v>2</v>
      </c>
      <c r="W365" s="60">
        <v>0.13170000000000001</v>
      </c>
      <c r="X365" s="60">
        <v>-2.93E-2</v>
      </c>
      <c r="Y365" s="60">
        <v>1.2999999999999999E-2</v>
      </c>
      <c r="Z365" s="60">
        <v>0.13250000000000001</v>
      </c>
      <c r="AA365" s="60">
        <v>-3.1099999999999999E-2</v>
      </c>
      <c r="AB365" s="60">
        <v>1.55E-2</v>
      </c>
      <c r="AC365" s="60">
        <v>0.13200000000000001</v>
      </c>
      <c r="AD365" s="60">
        <v>-5.2699999999999997E-2</v>
      </c>
      <c r="AE365" s="60">
        <v>2.01E-2</v>
      </c>
      <c r="AF365" s="60">
        <v>0.1321</v>
      </c>
      <c r="AG365" s="60">
        <v>-3.1E-2</v>
      </c>
      <c r="AH365" s="60">
        <v>2.0400000000000001E-2</v>
      </c>
      <c r="AI365" s="60">
        <v>0.13139999999999999</v>
      </c>
      <c r="AJ365" s="60">
        <v>-5.33E-2</v>
      </c>
      <c r="AK365" s="60">
        <v>2.01E-2</v>
      </c>
    </row>
    <row r="366" spans="1:37" x14ac:dyDescent="0.3">
      <c r="A366" s="54" t="s">
        <v>2610</v>
      </c>
      <c r="B366" s="26" t="s">
        <v>1210</v>
      </c>
      <c r="C366" s="26" t="s">
        <v>978</v>
      </c>
      <c r="D366" s="26" t="s">
        <v>977</v>
      </c>
      <c r="E366" s="60" t="s">
        <v>2</v>
      </c>
      <c r="F366" s="60" t="s">
        <v>2</v>
      </c>
      <c r="G366" s="60" t="s">
        <v>2</v>
      </c>
      <c r="H366" s="60" t="s">
        <v>2</v>
      </c>
      <c r="I366" s="60" t="s">
        <v>2</v>
      </c>
      <c r="J366" s="60" t="s">
        <v>2</v>
      </c>
      <c r="K366" s="60" t="s">
        <v>2</v>
      </c>
      <c r="L366" s="60" t="s">
        <v>2</v>
      </c>
      <c r="M366" s="60" t="s">
        <v>2</v>
      </c>
      <c r="N366" s="60" t="s">
        <v>2</v>
      </c>
      <c r="O366" s="60" t="s">
        <v>2</v>
      </c>
      <c r="P366" s="60" t="s">
        <v>2</v>
      </c>
      <c r="Q366" s="60" t="s">
        <v>2</v>
      </c>
      <c r="R366" s="60" t="s">
        <v>2</v>
      </c>
      <c r="S366" s="60" t="s">
        <v>2</v>
      </c>
      <c r="T366" s="60" t="s">
        <v>2</v>
      </c>
      <c r="U366" s="60" t="s">
        <v>2</v>
      </c>
      <c r="V366" s="60" t="s">
        <v>2</v>
      </c>
      <c r="W366" s="60">
        <v>0.32350000000000001</v>
      </c>
      <c r="X366" s="60">
        <v>-7.3000000000000001E-3</v>
      </c>
      <c r="Y366" s="60">
        <v>9.4000000000000004E-3</v>
      </c>
      <c r="Z366" s="60">
        <v>0.32429999999999998</v>
      </c>
      <c r="AA366" s="60">
        <v>-1.15E-2</v>
      </c>
      <c r="AB366" s="60">
        <v>1.12E-2</v>
      </c>
      <c r="AC366" s="60">
        <v>0.32279999999999998</v>
      </c>
      <c r="AD366" s="60">
        <v>-1.54E-2</v>
      </c>
      <c r="AE366" s="60">
        <v>1.46E-2</v>
      </c>
      <c r="AF366" s="60">
        <v>0.32350000000000001</v>
      </c>
      <c r="AG366" s="60">
        <v>-8.0999999999999996E-3</v>
      </c>
      <c r="AH366" s="60">
        <v>1.4800000000000001E-2</v>
      </c>
      <c r="AI366" s="60">
        <v>0.32269999999999999</v>
      </c>
      <c r="AJ366" s="60">
        <v>-1.0999999999999999E-2</v>
      </c>
      <c r="AK366" s="60">
        <v>1.4500000000000001E-2</v>
      </c>
    </row>
    <row r="367" spans="1:37" x14ac:dyDescent="0.3">
      <c r="A367" s="54" t="s">
        <v>2610</v>
      </c>
      <c r="B367" s="26" t="s">
        <v>1211</v>
      </c>
      <c r="C367" s="26" t="s">
        <v>980</v>
      </c>
      <c r="D367" s="26" t="s">
        <v>979</v>
      </c>
      <c r="E367" s="60" t="s">
        <v>2</v>
      </c>
      <c r="F367" s="60" t="s">
        <v>2</v>
      </c>
      <c r="G367" s="60" t="s">
        <v>2</v>
      </c>
      <c r="H367" s="60" t="s">
        <v>2</v>
      </c>
      <c r="I367" s="60" t="s">
        <v>2</v>
      </c>
      <c r="J367" s="60" t="s">
        <v>2</v>
      </c>
      <c r="K367" s="60" t="s">
        <v>2</v>
      </c>
      <c r="L367" s="60" t="s">
        <v>2</v>
      </c>
      <c r="M367" s="60" t="s">
        <v>2</v>
      </c>
      <c r="N367" s="60">
        <v>0.15870000000000001</v>
      </c>
      <c r="O367" s="60">
        <v>-3.09E-2</v>
      </c>
      <c r="P367" s="60">
        <v>1.7600000000000001E-2</v>
      </c>
      <c r="Q367" s="60">
        <v>0.15890000000000001</v>
      </c>
      <c r="R367" s="60">
        <v>-2.81E-2</v>
      </c>
      <c r="S367" s="60">
        <v>2.1000000000000001E-2</v>
      </c>
      <c r="T367" s="60">
        <v>0.159</v>
      </c>
      <c r="U367" s="60">
        <v>-0.03</v>
      </c>
      <c r="V367" s="60">
        <v>2.9700000000000001E-2</v>
      </c>
      <c r="W367" s="60">
        <v>0.159</v>
      </c>
      <c r="X367" s="60">
        <v>-1.12E-2</v>
      </c>
      <c r="Y367" s="60">
        <v>1.23E-2</v>
      </c>
      <c r="Z367" s="60">
        <v>0.159</v>
      </c>
      <c r="AA367" s="60">
        <v>-2.4E-2</v>
      </c>
      <c r="AB367" s="60">
        <v>1.4999999999999999E-2</v>
      </c>
      <c r="AC367" s="60">
        <v>0.159</v>
      </c>
      <c r="AD367" s="60">
        <v>-2.12E-2</v>
      </c>
      <c r="AE367" s="60">
        <v>1.95E-2</v>
      </c>
      <c r="AF367" s="60">
        <v>0.15909999999999999</v>
      </c>
      <c r="AG367" s="60">
        <v>-2.58E-2</v>
      </c>
      <c r="AH367" s="60">
        <v>1.9900000000000001E-2</v>
      </c>
      <c r="AI367" s="60">
        <v>0.16</v>
      </c>
      <c r="AJ367" s="60">
        <v>2.6700000000000002E-2</v>
      </c>
      <c r="AK367" s="60">
        <v>1.9300000000000001E-2</v>
      </c>
    </row>
    <row r="368" spans="1:37" x14ac:dyDescent="0.3">
      <c r="A368" s="54" t="s">
        <v>2610</v>
      </c>
      <c r="B368" s="26" t="s">
        <v>1212</v>
      </c>
      <c r="C368" s="26" t="s">
        <v>977</v>
      </c>
      <c r="D368" s="26" t="s">
        <v>980</v>
      </c>
      <c r="E368" s="60" t="s">
        <v>2</v>
      </c>
      <c r="F368" s="60" t="s">
        <v>2</v>
      </c>
      <c r="G368" s="60" t="s">
        <v>2</v>
      </c>
      <c r="H368" s="60" t="s">
        <v>2</v>
      </c>
      <c r="I368" s="60" t="s">
        <v>2</v>
      </c>
      <c r="J368" s="60" t="s">
        <v>2</v>
      </c>
      <c r="K368" s="60" t="s">
        <v>2</v>
      </c>
      <c r="L368" s="60" t="s">
        <v>2</v>
      </c>
      <c r="M368" s="60" t="s">
        <v>2</v>
      </c>
      <c r="N368" s="60" t="s">
        <v>2</v>
      </c>
      <c r="O368" s="60" t="s">
        <v>2</v>
      </c>
      <c r="P368" s="60" t="s">
        <v>2</v>
      </c>
      <c r="Q368" s="60" t="s">
        <v>2</v>
      </c>
      <c r="R368" s="60" t="s">
        <v>2</v>
      </c>
      <c r="S368" s="60" t="s">
        <v>2</v>
      </c>
      <c r="T368" s="60" t="s">
        <v>2</v>
      </c>
      <c r="U368" s="60" t="s">
        <v>2</v>
      </c>
      <c r="V368" s="60" t="s">
        <v>2</v>
      </c>
      <c r="W368" s="60">
        <v>0.2205</v>
      </c>
      <c r="X368" s="60">
        <v>5.4999999999999997E-3</v>
      </c>
      <c r="Y368" s="60">
        <v>1.0500000000000001E-2</v>
      </c>
      <c r="Z368" s="60">
        <v>0.22070000000000001</v>
      </c>
      <c r="AA368" s="60">
        <v>3.0000000000000001E-3</v>
      </c>
      <c r="AB368" s="60">
        <v>1.2800000000000001E-2</v>
      </c>
      <c r="AC368" s="60">
        <v>0.22070000000000001</v>
      </c>
      <c r="AD368" s="60">
        <v>5.3E-3</v>
      </c>
      <c r="AE368" s="60">
        <v>1.66E-2</v>
      </c>
      <c r="AF368" s="60">
        <v>0.22070000000000001</v>
      </c>
      <c r="AG368" s="60">
        <v>1.6000000000000001E-3</v>
      </c>
      <c r="AH368" s="60">
        <v>1.6899999999999998E-2</v>
      </c>
      <c r="AI368" s="60">
        <v>0.22090000000000001</v>
      </c>
      <c r="AJ368" s="60">
        <v>5.9999999999999995E-4</v>
      </c>
      <c r="AK368" s="60">
        <v>1.6500000000000001E-2</v>
      </c>
    </row>
    <row r="369" spans="1:37" x14ac:dyDescent="0.3">
      <c r="A369" s="54" t="s">
        <v>2610</v>
      </c>
      <c r="B369" s="26" t="s">
        <v>1213</v>
      </c>
      <c r="C369" s="26" t="s">
        <v>980</v>
      </c>
      <c r="D369" s="26" t="s">
        <v>979</v>
      </c>
      <c r="E369" s="60" t="s">
        <v>2</v>
      </c>
      <c r="F369" s="60" t="s">
        <v>2</v>
      </c>
      <c r="G369" s="60" t="s">
        <v>2</v>
      </c>
      <c r="H369" s="60" t="s">
        <v>2</v>
      </c>
      <c r="I369" s="60" t="s">
        <v>2</v>
      </c>
      <c r="J369" s="60" t="s">
        <v>2</v>
      </c>
      <c r="K369" s="60" t="s">
        <v>2</v>
      </c>
      <c r="L369" s="60" t="s">
        <v>2</v>
      </c>
      <c r="M369" s="60" t="s">
        <v>2</v>
      </c>
      <c r="N369" s="60" t="s">
        <v>2</v>
      </c>
      <c r="O369" s="60" t="s">
        <v>2</v>
      </c>
      <c r="P369" s="60" t="s">
        <v>2</v>
      </c>
      <c r="Q369" s="60" t="s">
        <v>2</v>
      </c>
      <c r="R369" s="60" t="s">
        <v>2</v>
      </c>
      <c r="S369" s="60" t="s">
        <v>2</v>
      </c>
      <c r="T369" s="60" t="s">
        <v>2</v>
      </c>
      <c r="U369" s="60" t="s">
        <v>2</v>
      </c>
      <c r="V369" s="60" t="s">
        <v>2</v>
      </c>
      <c r="W369" s="60">
        <v>0.67700000000000005</v>
      </c>
      <c r="X369" s="60">
        <v>7.7999999999999996E-3</v>
      </c>
      <c r="Y369" s="60">
        <v>9.2999999999999992E-3</v>
      </c>
      <c r="Z369" s="60">
        <v>0.67579999999999996</v>
      </c>
      <c r="AA369" s="60">
        <v>-6.7000000000000002E-3</v>
      </c>
      <c r="AB369" s="60">
        <v>1.12E-2</v>
      </c>
      <c r="AC369" s="60">
        <v>0.67569999999999997</v>
      </c>
      <c r="AD369" s="60">
        <v>-1.7899999999999999E-2</v>
      </c>
      <c r="AE369" s="60">
        <v>1.4500000000000001E-2</v>
      </c>
      <c r="AF369" s="60">
        <v>0.67610000000000003</v>
      </c>
      <c r="AG369" s="60">
        <v>7.3000000000000001E-3</v>
      </c>
      <c r="AH369" s="60">
        <v>1.4800000000000001E-2</v>
      </c>
      <c r="AI369" s="60">
        <v>0.67630000000000001</v>
      </c>
      <c r="AJ369" s="60">
        <v>3.3700000000000001E-2</v>
      </c>
      <c r="AK369" s="60">
        <v>1.46E-2</v>
      </c>
    </row>
    <row r="370" spans="1:37" x14ac:dyDescent="0.3">
      <c r="A370" s="54" t="s">
        <v>2610</v>
      </c>
      <c r="B370" s="26" t="s">
        <v>1214</v>
      </c>
      <c r="C370" s="26" t="s">
        <v>977</v>
      </c>
      <c r="D370" s="26" t="s">
        <v>978</v>
      </c>
      <c r="E370" s="60" t="s">
        <v>2</v>
      </c>
      <c r="F370" s="60" t="s">
        <v>2</v>
      </c>
      <c r="G370" s="60" t="s">
        <v>2</v>
      </c>
      <c r="H370" s="60" t="s">
        <v>2</v>
      </c>
      <c r="I370" s="60" t="s">
        <v>2</v>
      </c>
      <c r="J370" s="60" t="s">
        <v>2</v>
      </c>
      <c r="K370" s="60" t="s">
        <v>2</v>
      </c>
      <c r="L370" s="60" t="s">
        <v>2</v>
      </c>
      <c r="M370" s="60" t="s">
        <v>2</v>
      </c>
      <c r="N370" s="60">
        <v>0.25009999999999999</v>
      </c>
      <c r="O370" s="60">
        <v>-1.21E-2</v>
      </c>
      <c r="P370" s="60">
        <v>1.4500000000000001E-2</v>
      </c>
      <c r="Q370" s="60">
        <v>0.25069999999999998</v>
      </c>
      <c r="R370" s="60">
        <v>-6.0000000000000001E-3</v>
      </c>
      <c r="S370" s="60">
        <v>1.7000000000000001E-2</v>
      </c>
      <c r="T370" s="60">
        <v>0.24979999999999999</v>
      </c>
      <c r="U370" s="60">
        <v>-1.11E-2</v>
      </c>
      <c r="V370" s="60">
        <v>2.4E-2</v>
      </c>
      <c r="W370" s="60">
        <v>0.25109999999999999</v>
      </c>
      <c r="X370" s="60">
        <v>-6.7000000000000002E-3</v>
      </c>
      <c r="Y370" s="60">
        <v>1.01E-2</v>
      </c>
      <c r="Z370" s="60">
        <v>0.25169999999999998</v>
      </c>
      <c r="AA370" s="60">
        <v>4.1000000000000003E-3</v>
      </c>
      <c r="AB370" s="60">
        <v>1.21E-2</v>
      </c>
      <c r="AC370" s="60">
        <v>0.25169999999999998</v>
      </c>
      <c r="AD370" s="60">
        <v>-1.8E-3</v>
      </c>
      <c r="AE370" s="60">
        <v>1.5699999999999999E-2</v>
      </c>
      <c r="AF370" s="60">
        <v>0.25219999999999998</v>
      </c>
      <c r="AG370" s="60">
        <v>1.6999999999999999E-3</v>
      </c>
      <c r="AH370" s="60">
        <v>1.5900000000000001E-2</v>
      </c>
      <c r="AI370" s="60">
        <v>0.2515</v>
      </c>
      <c r="AJ370" s="60">
        <v>-0.01</v>
      </c>
      <c r="AK370" s="60">
        <v>1.5699999999999999E-2</v>
      </c>
    </row>
    <row r="371" spans="1:37" x14ac:dyDescent="0.3">
      <c r="A371" s="54" t="s">
        <v>2610</v>
      </c>
      <c r="B371" s="26" t="s">
        <v>1215</v>
      </c>
      <c r="C371" s="26" t="s">
        <v>979</v>
      </c>
      <c r="D371" s="26" t="s">
        <v>980</v>
      </c>
      <c r="E371" s="60" t="s">
        <v>2</v>
      </c>
      <c r="F371" s="60" t="s">
        <v>2</v>
      </c>
      <c r="G371" s="60" t="s">
        <v>2</v>
      </c>
      <c r="H371" s="60" t="s">
        <v>2</v>
      </c>
      <c r="I371" s="60" t="s">
        <v>2</v>
      </c>
      <c r="J371" s="60" t="s">
        <v>2</v>
      </c>
      <c r="K371" s="60" t="s">
        <v>2</v>
      </c>
      <c r="L371" s="60" t="s">
        <v>2</v>
      </c>
      <c r="M371" s="60" t="s">
        <v>2</v>
      </c>
      <c r="N371" s="60" t="s">
        <v>2</v>
      </c>
      <c r="O371" s="60" t="s">
        <v>2</v>
      </c>
      <c r="P371" s="60" t="s">
        <v>2</v>
      </c>
      <c r="Q371" s="60" t="s">
        <v>2</v>
      </c>
      <c r="R371" s="60" t="s">
        <v>2</v>
      </c>
      <c r="S371" s="60" t="s">
        <v>2</v>
      </c>
      <c r="T371" s="60" t="s">
        <v>2</v>
      </c>
      <c r="U371" s="60" t="s">
        <v>2</v>
      </c>
      <c r="V371" s="60" t="s">
        <v>2</v>
      </c>
      <c r="W371" s="60">
        <v>0.51329999999999998</v>
      </c>
      <c r="X371" s="60">
        <v>-4.7999999999999996E-3</v>
      </c>
      <c r="Y371" s="60">
        <v>8.8000000000000005E-3</v>
      </c>
      <c r="Z371" s="60">
        <v>0.51290000000000002</v>
      </c>
      <c r="AA371" s="60">
        <v>-1.4999999999999999E-2</v>
      </c>
      <c r="AB371" s="60">
        <v>1.06E-2</v>
      </c>
      <c r="AC371" s="60">
        <v>0.51270000000000004</v>
      </c>
      <c r="AD371" s="60">
        <v>-1.5900000000000001E-2</v>
      </c>
      <c r="AE371" s="60">
        <v>1.38E-2</v>
      </c>
      <c r="AF371" s="60">
        <v>0.51190000000000002</v>
      </c>
      <c r="AG371" s="60">
        <v>-1.9699999999999999E-2</v>
      </c>
      <c r="AH371" s="60">
        <v>1.4E-2</v>
      </c>
      <c r="AI371" s="60">
        <v>0.51200000000000001</v>
      </c>
      <c r="AJ371" s="60">
        <v>-2.8E-3</v>
      </c>
      <c r="AK371" s="60">
        <v>1.37E-2</v>
      </c>
    </row>
    <row r="372" spans="1:37" x14ac:dyDescent="0.3">
      <c r="A372" s="54" t="s">
        <v>2610</v>
      </c>
      <c r="B372" s="26" t="s">
        <v>1216</v>
      </c>
      <c r="C372" s="26" t="s">
        <v>980</v>
      </c>
      <c r="D372" s="26" t="s">
        <v>978</v>
      </c>
      <c r="E372" s="60" t="s">
        <v>2</v>
      </c>
      <c r="F372" s="60" t="s">
        <v>2</v>
      </c>
      <c r="G372" s="60" t="s">
        <v>2</v>
      </c>
      <c r="H372" s="60" t="s">
        <v>2</v>
      </c>
      <c r="I372" s="60" t="s">
        <v>2</v>
      </c>
      <c r="J372" s="60" t="s">
        <v>2</v>
      </c>
      <c r="K372" s="60" t="s">
        <v>2</v>
      </c>
      <c r="L372" s="60" t="s">
        <v>2</v>
      </c>
      <c r="M372" s="60" t="s">
        <v>2</v>
      </c>
      <c r="N372" s="60" t="s">
        <v>2</v>
      </c>
      <c r="O372" s="60" t="s">
        <v>2</v>
      </c>
      <c r="P372" s="60" t="s">
        <v>2</v>
      </c>
      <c r="Q372" s="60" t="s">
        <v>2</v>
      </c>
      <c r="R372" s="60" t="s">
        <v>2</v>
      </c>
      <c r="S372" s="60" t="s">
        <v>2</v>
      </c>
      <c r="T372" s="60" t="s">
        <v>2</v>
      </c>
      <c r="U372" s="60" t="s">
        <v>2</v>
      </c>
      <c r="V372" s="60" t="s">
        <v>2</v>
      </c>
      <c r="W372" s="60">
        <v>0.50849999999999995</v>
      </c>
      <c r="X372" s="60">
        <v>-1.2699999999999999E-2</v>
      </c>
      <c r="Y372" s="60">
        <v>8.8000000000000005E-3</v>
      </c>
      <c r="Z372" s="60">
        <v>0.50700000000000001</v>
      </c>
      <c r="AA372" s="60">
        <v>-1.5900000000000001E-2</v>
      </c>
      <c r="AB372" s="60">
        <v>1.06E-2</v>
      </c>
      <c r="AC372" s="60">
        <v>0.50860000000000005</v>
      </c>
      <c r="AD372" s="60">
        <v>-2.3699999999999999E-2</v>
      </c>
      <c r="AE372" s="60">
        <v>1.37E-2</v>
      </c>
      <c r="AF372" s="60">
        <v>0.50929999999999997</v>
      </c>
      <c r="AG372" s="60">
        <v>-1.5100000000000001E-2</v>
      </c>
      <c r="AH372" s="60">
        <v>1.3899999999999999E-2</v>
      </c>
      <c r="AI372" s="60">
        <v>0.51039999999999996</v>
      </c>
      <c r="AJ372" s="60">
        <v>-1.4999999999999999E-2</v>
      </c>
      <c r="AK372" s="60">
        <v>1.3599999999999999E-2</v>
      </c>
    </row>
    <row r="373" spans="1:37" x14ac:dyDescent="0.3">
      <c r="A373" s="54" t="s">
        <v>2610</v>
      </c>
      <c r="B373" s="26" t="s">
        <v>1217</v>
      </c>
      <c r="C373" s="26" t="s">
        <v>977</v>
      </c>
      <c r="D373" s="26" t="s">
        <v>978</v>
      </c>
      <c r="E373" s="60" t="s">
        <v>2</v>
      </c>
      <c r="F373" s="60" t="s">
        <v>2</v>
      </c>
      <c r="G373" s="60" t="s">
        <v>2</v>
      </c>
      <c r="H373" s="60" t="s">
        <v>2</v>
      </c>
      <c r="I373" s="60" t="s">
        <v>2</v>
      </c>
      <c r="J373" s="60" t="s">
        <v>2</v>
      </c>
      <c r="K373" s="60" t="s">
        <v>2</v>
      </c>
      <c r="L373" s="60" t="s">
        <v>2</v>
      </c>
      <c r="M373" s="60" t="s">
        <v>2</v>
      </c>
      <c r="N373" s="60" t="s">
        <v>2</v>
      </c>
      <c r="O373" s="60" t="s">
        <v>2</v>
      </c>
      <c r="P373" s="60" t="s">
        <v>2</v>
      </c>
      <c r="Q373" s="60" t="s">
        <v>2</v>
      </c>
      <c r="R373" s="60" t="s">
        <v>2</v>
      </c>
      <c r="S373" s="60" t="s">
        <v>2</v>
      </c>
      <c r="T373" s="60" t="s">
        <v>2</v>
      </c>
      <c r="U373" s="60" t="s">
        <v>2</v>
      </c>
      <c r="V373" s="60" t="s">
        <v>2</v>
      </c>
      <c r="W373" s="60">
        <v>0.4965</v>
      </c>
      <c r="X373" s="60">
        <v>5.0000000000000001E-4</v>
      </c>
      <c r="Y373" s="60">
        <v>8.6999999999999994E-3</v>
      </c>
      <c r="Z373" s="60">
        <v>0.49630000000000002</v>
      </c>
      <c r="AA373" s="60">
        <v>6.6E-3</v>
      </c>
      <c r="AB373" s="60">
        <v>1.06E-2</v>
      </c>
      <c r="AC373" s="60">
        <v>0.49630000000000002</v>
      </c>
      <c r="AD373" s="60">
        <v>3.0000000000000001E-3</v>
      </c>
      <c r="AE373" s="60">
        <v>1.37E-2</v>
      </c>
      <c r="AF373" s="60">
        <v>0.49619999999999997</v>
      </c>
      <c r="AG373" s="60">
        <v>9.7999999999999997E-3</v>
      </c>
      <c r="AH373" s="60">
        <v>1.3899999999999999E-2</v>
      </c>
      <c r="AI373" s="60">
        <v>0.49669999999999997</v>
      </c>
      <c r="AJ373" s="60">
        <v>-1.7399999999999999E-2</v>
      </c>
      <c r="AK373" s="60">
        <v>1.37E-2</v>
      </c>
    </row>
    <row r="374" spans="1:37" x14ac:dyDescent="0.3">
      <c r="A374" s="54" t="s">
        <v>2610</v>
      </c>
      <c r="B374" s="26" t="s">
        <v>1218</v>
      </c>
      <c r="C374" s="26" t="s">
        <v>979</v>
      </c>
      <c r="D374" s="26" t="s">
        <v>980</v>
      </c>
      <c r="E374" s="60" t="s">
        <v>2</v>
      </c>
      <c r="F374" s="60" t="s">
        <v>2</v>
      </c>
      <c r="G374" s="60" t="s">
        <v>2</v>
      </c>
      <c r="H374" s="60" t="s">
        <v>2</v>
      </c>
      <c r="I374" s="60" t="s">
        <v>2</v>
      </c>
      <c r="J374" s="60" t="s">
        <v>2</v>
      </c>
      <c r="K374" s="60" t="s">
        <v>2</v>
      </c>
      <c r="L374" s="60" t="s">
        <v>2</v>
      </c>
      <c r="M374" s="60" t="s">
        <v>2</v>
      </c>
      <c r="N374" s="60" t="s">
        <v>2</v>
      </c>
      <c r="O374" s="60" t="s">
        <v>2</v>
      </c>
      <c r="P374" s="60" t="s">
        <v>2</v>
      </c>
      <c r="Q374" s="60" t="s">
        <v>2</v>
      </c>
      <c r="R374" s="60" t="s">
        <v>2</v>
      </c>
      <c r="S374" s="60" t="s">
        <v>2</v>
      </c>
      <c r="T374" s="60" t="s">
        <v>2</v>
      </c>
      <c r="U374" s="60" t="s">
        <v>2</v>
      </c>
      <c r="V374" s="60" t="s">
        <v>2</v>
      </c>
      <c r="W374" s="60">
        <v>0.29299999999999998</v>
      </c>
      <c r="X374" s="60">
        <v>8.9999999999999998E-4</v>
      </c>
      <c r="Y374" s="60">
        <v>9.5999999999999992E-3</v>
      </c>
      <c r="Z374" s="60">
        <v>0.29310000000000003</v>
      </c>
      <c r="AA374" s="60">
        <v>-1.1299999999999999E-2</v>
      </c>
      <c r="AB374" s="60">
        <v>1.15E-2</v>
      </c>
      <c r="AC374" s="60">
        <v>0.29149999999999998</v>
      </c>
      <c r="AD374" s="60">
        <v>-1.5900000000000001E-2</v>
      </c>
      <c r="AE374" s="60">
        <v>1.4999999999999999E-2</v>
      </c>
      <c r="AF374" s="60">
        <v>0.29189999999999999</v>
      </c>
      <c r="AG374" s="60">
        <v>-6.7000000000000002E-3</v>
      </c>
      <c r="AH374" s="60">
        <v>1.52E-2</v>
      </c>
      <c r="AI374" s="60">
        <v>0.29249999999999998</v>
      </c>
      <c r="AJ374" s="60">
        <v>2.7799999999999998E-2</v>
      </c>
      <c r="AK374" s="60">
        <v>1.4800000000000001E-2</v>
      </c>
    </row>
    <row r="375" spans="1:37" x14ac:dyDescent="0.3">
      <c r="A375" s="54" t="s">
        <v>2610</v>
      </c>
      <c r="B375" s="26" t="s">
        <v>1219</v>
      </c>
      <c r="C375" s="26" t="s">
        <v>979</v>
      </c>
      <c r="D375" s="26" t="s">
        <v>980</v>
      </c>
      <c r="E375" s="60" t="s">
        <v>2</v>
      </c>
      <c r="F375" s="60" t="s">
        <v>2</v>
      </c>
      <c r="G375" s="60" t="s">
        <v>2</v>
      </c>
      <c r="H375" s="60" t="s">
        <v>2</v>
      </c>
      <c r="I375" s="60" t="s">
        <v>2</v>
      </c>
      <c r="J375" s="60" t="s">
        <v>2</v>
      </c>
      <c r="K375" s="60" t="s">
        <v>2</v>
      </c>
      <c r="L375" s="60" t="s">
        <v>2</v>
      </c>
      <c r="M375" s="60" t="s">
        <v>2</v>
      </c>
      <c r="N375" s="60" t="s">
        <v>2</v>
      </c>
      <c r="O375" s="60" t="s">
        <v>2</v>
      </c>
      <c r="P375" s="60" t="s">
        <v>2</v>
      </c>
      <c r="Q375" s="60" t="s">
        <v>2</v>
      </c>
      <c r="R375" s="60" t="s">
        <v>2</v>
      </c>
      <c r="S375" s="60" t="s">
        <v>2</v>
      </c>
      <c r="T375" s="60" t="s">
        <v>2</v>
      </c>
      <c r="U375" s="60" t="s">
        <v>2</v>
      </c>
      <c r="V375" s="60" t="s">
        <v>2</v>
      </c>
      <c r="W375" s="60">
        <v>0.75209999999999999</v>
      </c>
      <c r="X375" s="60">
        <v>7.1999999999999998E-3</v>
      </c>
      <c r="Y375" s="60">
        <v>1.0200000000000001E-2</v>
      </c>
      <c r="Z375" s="60">
        <v>0.75190000000000001</v>
      </c>
      <c r="AA375" s="60">
        <v>1.5E-3</v>
      </c>
      <c r="AB375" s="60">
        <v>1.24E-2</v>
      </c>
      <c r="AC375" s="60">
        <v>0.75070000000000003</v>
      </c>
      <c r="AD375" s="60">
        <v>9.2999999999999992E-3</v>
      </c>
      <c r="AE375" s="60">
        <v>1.6E-2</v>
      </c>
      <c r="AF375" s="60">
        <v>0.75029999999999997</v>
      </c>
      <c r="AG375" s="60">
        <v>-1.3100000000000001E-2</v>
      </c>
      <c r="AH375" s="60">
        <v>1.6299999999999999E-2</v>
      </c>
      <c r="AI375" s="60">
        <v>0.75049999999999994</v>
      </c>
      <c r="AJ375" s="60">
        <v>2.7900000000000001E-2</v>
      </c>
      <c r="AK375" s="60">
        <v>1.61E-2</v>
      </c>
    </row>
    <row r="376" spans="1:37" x14ac:dyDescent="0.3">
      <c r="A376" s="54" t="s">
        <v>2610</v>
      </c>
      <c r="B376" s="26" t="s">
        <v>1220</v>
      </c>
      <c r="C376" s="26" t="s">
        <v>979</v>
      </c>
      <c r="D376" s="26" t="s">
        <v>980</v>
      </c>
      <c r="E376" s="60" t="s">
        <v>2</v>
      </c>
      <c r="F376" s="60" t="s">
        <v>2</v>
      </c>
      <c r="G376" s="60" t="s">
        <v>2</v>
      </c>
      <c r="H376" s="60" t="s">
        <v>2</v>
      </c>
      <c r="I376" s="60" t="s">
        <v>2</v>
      </c>
      <c r="J376" s="60" t="s">
        <v>2</v>
      </c>
      <c r="K376" s="60" t="s">
        <v>2</v>
      </c>
      <c r="L376" s="60" t="s">
        <v>2</v>
      </c>
      <c r="M376" s="60" t="s">
        <v>2</v>
      </c>
      <c r="N376" s="60">
        <v>0.51929999999999998</v>
      </c>
      <c r="O376" s="60">
        <v>-1.0200000000000001E-2</v>
      </c>
      <c r="P376" s="60">
        <v>1.2699999999999999E-2</v>
      </c>
      <c r="Q376" s="60">
        <v>0.51859999999999995</v>
      </c>
      <c r="R376" s="60">
        <v>-9.7999999999999997E-3</v>
      </c>
      <c r="S376" s="60">
        <v>1.5100000000000001E-2</v>
      </c>
      <c r="T376" s="60">
        <v>0.52049999999999996</v>
      </c>
      <c r="U376" s="60">
        <v>3.5999999999999999E-3</v>
      </c>
      <c r="V376" s="60">
        <v>2.1100000000000001E-2</v>
      </c>
      <c r="W376" s="60">
        <v>0.51919999999999999</v>
      </c>
      <c r="X376" s="60">
        <v>4.0000000000000002E-4</v>
      </c>
      <c r="Y376" s="60">
        <v>8.8000000000000005E-3</v>
      </c>
      <c r="Z376" s="60">
        <v>0.51829999999999998</v>
      </c>
      <c r="AA376" s="60">
        <v>2.3999999999999998E-3</v>
      </c>
      <c r="AB376" s="60">
        <v>1.0699999999999999E-2</v>
      </c>
      <c r="AC376" s="60">
        <v>0.51819999999999999</v>
      </c>
      <c r="AD376" s="60">
        <v>2.8999999999999998E-3</v>
      </c>
      <c r="AE376" s="60">
        <v>1.38E-2</v>
      </c>
      <c r="AF376" s="60">
        <v>0.51880000000000004</v>
      </c>
      <c r="AG376" s="60">
        <v>4.8999999999999998E-3</v>
      </c>
      <c r="AH376" s="60">
        <v>1.4E-2</v>
      </c>
      <c r="AI376" s="60">
        <v>0.51900000000000002</v>
      </c>
      <c r="AJ376" s="60">
        <v>6.1999999999999998E-3</v>
      </c>
      <c r="AK376" s="60">
        <v>1.38E-2</v>
      </c>
    </row>
    <row r="377" spans="1:37" x14ac:dyDescent="0.3">
      <c r="A377" s="54" t="s">
        <v>2610</v>
      </c>
      <c r="B377" s="26" t="s">
        <v>1221</v>
      </c>
      <c r="C377" s="26" t="s">
        <v>979</v>
      </c>
      <c r="D377" s="26" t="s">
        <v>977</v>
      </c>
      <c r="E377" s="60" t="s">
        <v>2</v>
      </c>
      <c r="F377" s="60" t="s">
        <v>2</v>
      </c>
      <c r="G377" s="60" t="s">
        <v>2</v>
      </c>
      <c r="H377" s="60" t="s">
        <v>2</v>
      </c>
      <c r="I377" s="60" t="s">
        <v>2</v>
      </c>
      <c r="J377" s="60" t="s">
        <v>2</v>
      </c>
      <c r="K377" s="60" t="s">
        <v>2</v>
      </c>
      <c r="L377" s="60" t="s">
        <v>2</v>
      </c>
      <c r="M377" s="60" t="s">
        <v>2</v>
      </c>
      <c r="N377" s="60" t="s">
        <v>2</v>
      </c>
      <c r="O377" s="60" t="s">
        <v>2</v>
      </c>
      <c r="P377" s="60" t="s">
        <v>2</v>
      </c>
      <c r="Q377" s="60" t="s">
        <v>2</v>
      </c>
      <c r="R377" s="60" t="s">
        <v>2</v>
      </c>
      <c r="S377" s="60" t="s">
        <v>2</v>
      </c>
      <c r="T377" s="60" t="s">
        <v>2</v>
      </c>
      <c r="U377" s="60" t="s">
        <v>2</v>
      </c>
      <c r="V377" s="60" t="s">
        <v>2</v>
      </c>
      <c r="W377" s="60">
        <v>0.18060000000000001</v>
      </c>
      <c r="X377" s="60">
        <v>-5.1000000000000004E-3</v>
      </c>
      <c r="Y377" s="60">
        <v>1.15E-2</v>
      </c>
      <c r="Z377" s="60">
        <v>0.18060000000000001</v>
      </c>
      <c r="AA377" s="60">
        <v>9.7000000000000003E-3</v>
      </c>
      <c r="AB377" s="60">
        <v>1.3899999999999999E-2</v>
      </c>
      <c r="AC377" s="60">
        <v>0.17929999999999999</v>
      </c>
      <c r="AD377" s="60">
        <v>1.8E-3</v>
      </c>
      <c r="AE377" s="60">
        <v>1.7999999999999999E-2</v>
      </c>
      <c r="AF377" s="60">
        <v>0.1794</v>
      </c>
      <c r="AG377" s="60">
        <v>1.8700000000000001E-2</v>
      </c>
      <c r="AH377" s="60">
        <v>1.83E-2</v>
      </c>
      <c r="AI377" s="60">
        <v>0.1794</v>
      </c>
      <c r="AJ377" s="60">
        <v>-5.4000000000000003E-3</v>
      </c>
      <c r="AK377" s="60">
        <v>1.7899999999999999E-2</v>
      </c>
    </row>
    <row r="378" spans="1:37" x14ac:dyDescent="0.3">
      <c r="A378" s="54" t="s">
        <v>2610</v>
      </c>
      <c r="B378" s="26" t="s">
        <v>1222</v>
      </c>
      <c r="C378" s="26" t="s">
        <v>980</v>
      </c>
      <c r="D378" s="26" t="s">
        <v>979</v>
      </c>
      <c r="E378" s="60" t="s">
        <v>2</v>
      </c>
      <c r="F378" s="60" t="s">
        <v>2</v>
      </c>
      <c r="G378" s="60" t="s">
        <v>2</v>
      </c>
      <c r="H378" s="60" t="s">
        <v>2</v>
      </c>
      <c r="I378" s="60" t="s">
        <v>2</v>
      </c>
      <c r="J378" s="60" t="s">
        <v>2</v>
      </c>
      <c r="K378" s="60" t="s">
        <v>2</v>
      </c>
      <c r="L378" s="60" t="s">
        <v>2</v>
      </c>
      <c r="M378" s="60" t="s">
        <v>2</v>
      </c>
      <c r="N378" s="60" t="s">
        <v>2</v>
      </c>
      <c r="O378" s="60" t="s">
        <v>2</v>
      </c>
      <c r="P378" s="60" t="s">
        <v>2</v>
      </c>
      <c r="Q378" s="60" t="s">
        <v>2</v>
      </c>
      <c r="R378" s="60" t="s">
        <v>2</v>
      </c>
      <c r="S378" s="60" t="s">
        <v>2</v>
      </c>
      <c r="T378" s="60" t="s">
        <v>2</v>
      </c>
      <c r="U378" s="60" t="s">
        <v>2</v>
      </c>
      <c r="V378" s="60" t="s">
        <v>2</v>
      </c>
      <c r="W378" s="60">
        <v>0.25669999999999998</v>
      </c>
      <c r="X378" s="60">
        <v>1.54E-2</v>
      </c>
      <c r="Y378" s="60">
        <v>0.01</v>
      </c>
      <c r="Z378" s="60">
        <v>0.25700000000000001</v>
      </c>
      <c r="AA378" s="60">
        <v>2.06E-2</v>
      </c>
      <c r="AB378" s="60">
        <v>1.2E-2</v>
      </c>
      <c r="AC378" s="60">
        <v>0.25609999999999999</v>
      </c>
      <c r="AD378" s="60">
        <v>2.5600000000000001E-2</v>
      </c>
      <c r="AE378" s="60">
        <v>1.55E-2</v>
      </c>
      <c r="AF378" s="60">
        <v>0.25590000000000002</v>
      </c>
      <c r="AG378" s="60">
        <v>2.23E-2</v>
      </c>
      <c r="AH378" s="60">
        <v>1.5800000000000002E-2</v>
      </c>
      <c r="AI378" s="60">
        <v>0.255</v>
      </c>
      <c r="AJ378" s="60">
        <v>1.9199999999999998E-2</v>
      </c>
      <c r="AK378" s="60">
        <v>1.55E-2</v>
      </c>
    </row>
    <row r="379" spans="1:37" x14ac:dyDescent="0.3">
      <c r="A379" s="54" t="s">
        <v>2610</v>
      </c>
      <c r="B379" s="26" t="s">
        <v>1223</v>
      </c>
      <c r="C379" s="26" t="s">
        <v>978</v>
      </c>
      <c r="D379" s="26" t="s">
        <v>977</v>
      </c>
      <c r="E379" s="60" t="s">
        <v>2</v>
      </c>
      <c r="F379" s="60" t="s">
        <v>2</v>
      </c>
      <c r="G379" s="60" t="s">
        <v>2</v>
      </c>
      <c r="H379" s="60" t="s">
        <v>2</v>
      </c>
      <c r="I379" s="60" t="s">
        <v>2</v>
      </c>
      <c r="J379" s="60" t="s">
        <v>2</v>
      </c>
      <c r="K379" s="60" t="s">
        <v>2</v>
      </c>
      <c r="L379" s="60" t="s">
        <v>2</v>
      </c>
      <c r="M379" s="60" t="s">
        <v>2</v>
      </c>
      <c r="N379" s="60" t="s">
        <v>2</v>
      </c>
      <c r="O379" s="60" t="s">
        <v>2</v>
      </c>
      <c r="P379" s="60" t="s">
        <v>2</v>
      </c>
      <c r="Q379" s="60" t="s">
        <v>2</v>
      </c>
      <c r="R379" s="60" t="s">
        <v>2</v>
      </c>
      <c r="S379" s="60" t="s">
        <v>2</v>
      </c>
      <c r="T379" s="60" t="s">
        <v>2</v>
      </c>
      <c r="U379" s="60" t="s">
        <v>2</v>
      </c>
      <c r="V379" s="60" t="s">
        <v>2</v>
      </c>
      <c r="W379" s="60">
        <v>0.64590000000000003</v>
      </c>
      <c r="X379" s="60">
        <v>4.5999999999999999E-3</v>
      </c>
      <c r="Y379" s="60">
        <v>9.2999999999999992E-3</v>
      </c>
      <c r="Z379" s="60">
        <v>0.64649999999999996</v>
      </c>
      <c r="AA379" s="60">
        <v>6.6E-3</v>
      </c>
      <c r="AB379" s="60">
        <v>1.12E-2</v>
      </c>
      <c r="AC379" s="60">
        <v>0.64539999999999997</v>
      </c>
      <c r="AD379" s="60">
        <v>1.3599999999999999E-2</v>
      </c>
      <c r="AE379" s="60">
        <v>1.4500000000000001E-2</v>
      </c>
      <c r="AF379" s="60">
        <v>0.64510000000000001</v>
      </c>
      <c r="AG379" s="60">
        <v>-6.9999999999999999E-4</v>
      </c>
      <c r="AH379" s="60">
        <v>1.4800000000000001E-2</v>
      </c>
      <c r="AI379" s="60">
        <v>0.64390000000000003</v>
      </c>
      <c r="AJ379" s="60">
        <v>6.7000000000000002E-3</v>
      </c>
      <c r="AK379" s="60">
        <v>1.4500000000000001E-2</v>
      </c>
    </row>
    <row r="380" spans="1:37" x14ac:dyDescent="0.3">
      <c r="A380" s="54" t="s">
        <v>2610</v>
      </c>
      <c r="B380" s="26" t="s">
        <v>1224</v>
      </c>
      <c r="C380" s="26" t="s">
        <v>978</v>
      </c>
      <c r="D380" s="26" t="s">
        <v>980</v>
      </c>
      <c r="E380" s="60" t="s">
        <v>2</v>
      </c>
      <c r="F380" s="60" t="s">
        <v>2</v>
      </c>
      <c r="G380" s="60" t="s">
        <v>2</v>
      </c>
      <c r="H380" s="60" t="s">
        <v>2</v>
      </c>
      <c r="I380" s="60" t="s">
        <v>2</v>
      </c>
      <c r="J380" s="60" t="s">
        <v>2</v>
      </c>
      <c r="K380" s="60" t="s">
        <v>2</v>
      </c>
      <c r="L380" s="60" t="s">
        <v>2</v>
      </c>
      <c r="M380" s="60" t="s">
        <v>2</v>
      </c>
      <c r="N380" s="60">
        <v>0.87450000000000006</v>
      </c>
      <c r="O380" s="60">
        <v>2.3300000000000001E-2</v>
      </c>
      <c r="P380" s="60">
        <v>1.8800000000000001E-2</v>
      </c>
      <c r="Q380" s="60">
        <v>0.87309999999999999</v>
      </c>
      <c r="R380" s="60">
        <v>1.55E-2</v>
      </c>
      <c r="S380" s="60">
        <v>2.1899999999999999E-2</v>
      </c>
      <c r="T380" s="60">
        <v>0.87480000000000002</v>
      </c>
      <c r="U380" s="60">
        <v>5.0299999999999997E-2</v>
      </c>
      <c r="V380" s="60">
        <v>3.1E-2</v>
      </c>
      <c r="W380" s="60">
        <v>0.87519999999999998</v>
      </c>
      <c r="X380" s="60">
        <v>1.7600000000000001E-2</v>
      </c>
      <c r="Y380" s="60">
        <v>1.32E-2</v>
      </c>
      <c r="Z380" s="60">
        <v>0.87439999999999996</v>
      </c>
      <c r="AA380" s="60">
        <v>1.6500000000000001E-2</v>
      </c>
      <c r="AB380" s="60">
        <v>1.5599999999999999E-2</v>
      </c>
      <c r="AC380" s="60">
        <v>0.87490000000000001</v>
      </c>
      <c r="AD380" s="60">
        <v>1.9E-2</v>
      </c>
      <c r="AE380" s="60">
        <v>2.0299999999999999E-2</v>
      </c>
      <c r="AF380" s="60">
        <v>0.875</v>
      </c>
      <c r="AG380" s="60">
        <v>7.9000000000000008E-3</v>
      </c>
      <c r="AH380" s="60">
        <v>2.06E-2</v>
      </c>
      <c r="AI380" s="60">
        <v>0.87570000000000003</v>
      </c>
      <c r="AJ380" s="60">
        <v>3.5900000000000001E-2</v>
      </c>
      <c r="AK380" s="60">
        <v>2.0299999999999999E-2</v>
      </c>
    </row>
    <row r="381" spans="1:37" x14ac:dyDescent="0.3">
      <c r="A381" s="54" t="s">
        <v>2610</v>
      </c>
      <c r="B381" s="26" t="s">
        <v>1225</v>
      </c>
      <c r="C381" s="26" t="s">
        <v>978</v>
      </c>
      <c r="D381" s="26" t="s">
        <v>977</v>
      </c>
      <c r="E381" s="60" t="s">
        <v>2</v>
      </c>
      <c r="F381" s="60" t="s">
        <v>2</v>
      </c>
      <c r="G381" s="60" t="s">
        <v>2</v>
      </c>
      <c r="H381" s="60" t="s">
        <v>2</v>
      </c>
      <c r="I381" s="60" t="s">
        <v>2</v>
      </c>
      <c r="J381" s="60" t="s">
        <v>2</v>
      </c>
      <c r="K381" s="60" t="s">
        <v>2</v>
      </c>
      <c r="L381" s="60" t="s">
        <v>2</v>
      </c>
      <c r="M381" s="60" t="s">
        <v>2</v>
      </c>
      <c r="N381" s="60" t="s">
        <v>2</v>
      </c>
      <c r="O381" s="60" t="s">
        <v>2</v>
      </c>
      <c r="P381" s="60" t="s">
        <v>2</v>
      </c>
      <c r="Q381" s="60" t="s">
        <v>2</v>
      </c>
      <c r="R381" s="60" t="s">
        <v>2</v>
      </c>
      <c r="S381" s="60" t="s">
        <v>2</v>
      </c>
      <c r="T381" s="60" t="s">
        <v>2</v>
      </c>
      <c r="U381" s="60" t="s">
        <v>2</v>
      </c>
      <c r="V381" s="60" t="s">
        <v>2</v>
      </c>
      <c r="W381" s="60">
        <v>8.3699999999999997E-2</v>
      </c>
      <c r="X381" s="60">
        <v>3.8999999999999998E-3</v>
      </c>
      <c r="Y381" s="60">
        <v>1.6E-2</v>
      </c>
      <c r="Z381" s="60">
        <v>8.4200000000000094E-2</v>
      </c>
      <c r="AA381" s="60">
        <v>-1.2999999999999999E-3</v>
      </c>
      <c r="AB381" s="60">
        <v>1.9E-2</v>
      </c>
      <c r="AC381" s="60">
        <v>8.4500000000000006E-2</v>
      </c>
      <c r="AD381" s="60">
        <v>3.0099999999999998E-2</v>
      </c>
      <c r="AE381" s="60">
        <v>2.46E-2</v>
      </c>
      <c r="AF381" s="60">
        <v>8.4000000000000005E-2</v>
      </c>
      <c r="AG381" s="60">
        <v>-3.2599999999999997E-2</v>
      </c>
      <c r="AH381" s="60">
        <v>2.52E-2</v>
      </c>
      <c r="AI381" s="60">
        <v>8.3799999999999999E-2</v>
      </c>
      <c r="AJ381" s="60">
        <v>1.8499999999999999E-2</v>
      </c>
      <c r="AK381" s="60">
        <v>2.47E-2</v>
      </c>
    </row>
    <row r="382" spans="1:37" x14ac:dyDescent="0.3">
      <c r="A382" s="54" t="s">
        <v>2610</v>
      </c>
      <c r="B382" s="26" t="s">
        <v>1226</v>
      </c>
      <c r="C382" s="26" t="s">
        <v>977</v>
      </c>
      <c r="D382" s="26" t="s">
        <v>978</v>
      </c>
      <c r="E382" s="60" t="s">
        <v>2</v>
      </c>
      <c r="F382" s="60" t="s">
        <v>2</v>
      </c>
      <c r="G382" s="60" t="s">
        <v>2</v>
      </c>
      <c r="H382" s="60" t="s">
        <v>2</v>
      </c>
      <c r="I382" s="60" t="s">
        <v>2</v>
      </c>
      <c r="J382" s="60" t="s">
        <v>2</v>
      </c>
      <c r="K382" s="60" t="s">
        <v>2</v>
      </c>
      <c r="L382" s="60" t="s">
        <v>2</v>
      </c>
      <c r="M382" s="60" t="s">
        <v>2</v>
      </c>
      <c r="N382" s="60">
        <v>0.39040000000000002</v>
      </c>
      <c r="O382" s="60">
        <v>-0.01</v>
      </c>
      <c r="P382" s="60">
        <v>1.2999999999999999E-2</v>
      </c>
      <c r="Q382" s="60">
        <v>0.39140000000000003</v>
      </c>
      <c r="R382" s="60">
        <v>-2.3E-3</v>
      </c>
      <c r="S382" s="60">
        <v>1.54E-2</v>
      </c>
      <c r="T382" s="60">
        <v>0.3896</v>
      </c>
      <c r="U382" s="60">
        <v>-3.6499999999999998E-2</v>
      </c>
      <c r="V382" s="60">
        <v>2.1700000000000001E-2</v>
      </c>
      <c r="W382" s="60">
        <v>0.3926</v>
      </c>
      <c r="X382" s="60">
        <v>4.8999999999999998E-3</v>
      </c>
      <c r="Y382" s="60">
        <v>8.9999999999999993E-3</v>
      </c>
      <c r="Z382" s="60">
        <v>0.39240000000000003</v>
      </c>
      <c r="AA382" s="60">
        <v>1.3299999999999999E-2</v>
      </c>
      <c r="AB382" s="60">
        <v>1.09E-2</v>
      </c>
      <c r="AC382" s="60">
        <v>0.3916</v>
      </c>
      <c r="AD382" s="60">
        <v>1.15E-2</v>
      </c>
      <c r="AE382" s="60">
        <v>1.41E-2</v>
      </c>
      <c r="AF382" s="60">
        <v>0.39179999999999998</v>
      </c>
      <c r="AG382" s="60">
        <v>1.5599999999999999E-2</v>
      </c>
      <c r="AH382" s="60">
        <v>1.43E-2</v>
      </c>
      <c r="AI382" s="60">
        <v>0.39069999999999999</v>
      </c>
      <c r="AJ382" s="60">
        <v>-8.0000000000000002E-3</v>
      </c>
      <c r="AK382" s="60">
        <v>1.41E-2</v>
      </c>
    </row>
    <row r="383" spans="1:37" x14ac:dyDescent="0.3">
      <c r="A383" s="54" t="s">
        <v>2610</v>
      </c>
      <c r="B383" s="26" t="s">
        <v>1227</v>
      </c>
      <c r="C383" s="26" t="s">
        <v>978</v>
      </c>
      <c r="D383" s="26" t="s">
        <v>977</v>
      </c>
      <c r="E383" s="60" t="s">
        <v>2</v>
      </c>
      <c r="F383" s="60" t="s">
        <v>2</v>
      </c>
      <c r="G383" s="60" t="s">
        <v>2</v>
      </c>
      <c r="H383" s="60" t="s">
        <v>2</v>
      </c>
      <c r="I383" s="60" t="s">
        <v>2</v>
      </c>
      <c r="J383" s="60" t="s">
        <v>2</v>
      </c>
      <c r="K383" s="60" t="s">
        <v>2</v>
      </c>
      <c r="L383" s="60" t="s">
        <v>2</v>
      </c>
      <c r="M383" s="60" t="s">
        <v>2</v>
      </c>
      <c r="N383" s="60" t="s">
        <v>2</v>
      </c>
      <c r="O383" s="60" t="s">
        <v>2</v>
      </c>
      <c r="P383" s="60" t="s">
        <v>2</v>
      </c>
      <c r="Q383" s="60" t="s">
        <v>2</v>
      </c>
      <c r="R383" s="60" t="s">
        <v>2</v>
      </c>
      <c r="S383" s="60" t="s">
        <v>2</v>
      </c>
      <c r="T383" s="60" t="s">
        <v>2</v>
      </c>
      <c r="U383" s="60" t="s">
        <v>2</v>
      </c>
      <c r="V383" s="60" t="s">
        <v>2</v>
      </c>
      <c r="W383" s="60">
        <v>2.53E-2</v>
      </c>
      <c r="X383" s="60">
        <v>2.0400000000000001E-2</v>
      </c>
      <c r="Y383" s="60">
        <v>2.8899999999999999E-2</v>
      </c>
      <c r="Z383" s="60">
        <v>2.5600000000000001E-2</v>
      </c>
      <c r="AA383" s="60">
        <v>4.4600000000000001E-2</v>
      </c>
      <c r="AB383" s="60">
        <v>3.4200000000000001E-2</v>
      </c>
      <c r="AC383" s="60">
        <v>2.5499999999999998E-2</v>
      </c>
      <c r="AD383" s="60">
        <v>2.1499999999999998E-2</v>
      </c>
      <c r="AE383" s="60">
        <v>4.4600000000000001E-2</v>
      </c>
      <c r="AF383" s="60">
        <v>2.52E-2</v>
      </c>
      <c r="AG383" s="60">
        <v>5.5599999999999997E-2</v>
      </c>
      <c r="AH383" s="60">
        <v>4.4600000000000001E-2</v>
      </c>
      <c r="AI383" s="60">
        <v>2.52E-2</v>
      </c>
      <c r="AJ383" s="60">
        <v>2.2100000000000002E-2</v>
      </c>
      <c r="AK383" s="60">
        <v>4.48E-2</v>
      </c>
    </row>
    <row r="384" spans="1:37" x14ac:dyDescent="0.3">
      <c r="A384" s="54" t="s">
        <v>2610</v>
      </c>
      <c r="B384" s="26" t="s">
        <v>1228</v>
      </c>
      <c r="C384" s="26" t="s">
        <v>978</v>
      </c>
      <c r="D384" s="26" t="s">
        <v>977</v>
      </c>
      <c r="E384" s="60" t="s">
        <v>2</v>
      </c>
      <c r="F384" s="60" t="s">
        <v>2</v>
      </c>
      <c r="G384" s="60" t="s">
        <v>2</v>
      </c>
      <c r="H384" s="60" t="s">
        <v>2</v>
      </c>
      <c r="I384" s="60" t="s">
        <v>2</v>
      </c>
      <c r="J384" s="60" t="s">
        <v>2</v>
      </c>
      <c r="K384" s="60" t="s">
        <v>2</v>
      </c>
      <c r="L384" s="60" t="s">
        <v>2</v>
      </c>
      <c r="M384" s="60" t="s">
        <v>2</v>
      </c>
      <c r="N384" s="60" t="s">
        <v>2</v>
      </c>
      <c r="O384" s="60" t="s">
        <v>2</v>
      </c>
      <c r="P384" s="60" t="s">
        <v>2</v>
      </c>
      <c r="Q384" s="60" t="s">
        <v>2</v>
      </c>
      <c r="R384" s="60" t="s">
        <v>2</v>
      </c>
      <c r="S384" s="60" t="s">
        <v>2</v>
      </c>
      <c r="T384" s="60" t="s">
        <v>2</v>
      </c>
      <c r="U384" s="60" t="s">
        <v>2</v>
      </c>
      <c r="V384" s="60" t="s">
        <v>2</v>
      </c>
      <c r="W384" s="60">
        <v>0.1358</v>
      </c>
      <c r="X384" s="60">
        <v>-2.12E-2</v>
      </c>
      <c r="Y384" s="60">
        <v>1.38E-2</v>
      </c>
      <c r="Z384" s="60">
        <v>0.1361</v>
      </c>
      <c r="AA384" s="60">
        <v>-3.4799999999999998E-2</v>
      </c>
      <c r="AB384" s="60">
        <v>1.67E-2</v>
      </c>
      <c r="AC384" s="60">
        <v>0.13600000000000001</v>
      </c>
      <c r="AD384" s="60">
        <v>-3.78E-2</v>
      </c>
      <c r="AE384" s="60">
        <v>2.18E-2</v>
      </c>
      <c r="AF384" s="60">
        <v>0.13589999999999999</v>
      </c>
      <c r="AG384" s="60">
        <v>-3.8199999999999998E-2</v>
      </c>
      <c r="AH384" s="60">
        <v>2.2200000000000001E-2</v>
      </c>
      <c r="AI384" s="60">
        <v>0.13650000000000001</v>
      </c>
      <c r="AJ384" s="60">
        <v>7.7999999999999996E-3</v>
      </c>
      <c r="AK384" s="60">
        <v>2.1600000000000001E-2</v>
      </c>
    </row>
    <row r="385" spans="1:37" x14ac:dyDescent="0.3">
      <c r="A385" s="54" t="s">
        <v>2610</v>
      </c>
      <c r="B385" s="26" t="s">
        <v>1229</v>
      </c>
      <c r="C385" s="26" t="s">
        <v>977</v>
      </c>
      <c r="D385" s="26" t="s">
        <v>978</v>
      </c>
      <c r="E385" s="60" t="s">
        <v>2</v>
      </c>
      <c r="F385" s="60" t="s">
        <v>2</v>
      </c>
      <c r="G385" s="60" t="s">
        <v>2</v>
      </c>
      <c r="H385" s="60" t="s">
        <v>2</v>
      </c>
      <c r="I385" s="60" t="s">
        <v>2</v>
      </c>
      <c r="J385" s="60" t="s">
        <v>2</v>
      </c>
      <c r="K385" s="60" t="s">
        <v>2</v>
      </c>
      <c r="L385" s="60" t="s">
        <v>2</v>
      </c>
      <c r="M385" s="60" t="s">
        <v>2</v>
      </c>
      <c r="N385" s="60" t="s">
        <v>2</v>
      </c>
      <c r="O385" s="60" t="s">
        <v>2</v>
      </c>
      <c r="P385" s="60" t="s">
        <v>2</v>
      </c>
      <c r="Q385" s="60" t="s">
        <v>2</v>
      </c>
      <c r="R385" s="60" t="s">
        <v>2</v>
      </c>
      <c r="S385" s="60" t="s">
        <v>2</v>
      </c>
      <c r="T385" s="60" t="s">
        <v>2</v>
      </c>
      <c r="U385" s="60" t="s">
        <v>2</v>
      </c>
      <c r="V385" s="60" t="s">
        <v>2</v>
      </c>
      <c r="W385" s="60">
        <v>0.4451</v>
      </c>
      <c r="X385" s="60">
        <v>1.2800000000000001E-2</v>
      </c>
      <c r="Y385" s="60">
        <v>8.8000000000000005E-3</v>
      </c>
      <c r="Z385" s="60">
        <v>0.44479999999999997</v>
      </c>
      <c r="AA385" s="60">
        <v>2.2200000000000001E-2</v>
      </c>
      <c r="AB385" s="60">
        <v>1.0699999999999999E-2</v>
      </c>
      <c r="AC385" s="60">
        <v>0.44419999999999998</v>
      </c>
      <c r="AD385" s="60">
        <v>9.1000000000000004E-3</v>
      </c>
      <c r="AE385" s="60">
        <v>1.3899999999999999E-2</v>
      </c>
      <c r="AF385" s="60">
        <v>0.44540000000000002</v>
      </c>
      <c r="AG385" s="60">
        <v>4.4400000000000002E-2</v>
      </c>
      <c r="AH385" s="60">
        <v>1.41E-2</v>
      </c>
      <c r="AI385" s="60">
        <v>0.4446</v>
      </c>
      <c r="AJ385" s="60">
        <v>-9.4999999999999998E-3</v>
      </c>
      <c r="AK385" s="60">
        <v>1.3899999999999999E-2</v>
      </c>
    </row>
    <row r="386" spans="1:37" x14ac:dyDescent="0.3">
      <c r="A386" s="54" t="s">
        <v>2610</v>
      </c>
      <c r="B386" s="26" t="s">
        <v>1230</v>
      </c>
      <c r="C386" s="26" t="s">
        <v>979</v>
      </c>
      <c r="D386" s="26" t="s">
        <v>980</v>
      </c>
      <c r="E386" s="60" t="s">
        <v>2</v>
      </c>
      <c r="F386" s="60" t="s">
        <v>2</v>
      </c>
      <c r="G386" s="60" t="s">
        <v>2</v>
      </c>
      <c r="H386" s="60" t="s">
        <v>2</v>
      </c>
      <c r="I386" s="60" t="s">
        <v>2</v>
      </c>
      <c r="J386" s="60" t="s">
        <v>2</v>
      </c>
      <c r="K386" s="60" t="s">
        <v>2</v>
      </c>
      <c r="L386" s="60" t="s">
        <v>2</v>
      </c>
      <c r="M386" s="60" t="s">
        <v>2</v>
      </c>
      <c r="N386" s="60" t="s">
        <v>2</v>
      </c>
      <c r="O386" s="60" t="s">
        <v>2</v>
      </c>
      <c r="P386" s="60" t="s">
        <v>2</v>
      </c>
      <c r="Q386" s="60" t="s">
        <v>2</v>
      </c>
      <c r="R386" s="60" t="s">
        <v>2</v>
      </c>
      <c r="S386" s="60" t="s">
        <v>2</v>
      </c>
      <c r="T386" s="60" t="s">
        <v>2</v>
      </c>
      <c r="U386" s="60" t="s">
        <v>2</v>
      </c>
      <c r="V386" s="60" t="s">
        <v>2</v>
      </c>
      <c r="W386" s="60">
        <v>0.69340000000000002</v>
      </c>
      <c r="X386" s="60">
        <v>1.6199999999999999E-2</v>
      </c>
      <c r="Y386" s="60">
        <v>9.5999999999999992E-3</v>
      </c>
      <c r="Z386" s="60">
        <v>0.69210000000000005</v>
      </c>
      <c r="AA386" s="60">
        <v>1.26E-2</v>
      </c>
      <c r="AB386" s="60">
        <v>1.14E-2</v>
      </c>
      <c r="AC386" s="60">
        <v>0.69210000000000005</v>
      </c>
      <c r="AD386" s="60">
        <v>7.0000000000000001E-3</v>
      </c>
      <c r="AE386" s="60">
        <v>1.4800000000000001E-2</v>
      </c>
      <c r="AF386" s="60">
        <v>0.69310000000000005</v>
      </c>
      <c r="AG386" s="60">
        <v>1.6500000000000001E-2</v>
      </c>
      <c r="AH386" s="60">
        <v>1.4999999999999999E-2</v>
      </c>
      <c r="AI386" s="60">
        <v>0.69369999999999998</v>
      </c>
      <c r="AJ386" s="60">
        <v>-1.0699999999999999E-2</v>
      </c>
      <c r="AK386" s="60">
        <v>1.47E-2</v>
      </c>
    </row>
    <row r="387" spans="1:37" x14ac:dyDescent="0.3">
      <c r="A387" s="54" t="s">
        <v>2610</v>
      </c>
      <c r="B387" s="26" t="s">
        <v>1231</v>
      </c>
      <c r="C387" s="26" t="s">
        <v>977</v>
      </c>
      <c r="D387" s="26" t="s">
        <v>978</v>
      </c>
      <c r="E387" s="60">
        <v>0.5181</v>
      </c>
      <c r="F387" s="60">
        <v>-6.6E-3</v>
      </c>
      <c r="G387" s="60">
        <v>1.2500000000000001E-2</v>
      </c>
      <c r="H387" s="60">
        <v>0.51870000000000005</v>
      </c>
      <c r="I387" s="60">
        <v>-1.4E-2</v>
      </c>
      <c r="J387" s="60">
        <v>1.52E-2</v>
      </c>
      <c r="K387" s="60">
        <v>0.52049999999999996</v>
      </c>
      <c r="L387" s="60">
        <v>1.5800000000000002E-2</v>
      </c>
      <c r="M387" s="60">
        <v>1.83E-2</v>
      </c>
      <c r="N387" s="60" t="s">
        <v>2</v>
      </c>
      <c r="O387" s="60" t="s">
        <v>2</v>
      </c>
      <c r="P387" s="60" t="s">
        <v>2</v>
      </c>
      <c r="Q387" s="60" t="s">
        <v>2</v>
      </c>
      <c r="R387" s="60" t="s">
        <v>2</v>
      </c>
      <c r="S387" s="60" t="s">
        <v>2</v>
      </c>
      <c r="T387" s="60" t="s">
        <v>2</v>
      </c>
      <c r="U387" s="60" t="s">
        <v>2</v>
      </c>
      <c r="V387" s="60" t="s">
        <v>2</v>
      </c>
      <c r="W387" s="60">
        <v>0.5171</v>
      </c>
      <c r="X387" s="60">
        <v>-2.5600000000000001E-2</v>
      </c>
      <c r="Y387" s="60">
        <v>8.8999999999999999E-3</v>
      </c>
      <c r="Z387" s="60">
        <v>0.5161</v>
      </c>
      <c r="AA387" s="60">
        <v>-0.03</v>
      </c>
      <c r="AB387" s="60">
        <v>1.06E-2</v>
      </c>
      <c r="AC387" s="60">
        <v>0.51770000000000005</v>
      </c>
      <c r="AD387" s="60">
        <v>-4.58E-2</v>
      </c>
      <c r="AE387" s="60">
        <v>1.37E-2</v>
      </c>
      <c r="AF387" s="60">
        <v>0.51900000000000002</v>
      </c>
      <c r="AG387" s="60">
        <v>-1.23E-2</v>
      </c>
      <c r="AH387" s="60">
        <v>1.4E-2</v>
      </c>
      <c r="AI387" s="60">
        <v>0.51990000000000003</v>
      </c>
      <c r="AJ387" s="60">
        <v>-8.0000000000000002E-3</v>
      </c>
      <c r="AK387" s="60">
        <v>1.37E-2</v>
      </c>
    </row>
    <row r="388" spans="1:37" x14ac:dyDescent="0.3">
      <c r="A388" s="54" t="s">
        <v>2610</v>
      </c>
      <c r="B388" s="26" t="s">
        <v>1232</v>
      </c>
      <c r="C388" s="26" t="s">
        <v>977</v>
      </c>
      <c r="D388" s="26" t="s">
        <v>978</v>
      </c>
      <c r="E388" s="60" t="s">
        <v>2</v>
      </c>
      <c r="F388" s="60" t="s">
        <v>2</v>
      </c>
      <c r="G388" s="60" t="s">
        <v>2</v>
      </c>
      <c r="H388" s="60" t="s">
        <v>2</v>
      </c>
      <c r="I388" s="60" t="s">
        <v>2</v>
      </c>
      <c r="J388" s="60" t="s">
        <v>2</v>
      </c>
      <c r="K388" s="60" t="s">
        <v>2</v>
      </c>
      <c r="L388" s="60" t="s">
        <v>2</v>
      </c>
      <c r="M388" s="60" t="s">
        <v>2</v>
      </c>
      <c r="N388" s="60" t="s">
        <v>2</v>
      </c>
      <c r="O388" s="60" t="s">
        <v>2</v>
      </c>
      <c r="P388" s="60" t="s">
        <v>2</v>
      </c>
      <c r="Q388" s="60" t="s">
        <v>2</v>
      </c>
      <c r="R388" s="60" t="s">
        <v>2</v>
      </c>
      <c r="S388" s="60" t="s">
        <v>2</v>
      </c>
      <c r="T388" s="60" t="s">
        <v>2</v>
      </c>
      <c r="U388" s="60" t="s">
        <v>2</v>
      </c>
      <c r="V388" s="60" t="s">
        <v>2</v>
      </c>
      <c r="W388" s="60">
        <v>0.54300000000000004</v>
      </c>
      <c r="X388" s="60">
        <v>-6.9999999999999999E-4</v>
      </c>
      <c r="Y388" s="60">
        <v>8.8999999999999999E-3</v>
      </c>
      <c r="Z388" s="60">
        <v>0.54449999999999998</v>
      </c>
      <c r="AA388" s="60">
        <v>2.5999999999999999E-3</v>
      </c>
      <c r="AB388" s="60">
        <v>1.0699999999999999E-2</v>
      </c>
      <c r="AC388" s="60">
        <v>0.54320000000000002</v>
      </c>
      <c r="AD388" s="60">
        <v>-1.6999999999999999E-3</v>
      </c>
      <c r="AE388" s="60">
        <v>1.3899999999999999E-2</v>
      </c>
      <c r="AF388" s="60">
        <v>0.54220000000000002</v>
      </c>
      <c r="AG388" s="60">
        <v>1.18E-2</v>
      </c>
      <c r="AH388" s="60">
        <v>1.41E-2</v>
      </c>
      <c r="AI388" s="60">
        <v>0.54120000000000001</v>
      </c>
      <c r="AJ388" s="60">
        <v>7.1999999999999998E-3</v>
      </c>
      <c r="AK388" s="60">
        <v>1.38E-2</v>
      </c>
    </row>
    <row r="389" spans="1:37" x14ac:dyDescent="0.3">
      <c r="A389" s="54" t="s">
        <v>2610</v>
      </c>
      <c r="B389" s="26" t="s">
        <v>1233</v>
      </c>
      <c r="C389" s="26" t="s">
        <v>977</v>
      </c>
      <c r="D389" s="26" t="s">
        <v>978</v>
      </c>
      <c r="E389" s="60" t="s">
        <v>2</v>
      </c>
      <c r="F389" s="60" t="s">
        <v>2</v>
      </c>
      <c r="G389" s="60" t="s">
        <v>2</v>
      </c>
      <c r="H389" s="60" t="s">
        <v>2</v>
      </c>
      <c r="I389" s="60" t="s">
        <v>2</v>
      </c>
      <c r="J389" s="60" t="s">
        <v>2</v>
      </c>
      <c r="K389" s="60" t="s">
        <v>2</v>
      </c>
      <c r="L389" s="60" t="s">
        <v>2</v>
      </c>
      <c r="M389" s="60" t="s">
        <v>2</v>
      </c>
      <c r="N389" s="60" t="s">
        <v>2</v>
      </c>
      <c r="O389" s="60" t="s">
        <v>2</v>
      </c>
      <c r="P389" s="60" t="s">
        <v>2</v>
      </c>
      <c r="Q389" s="60" t="s">
        <v>2</v>
      </c>
      <c r="R389" s="60" t="s">
        <v>2</v>
      </c>
      <c r="S389" s="60" t="s">
        <v>2</v>
      </c>
      <c r="T389" s="60" t="s">
        <v>2</v>
      </c>
      <c r="U389" s="60" t="s">
        <v>2</v>
      </c>
      <c r="V389" s="60" t="s">
        <v>2</v>
      </c>
      <c r="W389" s="60">
        <v>0.27279999999999999</v>
      </c>
      <c r="X389" s="60">
        <v>-9.2999999999999992E-3</v>
      </c>
      <c r="Y389" s="60">
        <v>9.9000000000000008E-3</v>
      </c>
      <c r="Z389" s="60">
        <v>0.27339999999999998</v>
      </c>
      <c r="AA389" s="60">
        <v>-1.6500000000000001E-2</v>
      </c>
      <c r="AB389" s="60">
        <v>1.1900000000000001E-2</v>
      </c>
      <c r="AC389" s="60">
        <v>0.2737</v>
      </c>
      <c r="AD389" s="60">
        <v>-2.47E-2</v>
      </c>
      <c r="AE389" s="60">
        <v>1.54E-2</v>
      </c>
      <c r="AF389" s="60">
        <v>0.27379999999999999</v>
      </c>
      <c r="AG389" s="60">
        <v>-8.8000000000000005E-3</v>
      </c>
      <c r="AH389" s="60">
        <v>1.5699999999999999E-2</v>
      </c>
      <c r="AI389" s="60">
        <v>0.27329999999999999</v>
      </c>
      <c r="AJ389" s="60">
        <v>4.1999999999999997E-3</v>
      </c>
      <c r="AK389" s="60">
        <v>1.54E-2</v>
      </c>
    </row>
    <row r="390" spans="1:37" x14ac:dyDescent="0.3">
      <c r="A390" s="54" t="s">
        <v>2610</v>
      </c>
      <c r="B390" s="26" t="s">
        <v>1234</v>
      </c>
      <c r="C390" s="26" t="s">
        <v>980</v>
      </c>
      <c r="D390" s="26" t="s">
        <v>979</v>
      </c>
      <c r="E390" s="60" t="s">
        <v>2</v>
      </c>
      <c r="F390" s="60" t="s">
        <v>2</v>
      </c>
      <c r="G390" s="60" t="s">
        <v>2</v>
      </c>
      <c r="H390" s="60" t="s">
        <v>2</v>
      </c>
      <c r="I390" s="60" t="s">
        <v>2</v>
      </c>
      <c r="J390" s="60" t="s">
        <v>2</v>
      </c>
      <c r="K390" s="60" t="s">
        <v>2</v>
      </c>
      <c r="L390" s="60" t="s">
        <v>2</v>
      </c>
      <c r="M390" s="60" t="s">
        <v>2</v>
      </c>
      <c r="N390" s="60" t="s">
        <v>2</v>
      </c>
      <c r="O390" s="60" t="s">
        <v>2</v>
      </c>
      <c r="P390" s="60" t="s">
        <v>2</v>
      </c>
      <c r="Q390" s="60" t="s">
        <v>2</v>
      </c>
      <c r="R390" s="60" t="s">
        <v>2</v>
      </c>
      <c r="S390" s="60" t="s">
        <v>2</v>
      </c>
      <c r="T390" s="60" t="s">
        <v>2</v>
      </c>
      <c r="U390" s="60" t="s">
        <v>2</v>
      </c>
      <c r="V390" s="60" t="s">
        <v>2</v>
      </c>
      <c r="W390" s="60">
        <v>0.2404</v>
      </c>
      <c r="X390" s="60">
        <v>-4.0000000000000002E-4</v>
      </c>
      <c r="Y390" s="60">
        <v>1.0200000000000001E-2</v>
      </c>
      <c r="Z390" s="60">
        <v>0.24079999999999999</v>
      </c>
      <c r="AA390" s="60">
        <v>-1.44E-2</v>
      </c>
      <c r="AB390" s="60">
        <v>1.23E-2</v>
      </c>
      <c r="AC390" s="60">
        <v>0.2404</v>
      </c>
      <c r="AD390" s="60">
        <v>-1.2E-2</v>
      </c>
      <c r="AE390" s="60">
        <v>1.5900000000000001E-2</v>
      </c>
      <c r="AF390" s="60">
        <v>0.24049999999999999</v>
      </c>
      <c r="AG390" s="60">
        <v>-1.29E-2</v>
      </c>
      <c r="AH390" s="60">
        <v>1.6199999999999999E-2</v>
      </c>
      <c r="AI390" s="60">
        <v>0.2409</v>
      </c>
      <c r="AJ390" s="60">
        <v>1.37E-2</v>
      </c>
      <c r="AK390" s="60">
        <v>1.5800000000000002E-2</v>
      </c>
    </row>
    <row r="391" spans="1:37" x14ac:dyDescent="0.3">
      <c r="A391" s="54" t="s">
        <v>2610</v>
      </c>
      <c r="B391" s="26" t="s">
        <v>1235</v>
      </c>
      <c r="C391" s="26" t="s">
        <v>979</v>
      </c>
      <c r="D391" s="26" t="s">
        <v>980</v>
      </c>
      <c r="E391" s="60" t="s">
        <v>2</v>
      </c>
      <c r="F391" s="60" t="s">
        <v>2</v>
      </c>
      <c r="G391" s="60" t="s">
        <v>2</v>
      </c>
      <c r="H391" s="60" t="s">
        <v>2</v>
      </c>
      <c r="I391" s="60" t="s">
        <v>2</v>
      </c>
      <c r="J391" s="60" t="s">
        <v>2</v>
      </c>
      <c r="K391" s="60" t="s">
        <v>2</v>
      </c>
      <c r="L391" s="60" t="s">
        <v>2</v>
      </c>
      <c r="M391" s="60" t="s">
        <v>2</v>
      </c>
      <c r="N391" s="60" t="s">
        <v>2</v>
      </c>
      <c r="O391" s="60" t="s">
        <v>2</v>
      </c>
      <c r="P391" s="60" t="s">
        <v>2</v>
      </c>
      <c r="Q391" s="60" t="s">
        <v>2</v>
      </c>
      <c r="R391" s="60" t="s">
        <v>2</v>
      </c>
      <c r="S391" s="60" t="s">
        <v>2</v>
      </c>
      <c r="T391" s="60" t="s">
        <v>2</v>
      </c>
      <c r="U391" s="60" t="s">
        <v>2</v>
      </c>
      <c r="V391" s="60" t="s">
        <v>2</v>
      </c>
      <c r="W391" s="60">
        <v>0.1565</v>
      </c>
      <c r="X391" s="60">
        <v>9.1000000000000004E-3</v>
      </c>
      <c r="Y391" s="60">
        <v>1.24E-2</v>
      </c>
      <c r="Z391" s="60">
        <v>0.15620000000000001</v>
      </c>
      <c r="AA391" s="60">
        <v>1.17E-2</v>
      </c>
      <c r="AB391" s="60">
        <v>1.4800000000000001E-2</v>
      </c>
      <c r="AC391" s="60">
        <v>0.15640000000000001</v>
      </c>
      <c r="AD391" s="60">
        <v>1.43E-2</v>
      </c>
      <c r="AE391" s="60">
        <v>1.9199999999999998E-2</v>
      </c>
      <c r="AF391" s="60">
        <v>0.15620000000000001</v>
      </c>
      <c r="AG391" s="60">
        <v>5.9999999999999995E-4</v>
      </c>
      <c r="AH391" s="60">
        <v>1.9599999999999999E-2</v>
      </c>
      <c r="AI391" s="60">
        <v>0.15570000000000001</v>
      </c>
      <c r="AJ391" s="60">
        <v>-6.8999999999999999E-3</v>
      </c>
      <c r="AK391" s="60">
        <v>1.9300000000000001E-2</v>
      </c>
    </row>
    <row r="392" spans="1:37" x14ac:dyDescent="0.3">
      <c r="A392" s="54" t="s">
        <v>2610</v>
      </c>
      <c r="B392" s="26" t="s">
        <v>1236</v>
      </c>
      <c r="C392" s="26" t="s">
        <v>977</v>
      </c>
      <c r="D392" s="26" t="s">
        <v>978</v>
      </c>
      <c r="E392" s="60" t="s">
        <v>2</v>
      </c>
      <c r="F392" s="60" t="s">
        <v>2</v>
      </c>
      <c r="G392" s="60" t="s">
        <v>2</v>
      </c>
      <c r="H392" s="60" t="s">
        <v>2</v>
      </c>
      <c r="I392" s="60" t="s">
        <v>2</v>
      </c>
      <c r="J392" s="60" t="s">
        <v>2</v>
      </c>
      <c r="K392" s="60" t="s">
        <v>2</v>
      </c>
      <c r="L392" s="60" t="s">
        <v>2</v>
      </c>
      <c r="M392" s="60" t="s">
        <v>2</v>
      </c>
      <c r="N392" s="60" t="s">
        <v>2</v>
      </c>
      <c r="O392" s="60" t="s">
        <v>2</v>
      </c>
      <c r="P392" s="60" t="s">
        <v>2</v>
      </c>
      <c r="Q392" s="60" t="s">
        <v>2</v>
      </c>
      <c r="R392" s="60" t="s">
        <v>2</v>
      </c>
      <c r="S392" s="60" t="s">
        <v>2</v>
      </c>
      <c r="T392" s="60" t="s">
        <v>2</v>
      </c>
      <c r="U392" s="60" t="s">
        <v>2</v>
      </c>
      <c r="V392" s="60" t="s">
        <v>2</v>
      </c>
      <c r="W392" s="60">
        <v>0.25950000000000001</v>
      </c>
      <c r="X392" s="60">
        <v>8.3000000000000001E-3</v>
      </c>
      <c r="Y392" s="60">
        <v>0.01</v>
      </c>
      <c r="Z392" s="60">
        <v>0.2596</v>
      </c>
      <c r="AA392" s="60">
        <v>2.3099999999999999E-2</v>
      </c>
      <c r="AB392" s="60">
        <v>1.2E-2</v>
      </c>
      <c r="AC392" s="60">
        <v>0.2596</v>
      </c>
      <c r="AD392" s="60">
        <v>3.2599999999999997E-2</v>
      </c>
      <c r="AE392" s="60">
        <v>1.55E-2</v>
      </c>
      <c r="AF392" s="60">
        <v>0.2586</v>
      </c>
      <c r="AG392" s="60">
        <v>1.34E-2</v>
      </c>
      <c r="AH392" s="60">
        <v>1.5800000000000002E-2</v>
      </c>
      <c r="AI392" s="60">
        <v>0.25840000000000002</v>
      </c>
      <c r="AJ392" s="60">
        <v>-1.03E-2</v>
      </c>
      <c r="AK392" s="60">
        <v>1.5599999999999999E-2</v>
      </c>
    </row>
    <row r="393" spans="1:37" x14ac:dyDescent="0.3">
      <c r="A393" s="54" t="s">
        <v>2610</v>
      </c>
      <c r="B393" s="26" t="s">
        <v>1237</v>
      </c>
      <c r="C393" s="26" t="s">
        <v>977</v>
      </c>
      <c r="D393" s="26" t="s">
        <v>978</v>
      </c>
      <c r="E393" s="60" t="s">
        <v>2</v>
      </c>
      <c r="F393" s="60" t="s">
        <v>2</v>
      </c>
      <c r="G393" s="60" t="s">
        <v>2</v>
      </c>
      <c r="H393" s="60" t="s">
        <v>2</v>
      </c>
      <c r="I393" s="60" t="s">
        <v>2</v>
      </c>
      <c r="J393" s="60" t="s">
        <v>2</v>
      </c>
      <c r="K393" s="60" t="s">
        <v>2</v>
      </c>
      <c r="L393" s="60" t="s">
        <v>2</v>
      </c>
      <c r="M393" s="60" t="s">
        <v>2</v>
      </c>
      <c r="N393" s="60" t="s">
        <v>2</v>
      </c>
      <c r="O393" s="60" t="s">
        <v>2</v>
      </c>
      <c r="P393" s="60" t="s">
        <v>2</v>
      </c>
      <c r="Q393" s="60" t="s">
        <v>2</v>
      </c>
      <c r="R393" s="60" t="s">
        <v>2</v>
      </c>
      <c r="S393" s="60" t="s">
        <v>2</v>
      </c>
      <c r="T393" s="60" t="s">
        <v>2</v>
      </c>
      <c r="U393" s="60" t="s">
        <v>2</v>
      </c>
      <c r="V393" s="60" t="s">
        <v>2</v>
      </c>
      <c r="W393" s="60">
        <v>0.21360000000000001</v>
      </c>
      <c r="X393" s="60">
        <v>-1.47E-2</v>
      </c>
      <c r="Y393" s="60">
        <v>1.06E-2</v>
      </c>
      <c r="Z393" s="60">
        <v>0.2135</v>
      </c>
      <c r="AA393" s="60">
        <v>-2.1299999999999999E-2</v>
      </c>
      <c r="AB393" s="60">
        <v>1.29E-2</v>
      </c>
      <c r="AC393" s="60">
        <v>0.21379999999999999</v>
      </c>
      <c r="AD393" s="60">
        <v>-4.4499999999999998E-2</v>
      </c>
      <c r="AE393" s="60">
        <v>1.67E-2</v>
      </c>
      <c r="AF393" s="60">
        <v>0.21410000000000001</v>
      </c>
      <c r="AG393" s="60">
        <v>1.9E-3</v>
      </c>
      <c r="AH393" s="60">
        <v>1.6899999999999998E-2</v>
      </c>
      <c r="AI393" s="60">
        <v>0.21310000000000001</v>
      </c>
      <c r="AJ393" s="60">
        <v>-5.7000000000000002E-3</v>
      </c>
      <c r="AK393" s="60">
        <v>1.66E-2</v>
      </c>
    </row>
    <row r="394" spans="1:37" x14ac:dyDescent="0.3">
      <c r="A394" s="54" t="s">
        <v>2610</v>
      </c>
      <c r="B394" s="26" t="s">
        <v>1238</v>
      </c>
      <c r="C394" s="26" t="s">
        <v>979</v>
      </c>
      <c r="D394" s="26" t="s">
        <v>977</v>
      </c>
      <c r="E394" s="60" t="s">
        <v>2</v>
      </c>
      <c r="F394" s="60" t="s">
        <v>2</v>
      </c>
      <c r="G394" s="60" t="s">
        <v>2</v>
      </c>
      <c r="H394" s="60" t="s">
        <v>2</v>
      </c>
      <c r="I394" s="60" t="s">
        <v>2</v>
      </c>
      <c r="J394" s="60" t="s">
        <v>2</v>
      </c>
      <c r="K394" s="60" t="s">
        <v>2</v>
      </c>
      <c r="L394" s="60" t="s">
        <v>2</v>
      </c>
      <c r="M394" s="60" t="s">
        <v>2</v>
      </c>
      <c r="N394" s="60" t="s">
        <v>2</v>
      </c>
      <c r="O394" s="60" t="s">
        <v>2</v>
      </c>
      <c r="P394" s="60" t="s">
        <v>2</v>
      </c>
      <c r="Q394" s="60" t="s">
        <v>2</v>
      </c>
      <c r="R394" s="60" t="s">
        <v>2</v>
      </c>
      <c r="S394" s="60" t="s">
        <v>2</v>
      </c>
      <c r="T394" s="60" t="s">
        <v>2</v>
      </c>
      <c r="U394" s="60" t="s">
        <v>2</v>
      </c>
      <c r="V394" s="60" t="s">
        <v>2</v>
      </c>
      <c r="W394" s="60">
        <v>0.83740000000000003</v>
      </c>
      <c r="X394" s="60">
        <v>-1.7299999999999999E-2</v>
      </c>
      <c r="Y394" s="60">
        <v>1.2E-2</v>
      </c>
      <c r="Z394" s="60">
        <v>0.83699999999999997</v>
      </c>
      <c r="AA394" s="60">
        <v>-2.1000000000000001E-2</v>
      </c>
      <c r="AB394" s="60">
        <v>1.43E-2</v>
      </c>
      <c r="AC394" s="60">
        <v>0.83819999999999995</v>
      </c>
      <c r="AD394" s="60">
        <v>-3.3399999999999999E-2</v>
      </c>
      <c r="AE394" s="60">
        <v>1.8499999999999999E-2</v>
      </c>
      <c r="AF394" s="60">
        <v>0.83789999999999998</v>
      </c>
      <c r="AG394" s="60">
        <v>-2.7000000000000001E-3</v>
      </c>
      <c r="AH394" s="60">
        <v>1.89E-2</v>
      </c>
      <c r="AI394" s="60">
        <v>0.83779999999999999</v>
      </c>
      <c r="AJ394" s="60">
        <v>-1.12E-2</v>
      </c>
      <c r="AK394" s="60">
        <v>1.8700000000000001E-2</v>
      </c>
    </row>
    <row r="395" spans="1:37" x14ac:dyDescent="0.3">
      <c r="A395" s="54" t="s">
        <v>2610</v>
      </c>
      <c r="B395" s="26" t="s">
        <v>1239</v>
      </c>
      <c r="C395" s="26" t="s">
        <v>977</v>
      </c>
      <c r="D395" s="26" t="s">
        <v>978</v>
      </c>
      <c r="E395" s="60">
        <v>0.79869999999999997</v>
      </c>
      <c r="F395" s="60">
        <v>2.3400000000000001E-2</v>
      </c>
      <c r="G395" s="60">
        <v>1.52E-2</v>
      </c>
      <c r="H395" s="60">
        <v>0.79920000000000002</v>
      </c>
      <c r="I395" s="60">
        <v>2.92E-2</v>
      </c>
      <c r="J395" s="60">
        <v>1.8599999999999998E-2</v>
      </c>
      <c r="K395" s="60">
        <v>0.79910000000000003</v>
      </c>
      <c r="L395" s="60">
        <v>1E-4</v>
      </c>
      <c r="M395" s="60">
        <v>2.23E-2</v>
      </c>
      <c r="N395" s="60" t="s">
        <v>2</v>
      </c>
      <c r="O395" s="60" t="s">
        <v>2</v>
      </c>
      <c r="P395" s="60" t="s">
        <v>2</v>
      </c>
      <c r="Q395" s="60" t="s">
        <v>2</v>
      </c>
      <c r="R395" s="60" t="s">
        <v>2</v>
      </c>
      <c r="S395" s="60" t="s">
        <v>2</v>
      </c>
      <c r="T395" s="60" t="s">
        <v>2</v>
      </c>
      <c r="U395" s="60" t="s">
        <v>2</v>
      </c>
      <c r="V395" s="60" t="s">
        <v>2</v>
      </c>
      <c r="W395" s="60">
        <v>0.79869999999999997</v>
      </c>
      <c r="X395" s="60">
        <v>5.1999999999999998E-3</v>
      </c>
      <c r="Y395" s="60">
        <v>1.09E-2</v>
      </c>
      <c r="Z395" s="60">
        <v>0.79849999999999999</v>
      </c>
      <c r="AA395" s="60">
        <v>1.54E-2</v>
      </c>
      <c r="AB395" s="60">
        <v>1.2999999999999999E-2</v>
      </c>
      <c r="AC395" s="60">
        <v>0.79920000000000002</v>
      </c>
      <c r="AD395" s="60">
        <v>1.18E-2</v>
      </c>
      <c r="AE395" s="60">
        <v>1.6799999999999999E-2</v>
      </c>
      <c r="AF395" s="60">
        <v>0.79920000000000002</v>
      </c>
      <c r="AG395" s="60">
        <v>1.83E-2</v>
      </c>
      <c r="AH395" s="60">
        <v>1.7100000000000001E-2</v>
      </c>
      <c r="AI395" s="60">
        <v>0.79900000000000004</v>
      </c>
      <c r="AJ395" s="60">
        <v>-6.4999999999999997E-3</v>
      </c>
      <c r="AK395" s="60">
        <v>1.67E-2</v>
      </c>
    </row>
    <row r="396" spans="1:37" x14ac:dyDescent="0.3">
      <c r="A396" s="54" t="s">
        <v>2610</v>
      </c>
      <c r="B396" s="26" t="s">
        <v>1240</v>
      </c>
      <c r="C396" s="26" t="s">
        <v>979</v>
      </c>
      <c r="D396" s="26" t="s">
        <v>980</v>
      </c>
      <c r="E396" s="60" t="s">
        <v>2</v>
      </c>
      <c r="F396" s="60" t="s">
        <v>2</v>
      </c>
      <c r="G396" s="60" t="s">
        <v>2</v>
      </c>
      <c r="H396" s="60" t="s">
        <v>2</v>
      </c>
      <c r="I396" s="60" t="s">
        <v>2</v>
      </c>
      <c r="J396" s="60" t="s">
        <v>2</v>
      </c>
      <c r="K396" s="60" t="s">
        <v>2</v>
      </c>
      <c r="L396" s="60" t="s">
        <v>2</v>
      </c>
      <c r="M396" s="60" t="s">
        <v>2</v>
      </c>
      <c r="N396" s="60" t="s">
        <v>2</v>
      </c>
      <c r="O396" s="60" t="s">
        <v>2</v>
      </c>
      <c r="P396" s="60" t="s">
        <v>2</v>
      </c>
      <c r="Q396" s="60" t="s">
        <v>2</v>
      </c>
      <c r="R396" s="60" t="s">
        <v>2</v>
      </c>
      <c r="S396" s="60" t="s">
        <v>2</v>
      </c>
      <c r="T396" s="60" t="s">
        <v>2</v>
      </c>
      <c r="U396" s="60" t="s">
        <v>2</v>
      </c>
      <c r="V396" s="60" t="s">
        <v>2</v>
      </c>
      <c r="W396" s="60">
        <v>0.65669999999999995</v>
      </c>
      <c r="X396" s="60">
        <v>-1.44E-2</v>
      </c>
      <c r="Y396" s="60">
        <v>9.1999999999999998E-3</v>
      </c>
      <c r="Z396" s="60">
        <v>0.65600000000000003</v>
      </c>
      <c r="AA396" s="60">
        <v>-1.0699999999999999E-2</v>
      </c>
      <c r="AB396" s="60">
        <v>1.11E-2</v>
      </c>
      <c r="AC396" s="60">
        <v>0.65649999999999997</v>
      </c>
      <c r="AD396" s="60">
        <v>-6.8999999999999999E-3</v>
      </c>
      <c r="AE396" s="60">
        <v>1.43E-2</v>
      </c>
      <c r="AF396" s="60">
        <v>0.65639999999999998</v>
      </c>
      <c r="AG396" s="60">
        <v>-2.0500000000000001E-2</v>
      </c>
      <c r="AH396" s="60">
        <v>1.46E-2</v>
      </c>
      <c r="AI396" s="60">
        <v>0.65590000000000004</v>
      </c>
      <c r="AJ396" s="60">
        <v>-9.2999999999999992E-3</v>
      </c>
      <c r="AK396" s="60">
        <v>1.43E-2</v>
      </c>
    </row>
    <row r="397" spans="1:37" x14ac:dyDescent="0.3">
      <c r="A397" s="54" t="s">
        <v>2610</v>
      </c>
      <c r="B397" s="26" t="s">
        <v>1241</v>
      </c>
      <c r="C397" s="26" t="s">
        <v>978</v>
      </c>
      <c r="D397" s="26" t="s">
        <v>977</v>
      </c>
      <c r="E397" s="60" t="s">
        <v>2</v>
      </c>
      <c r="F397" s="60" t="s">
        <v>2</v>
      </c>
      <c r="G397" s="60" t="s">
        <v>2</v>
      </c>
      <c r="H397" s="60" t="s">
        <v>2</v>
      </c>
      <c r="I397" s="60" t="s">
        <v>2</v>
      </c>
      <c r="J397" s="60" t="s">
        <v>2</v>
      </c>
      <c r="K397" s="60" t="s">
        <v>2</v>
      </c>
      <c r="L397" s="60" t="s">
        <v>2</v>
      </c>
      <c r="M397" s="60" t="s">
        <v>2</v>
      </c>
      <c r="N397" s="60" t="s">
        <v>2</v>
      </c>
      <c r="O397" s="60" t="s">
        <v>2</v>
      </c>
      <c r="P397" s="60" t="s">
        <v>2</v>
      </c>
      <c r="Q397" s="60" t="s">
        <v>2</v>
      </c>
      <c r="R397" s="60" t="s">
        <v>2</v>
      </c>
      <c r="S397" s="60" t="s">
        <v>2</v>
      </c>
      <c r="T397" s="60" t="s">
        <v>2</v>
      </c>
      <c r="U397" s="60" t="s">
        <v>2</v>
      </c>
      <c r="V397" s="60" t="s">
        <v>2</v>
      </c>
      <c r="W397" s="60">
        <v>0.96599999999999997</v>
      </c>
      <c r="X397" s="60">
        <v>2.07E-2</v>
      </c>
      <c r="Y397" s="60">
        <v>2.5999999999999999E-2</v>
      </c>
      <c r="Z397" s="60">
        <v>0.96560000000000001</v>
      </c>
      <c r="AA397" s="60">
        <v>1.89E-2</v>
      </c>
      <c r="AB397" s="60">
        <v>3.1E-2</v>
      </c>
      <c r="AC397" s="60">
        <v>0.96579999999999999</v>
      </c>
      <c r="AD397" s="60">
        <v>2.2599999999999999E-2</v>
      </c>
      <c r="AE397" s="60">
        <v>4.02E-2</v>
      </c>
      <c r="AF397" s="60">
        <v>0.96579999999999999</v>
      </c>
      <c r="AG397" s="60">
        <v>2.3199999999999998E-2</v>
      </c>
      <c r="AH397" s="60">
        <v>4.1200000000000001E-2</v>
      </c>
      <c r="AI397" s="60">
        <v>0.96560000000000001</v>
      </c>
      <c r="AJ397" s="60">
        <v>1.2200000000000001E-2</v>
      </c>
      <c r="AK397" s="60">
        <v>3.9699999999999999E-2</v>
      </c>
    </row>
    <row r="398" spans="1:37" x14ac:dyDescent="0.3">
      <c r="A398" s="54" t="s">
        <v>2610</v>
      </c>
      <c r="B398" s="26" t="s">
        <v>1242</v>
      </c>
      <c r="C398" s="26" t="s">
        <v>979</v>
      </c>
      <c r="D398" s="26" t="s">
        <v>980</v>
      </c>
      <c r="E398" s="60" t="s">
        <v>2</v>
      </c>
      <c r="F398" s="60" t="s">
        <v>2</v>
      </c>
      <c r="G398" s="60" t="s">
        <v>2</v>
      </c>
      <c r="H398" s="60" t="s">
        <v>2</v>
      </c>
      <c r="I398" s="60" t="s">
        <v>2</v>
      </c>
      <c r="J398" s="60" t="s">
        <v>2</v>
      </c>
      <c r="K398" s="60" t="s">
        <v>2</v>
      </c>
      <c r="L398" s="60" t="s">
        <v>2</v>
      </c>
      <c r="M398" s="60" t="s">
        <v>2</v>
      </c>
      <c r="N398" s="60">
        <v>0.8458</v>
      </c>
      <c r="O398" s="60">
        <v>5.0500000000000003E-2</v>
      </c>
      <c r="P398" s="60">
        <v>1.8200000000000001E-2</v>
      </c>
      <c r="Q398" s="60">
        <v>0.84540000000000004</v>
      </c>
      <c r="R398" s="60">
        <v>6.1600000000000002E-2</v>
      </c>
      <c r="S398" s="60">
        <v>2.1299999999999999E-2</v>
      </c>
      <c r="T398" s="60">
        <v>0.84570000000000001</v>
      </c>
      <c r="U398" s="60">
        <v>4.5100000000000001E-2</v>
      </c>
      <c r="V398" s="60">
        <v>0.03</v>
      </c>
      <c r="W398" s="60">
        <v>0.84530000000000005</v>
      </c>
      <c r="X398" s="60">
        <v>3.1199999999999999E-2</v>
      </c>
      <c r="Y398" s="60">
        <v>1.26E-2</v>
      </c>
      <c r="Z398" s="60">
        <v>0.84460000000000002</v>
      </c>
      <c r="AA398" s="60">
        <v>3.3599999999999998E-2</v>
      </c>
      <c r="AB398" s="60">
        <v>1.4999999999999999E-2</v>
      </c>
      <c r="AC398" s="60">
        <v>0.84540000000000004</v>
      </c>
      <c r="AD398" s="60">
        <v>2.3099999999999999E-2</v>
      </c>
      <c r="AE398" s="60">
        <v>1.9400000000000001E-2</v>
      </c>
      <c r="AF398" s="60">
        <v>0.84499999999999997</v>
      </c>
      <c r="AG398" s="60">
        <v>3.2500000000000001E-2</v>
      </c>
      <c r="AH398" s="60">
        <v>1.9800000000000002E-2</v>
      </c>
      <c r="AI398" s="60">
        <v>0.84560000000000002</v>
      </c>
      <c r="AJ398" s="60">
        <v>3.8899999999999997E-2</v>
      </c>
      <c r="AK398" s="60">
        <v>1.95E-2</v>
      </c>
    </row>
    <row r="399" spans="1:37" x14ac:dyDescent="0.3">
      <c r="A399" s="54" t="s">
        <v>2610</v>
      </c>
      <c r="B399" s="26" t="s">
        <v>1243</v>
      </c>
      <c r="C399" s="26" t="s">
        <v>980</v>
      </c>
      <c r="D399" s="26" t="s">
        <v>978</v>
      </c>
      <c r="E399" s="60" t="s">
        <v>2</v>
      </c>
      <c r="F399" s="60" t="s">
        <v>2</v>
      </c>
      <c r="G399" s="60" t="s">
        <v>2</v>
      </c>
      <c r="H399" s="60" t="s">
        <v>2</v>
      </c>
      <c r="I399" s="60" t="s">
        <v>2</v>
      </c>
      <c r="J399" s="60" t="s">
        <v>2</v>
      </c>
      <c r="K399" s="60" t="s">
        <v>2</v>
      </c>
      <c r="L399" s="60" t="s">
        <v>2</v>
      </c>
      <c r="M399" s="60" t="s">
        <v>2</v>
      </c>
      <c r="N399" s="60" t="s">
        <v>2</v>
      </c>
      <c r="O399" s="60" t="s">
        <v>2</v>
      </c>
      <c r="P399" s="60" t="s">
        <v>2</v>
      </c>
      <c r="Q399" s="60" t="s">
        <v>2</v>
      </c>
      <c r="R399" s="60" t="s">
        <v>2</v>
      </c>
      <c r="S399" s="60" t="s">
        <v>2</v>
      </c>
      <c r="T399" s="60" t="s">
        <v>2</v>
      </c>
      <c r="U399" s="60" t="s">
        <v>2</v>
      </c>
      <c r="V399" s="60" t="s">
        <v>2</v>
      </c>
      <c r="W399" s="60">
        <v>0.4047</v>
      </c>
      <c r="X399" s="60">
        <v>9.1000000000000004E-3</v>
      </c>
      <c r="Y399" s="60">
        <v>8.9999999999999993E-3</v>
      </c>
      <c r="Z399" s="60">
        <v>0.40429999999999999</v>
      </c>
      <c r="AA399" s="60">
        <v>1.5E-3</v>
      </c>
      <c r="AB399" s="60">
        <v>1.09E-2</v>
      </c>
      <c r="AC399" s="60">
        <v>0.40439999999999998</v>
      </c>
      <c r="AD399" s="60">
        <v>1.55E-2</v>
      </c>
      <c r="AE399" s="60">
        <v>1.4E-2</v>
      </c>
      <c r="AF399" s="60">
        <v>0.4032</v>
      </c>
      <c r="AG399" s="60">
        <v>-2.5100000000000001E-2</v>
      </c>
      <c r="AH399" s="60">
        <v>1.44E-2</v>
      </c>
      <c r="AI399" s="60">
        <v>0.4027</v>
      </c>
      <c r="AJ399" s="60">
        <v>4.4000000000000003E-3</v>
      </c>
      <c r="AK399" s="60">
        <v>1.41E-2</v>
      </c>
    </row>
    <row r="400" spans="1:37" x14ac:dyDescent="0.3">
      <c r="A400" s="54" t="s">
        <v>2610</v>
      </c>
      <c r="B400" s="26" t="s">
        <v>1244</v>
      </c>
      <c r="C400" s="26" t="s">
        <v>977</v>
      </c>
      <c r="D400" s="26" t="s">
        <v>978</v>
      </c>
      <c r="E400" s="60" t="s">
        <v>2</v>
      </c>
      <c r="F400" s="60" t="s">
        <v>2</v>
      </c>
      <c r="G400" s="60" t="s">
        <v>2</v>
      </c>
      <c r="H400" s="60" t="s">
        <v>2</v>
      </c>
      <c r="I400" s="60" t="s">
        <v>2</v>
      </c>
      <c r="J400" s="60" t="s">
        <v>2</v>
      </c>
      <c r="K400" s="60" t="s">
        <v>2</v>
      </c>
      <c r="L400" s="60" t="s">
        <v>2</v>
      </c>
      <c r="M400" s="60" t="s">
        <v>2</v>
      </c>
      <c r="N400" s="60" t="s">
        <v>2</v>
      </c>
      <c r="O400" s="60" t="s">
        <v>2</v>
      </c>
      <c r="P400" s="60" t="s">
        <v>2</v>
      </c>
      <c r="Q400" s="60" t="s">
        <v>2</v>
      </c>
      <c r="R400" s="60" t="s">
        <v>2</v>
      </c>
      <c r="S400" s="60" t="s">
        <v>2</v>
      </c>
      <c r="T400" s="60" t="s">
        <v>2</v>
      </c>
      <c r="U400" s="60" t="s">
        <v>2</v>
      </c>
      <c r="V400" s="60" t="s">
        <v>2</v>
      </c>
      <c r="W400" s="60">
        <v>0.44359999999999999</v>
      </c>
      <c r="X400" s="60">
        <v>9.4999999999999998E-3</v>
      </c>
      <c r="Y400" s="60">
        <v>8.8000000000000005E-3</v>
      </c>
      <c r="Z400" s="60">
        <v>0.4425</v>
      </c>
      <c r="AA400" s="60">
        <v>-2.0999999999999999E-3</v>
      </c>
      <c r="AB400" s="60">
        <v>1.0699999999999999E-2</v>
      </c>
      <c r="AC400" s="60">
        <v>0.44259999999999999</v>
      </c>
      <c r="AD400" s="60">
        <v>-4.4999999999999997E-3</v>
      </c>
      <c r="AE400" s="60">
        <v>1.38E-2</v>
      </c>
      <c r="AF400" s="60">
        <v>0.44319999999999998</v>
      </c>
      <c r="AG400" s="60">
        <v>1.3100000000000001E-2</v>
      </c>
      <c r="AH400" s="60">
        <v>1.4E-2</v>
      </c>
      <c r="AI400" s="60">
        <v>0.443</v>
      </c>
      <c r="AJ400" s="60">
        <v>6.7000000000000002E-3</v>
      </c>
      <c r="AK400" s="60">
        <v>1.37E-2</v>
      </c>
    </row>
    <row r="401" spans="1:37" x14ac:dyDescent="0.3">
      <c r="A401" s="54" t="s">
        <v>2610</v>
      </c>
      <c r="B401" s="26" t="s">
        <v>1245</v>
      </c>
      <c r="C401" s="26" t="s">
        <v>978</v>
      </c>
      <c r="D401" s="26" t="s">
        <v>977</v>
      </c>
      <c r="E401" s="60" t="s">
        <v>2</v>
      </c>
      <c r="F401" s="60" t="s">
        <v>2</v>
      </c>
      <c r="G401" s="60" t="s">
        <v>2</v>
      </c>
      <c r="H401" s="60" t="s">
        <v>2</v>
      </c>
      <c r="I401" s="60" t="s">
        <v>2</v>
      </c>
      <c r="J401" s="60" t="s">
        <v>2</v>
      </c>
      <c r="K401" s="60" t="s">
        <v>2</v>
      </c>
      <c r="L401" s="60" t="s">
        <v>2</v>
      </c>
      <c r="M401" s="60" t="s">
        <v>2</v>
      </c>
      <c r="N401" s="60" t="s">
        <v>2</v>
      </c>
      <c r="O401" s="60" t="s">
        <v>2</v>
      </c>
      <c r="P401" s="60" t="s">
        <v>2</v>
      </c>
      <c r="Q401" s="60" t="s">
        <v>2</v>
      </c>
      <c r="R401" s="60" t="s">
        <v>2</v>
      </c>
      <c r="S401" s="60" t="s">
        <v>2</v>
      </c>
      <c r="T401" s="60" t="s">
        <v>2</v>
      </c>
      <c r="U401" s="60" t="s">
        <v>2</v>
      </c>
      <c r="V401" s="60" t="s">
        <v>2</v>
      </c>
      <c r="W401" s="60">
        <v>0.59499999999999997</v>
      </c>
      <c r="X401" s="60">
        <v>1.5E-3</v>
      </c>
      <c r="Y401" s="60">
        <v>8.8999999999999999E-3</v>
      </c>
      <c r="Z401" s="60">
        <v>0.59470000000000001</v>
      </c>
      <c r="AA401" s="60">
        <v>-6.1999999999999998E-3</v>
      </c>
      <c r="AB401" s="60">
        <v>1.0699999999999999E-2</v>
      </c>
      <c r="AC401" s="60">
        <v>0.59530000000000005</v>
      </c>
      <c r="AD401" s="60">
        <v>8.0000000000000004E-4</v>
      </c>
      <c r="AE401" s="60">
        <v>1.3899999999999999E-2</v>
      </c>
      <c r="AF401" s="60">
        <v>0.59530000000000005</v>
      </c>
      <c r="AG401" s="60">
        <v>-1.23E-2</v>
      </c>
      <c r="AH401" s="60">
        <v>1.41E-2</v>
      </c>
      <c r="AI401" s="60">
        <v>0.59550000000000003</v>
      </c>
      <c r="AJ401" s="60">
        <v>1.2999999999999999E-2</v>
      </c>
      <c r="AK401" s="60">
        <v>1.3899999999999999E-2</v>
      </c>
    </row>
    <row r="402" spans="1:37" x14ac:dyDescent="0.3">
      <c r="A402" s="54" t="s">
        <v>2610</v>
      </c>
      <c r="B402" s="26" t="s">
        <v>1246</v>
      </c>
      <c r="C402" s="26" t="s">
        <v>980</v>
      </c>
      <c r="D402" s="26" t="s">
        <v>979</v>
      </c>
      <c r="E402" s="60" t="s">
        <v>2</v>
      </c>
      <c r="F402" s="60" t="s">
        <v>2</v>
      </c>
      <c r="G402" s="60" t="s">
        <v>2</v>
      </c>
      <c r="H402" s="60" t="s">
        <v>2</v>
      </c>
      <c r="I402" s="60" t="s">
        <v>2</v>
      </c>
      <c r="J402" s="60" t="s">
        <v>2</v>
      </c>
      <c r="K402" s="60" t="s">
        <v>2</v>
      </c>
      <c r="L402" s="60" t="s">
        <v>2</v>
      </c>
      <c r="M402" s="60" t="s">
        <v>2</v>
      </c>
      <c r="N402" s="60" t="s">
        <v>2</v>
      </c>
      <c r="O402" s="60" t="s">
        <v>2</v>
      </c>
      <c r="P402" s="60" t="s">
        <v>2</v>
      </c>
      <c r="Q402" s="60" t="s">
        <v>2</v>
      </c>
      <c r="R402" s="60" t="s">
        <v>2</v>
      </c>
      <c r="S402" s="60" t="s">
        <v>2</v>
      </c>
      <c r="T402" s="60" t="s">
        <v>2</v>
      </c>
      <c r="U402" s="60" t="s">
        <v>2</v>
      </c>
      <c r="V402" s="60" t="s">
        <v>2</v>
      </c>
      <c r="W402" s="60">
        <v>0.23830000000000001</v>
      </c>
      <c r="X402" s="60">
        <v>6.9999999999999999E-4</v>
      </c>
      <c r="Y402" s="60">
        <v>1.0200000000000001E-2</v>
      </c>
      <c r="Z402" s="60">
        <v>0.2389</v>
      </c>
      <c r="AA402" s="60">
        <v>6.9999999999999999E-4</v>
      </c>
      <c r="AB402" s="60">
        <v>1.21E-2</v>
      </c>
      <c r="AC402" s="60">
        <v>0.23860000000000001</v>
      </c>
      <c r="AD402" s="60">
        <v>3.49E-2</v>
      </c>
      <c r="AE402" s="60">
        <v>1.5599999999999999E-2</v>
      </c>
      <c r="AF402" s="60">
        <v>0.23730000000000001</v>
      </c>
      <c r="AG402" s="60">
        <v>-2.6100000000000002E-2</v>
      </c>
      <c r="AH402" s="60">
        <v>1.61E-2</v>
      </c>
      <c r="AI402" s="60">
        <v>0.23780000000000001</v>
      </c>
      <c r="AJ402" s="60">
        <v>1.4200000000000001E-2</v>
      </c>
      <c r="AK402" s="60">
        <v>1.5699999999999999E-2</v>
      </c>
    </row>
    <row r="403" spans="1:37" x14ac:dyDescent="0.3">
      <c r="A403" s="54" t="s">
        <v>2610</v>
      </c>
      <c r="B403" s="26" t="s">
        <v>1247</v>
      </c>
      <c r="C403" s="26" t="s">
        <v>978</v>
      </c>
      <c r="D403" s="26" t="s">
        <v>979</v>
      </c>
      <c r="E403" s="60" t="s">
        <v>2</v>
      </c>
      <c r="F403" s="60" t="s">
        <v>2</v>
      </c>
      <c r="G403" s="60" t="s">
        <v>2</v>
      </c>
      <c r="H403" s="60" t="s">
        <v>2</v>
      </c>
      <c r="I403" s="60" t="s">
        <v>2</v>
      </c>
      <c r="J403" s="60" t="s">
        <v>2</v>
      </c>
      <c r="K403" s="60" t="s">
        <v>2</v>
      </c>
      <c r="L403" s="60" t="s">
        <v>2</v>
      </c>
      <c r="M403" s="60" t="s">
        <v>2</v>
      </c>
      <c r="N403" s="60" t="s">
        <v>2</v>
      </c>
      <c r="O403" s="60" t="s">
        <v>2</v>
      </c>
      <c r="P403" s="60" t="s">
        <v>2</v>
      </c>
      <c r="Q403" s="60" t="s">
        <v>2</v>
      </c>
      <c r="R403" s="60" t="s">
        <v>2</v>
      </c>
      <c r="S403" s="60" t="s">
        <v>2</v>
      </c>
      <c r="T403" s="60" t="s">
        <v>2</v>
      </c>
      <c r="U403" s="60" t="s">
        <v>2</v>
      </c>
      <c r="V403" s="60" t="s">
        <v>2</v>
      </c>
      <c r="W403" s="60">
        <v>0.23419999999999999</v>
      </c>
      <c r="X403" s="60">
        <v>-9.1999999999999998E-3</v>
      </c>
      <c r="Y403" s="60">
        <v>1.1299999999999999E-2</v>
      </c>
      <c r="Z403" s="60">
        <v>0.2344</v>
      </c>
      <c r="AA403" s="60">
        <v>-1.01E-2</v>
      </c>
      <c r="AB403" s="60">
        <v>1.35E-2</v>
      </c>
      <c r="AC403" s="60">
        <v>0.23419999999999999</v>
      </c>
      <c r="AD403" s="60">
        <v>-6.1999999999999998E-3</v>
      </c>
      <c r="AE403" s="60">
        <v>1.7600000000000001E-2</v>
      </c>
      <c r="AF403" s="60">
        <v>0.2336</v>
      </c>
      <c r="AG403" s="60">
        <v>-1.18E-2</v>
      </c>
      <c r="AH403" s="60">
        <v>1.7999999999999999E-2</v>
      </c>
      <c r="AI403" s="60">
        <v>0.23369999999999999</v>
      </c>
      <c r="AJ403" s="60">
        <v>6.1000000000000004E-3</v>
      </c>
      <c r="AK403" s="60">
        <v>1.7500000000000002E-2</v>
      </c>
    </row>
    <row r="404" spans="1:37" x14ac:dyDescent="0.3">
      <c r="A404" s="54" t="s">
        <v>2610</v>
      </c>
      <c r="B404" s="26" t="s">
        <v>1248</v>
      </c>
      <c r="C404" s="26" t="s">
        <v>979</v>
      </c>
      <c r="D404" s="26" t="s">
        <v>980</v>
      </c>
      <c r="E404" s="60" t="s">
        <v>2</v>
      </c>
      <c r="F404" s="60" t="s">
        <v>2</v>
      </c>
      <c r="G404" s="60" t="s">
        <v>2</v>
      </c>
      <c r="H404" s="60" t="s">
        <v>2</v>
      </c>
      <c r="I404" s="60" t="s">
        <v>2</v>
      </c>
      <c r="J404" s="60" t="s">
        <v>2</v>
      </c>
      <c r="K404" s="60" t="s">
        <v>2</v>
      </c>
      <c r="L404" s="60" t="s">
        <v>2</v>
      </c>
      <c r="M404" s="60" t="s">
        <v>2</v>
      </c>
      <c r="N404" s="60" t="s">
        <v>2</v>
      </c>
      <c r="O404" s="60" t="s">
        <v>2</v>
      </c>
      <c r="P404" s="60" t="s">
        <v>2</v>
      </c>
      <c r="Q404" s="60" t="s">
        <v>2</v>
      </c>
      <c r="R404" s="60" t="s">
        <v>2</v>
      </c>
      <c r="S404" s="60" t="s">
        <v>2</v>
      </c>
      <c r="T404" s="60" t="s">
        <v>2</v>
      </c>
      <c r="U404" s="60" t="s">
        <v>2</v>
      </c>
      <c r="V404" s="60" t="s">
        <v>2</v>
      </c>
      <c r="W404" s="60">
        <v>0.32429999999999998</v>
      </c>
      <c r="X404" s="60">
        <v>6.4000000000000003E-3</v>
      </c>
      <c r="Y404" s="60">
        <v>9.4999999999999998E-3</v>
      </c>
      <c r="Z404" s="60">
        <v>0.32279999999999998</v>
      </c>
      <c r="AA404" s="60">
        <v>2.6100000000000002E-2</v>
      </c>
      <c r="AB404" s="60">
        <v>1.15E-2</v>
      </c>
      <c r="AC404" s="60">
        <v>0.32390000000000002</v>
      </c>
      <c r="AD404" s="60">
        <v>2.81E-2</v>
      </c>
      <c r="AE404" s="60">
        <v>1.4800000000000001E-2</v>
      </c>
      <c r="AF404" s="60">
        <v>0.32440000000000002</v>
      </c>
      <c r="AG404" s="60">
        <v>1.9099999999999999E-2</v>
      </c>
      <c r="AH404" s="60">
        <v>1.5100000000000001E-2</v>
      </c>
      <c r="AI404" s="60">
        <v>0.32440000000000002</v>
      </c>
      <c r="AJ404" s="60">
        <v>-2.29E-2</v>
      </c>
      <c r="AK404" s="60">
        <v>1.49E-2</v>
      </c>
    </row>
    <row r="405" spans="1:37" x14ac:dyDescent="0.3">
      <c r="A405" s="54" t="s">
        <v>2610</v>
      </c>
      <c r="B405" s="26" t="s">
        <v>1249</v>
      </c>
      <c r="C405" s="26" t="s">
        <v>979</v>
      </c>
      <c r="D405" s="26" t="s">
        <v>980</v>
      </c>
      <c r="E405" s="60" t="s">
        <v>2</v>
      </c>
      <c r="F405" s="60" t="s">
        <v>2</v>
      </c>
      <c r="G405" s="60" t="s">
        <v>2</v>
      </c>
      <c r="H405" s="60" t="s">
        <v>2</v>
      </c>
      <c r="I405" s="60" t="s">
        <v>2</v>
      </c>
      <c r="J405" s="60" t="s">
        <v>2</v>
      </c>
      <c r="K405" s="60" t="s">
        <v>2</v>
      </c>
      <c r="L405" s="60" t="s">
        <v>2</v>
      </c>
      <c r="M405" s="60" t="s">
        <v>2</v>
      </c>
      <c r="N405" s="60" t="s">
        <v>2</v>
      </c>
      <c r="O405" s="60" t="s">
        <v>2</v>
      </c>
      <c r="P405" s="60" t="s">
        <v>2</v>
      </c>
      <c r="Q405" s="60" t="s">
        <v>2</v>
      </c>
      <c r="R405" s="60" t="s">
        <v>2</v>
      </c>
      <c r="S405" s="60" t="s">
        <v>2</v>
      </c>
      <c r="T405" s="60" t="s">
        <v>2</v>
      </c>
      <c r="U405" s="60" t="s">
        <v>2</v>
      </c>
      <c r="V405" s="60" t="s">
        <v>2</v>
      </c>
      <c r="W405" s="60">
        <v>0.58020000000000005</v>
      </c>
      <c r="X405" s="60">
        <v>-1.44E-2</v>
      </c>
      <c r="Y405" s="60">
        <v>8.8999999999999999E-3</v>
      </c>
      <c r="Z405" s="60">
        <v>0.58009999999999995</v>
      </c>
      <c r="AA405" s="60">
        <v>-2.0799999999999999E-2</v>
      </c>
      <c r="AB405" s="60">
        <v>1.0699999999999999E-2</v>
      </c>
      <c r="AC405" s="60">
        <v>0.57889999999999997</v>
      </c>
      <c r="AD405" s="60">
        <v>-1.0999999999999999E-2</v>
      </c>
      <c r="AE405" s="60">
        <v>1.3899999999999999E-2</v>
      </c>
      <c r="AF405" s="60">
        <v>0.57899999999999996</v>
      </c>
      <c r="AG405" s="60">
        <v>-3.1800000000000002E-2</v>
      </c>
      <c r="AH405" s="60">
        <v>1.41E-2</v>
      </c>
      <c r="AI405" s="60">
        <v>0.57950000000000002</v>
      </c>
      <c r="AJ405" s="60">
        <v>-5.7999999999999996E-3</v>
      </c>
      <c r="AK405" s="60">
        <v>1.3899999999999999E-2</v>
      </c>
    </row>
    <row r="406" spans="1:37" x14ac:dyDescent="0.3">
      <c r="A406" s="54" t="s">
        <v>2610</v>
      </c>
      <c r="B406" s="26" t="s">
        <v>1250</v>
      </c>
      <c r="C406" s="26" t="s">
        <v>977</v>
      </c>
      <c r="D406" s="26" t="s">
        <v>978</v>
      </c>
      <c r="E406" s="60" t="s">
        <v>2</v>
      </c>
      <c r="F406" s="60" t="s">
        <v>2</v>
      </c>
      <c r="G406" s="60" t="s">
        <v>2</v>
      </c>
      <c r="H406" s="60" t="s">
        <v>2</v>
      </c>
      <c r="I406" s="60" t="s">
        <v>2</v>
      </c>
      <c r="J406" s="60" t="s">
        <v>2</v>
      </c>
      <c r="K406" s="60" t="s">
        <v>2</v>
      </c>
      <c r="L406" s="60" t="s">
        <v>2</v>
      </c>
      <c r="M406" s="60" t="s">
        <v>2</v>
      </c>
      <c r="N406" s="60">
        <v>7.7899999999999997E-2</v>
      </c>
      <c r="O406" s="60">
        <v>4.5999999999999999E-3</v>
      </c>
      <c r="P406" s="60">
        <v>2.4E-2</v>
      </c>
      <c r="Q406" s="60">
        <v>7.8799999999999995E-2</v>
      </c>
      <c r="R406" s="60">
        <v>2.9399999999999999E-2</v>
      </c>
      <c r="S406" s="60">
        <v>2.8299999999999999E-2</v>
      </c>
      <c r="T406" s="60">
        <v>7.8799999999999995E-2</v>
      </c>
      <c r="U406" s="60">
        <v>2.75E-2</v>
      </c>
      <c r="V406" s="60">
        <v>3.9899999999999998E-2</v>
      </c>
      <c r="W406" s="60">
        <v>7.7200000000000005E-2</v>
      </c>
      <c r="X406" s="60">
        <v>8.6E-3</v>
      </c>
      <c r="Y406" s="60">
        <v>1.6799999999999999E-2</v>
      </c>
      <c r="Z406" s="60">
        <v>7.7499999999999999E-2</v>
      </c>
      <c r="AA406" s="60">
        <v>2.0400000000000001E-2</v>
      </c>
      <c r="AB406" s="60">
        <v>2.0199999999999999E-2</v>
      </c>
      <c r="AC406" s="60">
        <v>7.6799999999999993E-2</v>
      </c>
      <c r="AD406" s="60">
        <v>9.1000000000000004E-3</v>
      </c>
      <c r="AE406" s="60">
        <v>2.63E-2</v>
      </c>
      <c r="AF406" s="60">
        <v>7.6999999999999999E-2</v>
      </c>
      <c r="AG406" s="60">
        <v>3.8899999999999997E-2</v>
      </c>
      <c r="AH406" s="60">
        <v>2.6700000000000002E-2</v>
      </c>
      <c r="AI406" s="60">
        <v>7.6999999999999999E-2</v>
      </c>
      <c r="AJ406" s="60">
        <v>1.35E-2</v>
      </c>
      <c r="AK406" s="60">
        <v>2.6200000000000001E-2</v>
      </c>
    </row>
    <row r="407" spans="1:37" x14ac:dyDescent="0.3">
      <c r="A407" s="54" t="s">
        <v>2610</v>
      </c>
      <c r="B407" s="26" t="s">
        <v>1251</v>
      </c>
      <c r="C407" s="26" t="s">
        <v>979</v>
      </c>
      <c r="D407" s="26" t="s">
        <v>980</v>
      </c>
      <c r="E407" s="60" t="s">
        <v>2</v>
      </c>
      <c r="F407" s="60" t="s">
        <v>2</v>
      </c>
      <c r="G407" s="60" t="s">
        <v>2</v>
      </c>
      <c r="H407" s="60" t="s">
        <v>2</v>
      </c>
      <c r="I407" s="60" t="s">
        <v>2</v>
      </c>
      <c r="J407" s="60" t="s">
        <v>2</v>
      </c>
      <c r="K407" s="60" t="s">
        <v>2</v>
      </c>
      <c r="L407" s="60" t="s">
        <v>2</v>
      </c>
      <c r="M407" s="60" t="s">
        <v>2</v>
      </c>
      <c r="N407" s="60" t="s">
        <v>2</v>
      </c>
      <c r="O407" s="60" t="s">
        <v>2</v>
      </c>
      <c r="P407" s="60" t="s">
        <v>2</v>
      </c>
      <c r="Q407" s="60" t="s">
        <v>2</v>
      </c>
      <c r="R407" s="60" t="s">
        <v>2</v>
      </c>
      <c r="S407" s="60" t="s">
        <v>2</v>
      </c>
      <c r="T407" s="60" t="s">
        <v>2</v>
      </c>
      <c r="U407" s="60" t="s">
        <v>2</v>
      </c>
      <c r="V407" s="60" t="s">
        <v>2</v>
      </c>
      <c r="W407" s="60">
        <v>0.52900000000000003</v>
      </c>
      <c r="X407" s="60">
        <v>6.0000000000000001E-3</v>
      </c>
      <c r="Y407" s="60">
        <v>8.8000000000000005E-3</v>
      </c>
      <c r="Z407" s="60">
        <v>0.52880000000000005</v>
      </c>
      <c r="AA407" s="60">
        <v>-8.2000000000000007E-3</v>
      </c>
      <c r="AB407" s="60">
        <v>1.06E-2</v>
      </c>
      <c r="AC407" s="60">
        <v>0.52880000000000005</v>
      </c>
      <c r="AD407" s="60">
        <v>1.4E-3</v>
      </c>
      <c r="AE407" s="60">
        <v>1.37E-2</v>
      </c>
      <c r="AF407" s="60">
        <v>0.52829999999999999</v>
      </c>
      <c r="AG407" s="60">
        <v>-1.4800000000000001E-2</v>
      </c>
      <c r="AH407" s="60">
        <v>1.4E-2</v>
      </c>
      <c r="AI407" s="60">
        <v>0.5282</v>
      </c>
      <c r="AJ407" s="60">
        <v>2.3800000000000002E-2</v>
      </c>
      <c r="AK407" s="60">
        <v>1.37E-2</v>
      </c>
    </row>
    <row r="408" spans="1:37" x14ac:dyDescent="0.3">
      <c r="A408" s="54" t="s">
        <v>2610</v>
      </c>
      <c r="B408" s="26" t="s">
        <v>1252</v>
      </c>
      <c r="C408" s="26" t="s">
        <v>978</v>
      </c>
      <c r="D408" s="26" t="s">
        <v>977</v>
      </c>
      <c r="E408" s="60" t="s">
        <v>2</v>
      </c>
      <c r="F408" s="60" t="s">
        <v>2</v>
      </c>
      <c r="G408" s="60" t="s">
        <v>2</v>
      </c>
      <c r="H408" s="60" t="s">
        <v>2</v>
      </c>
      <c r="I408" s="60" t="s">
        <v>2</v>
      </c>
      <c r="J408" s="60" t="s">
        <v>2</v>
      </c>
      <c r="K408" s="60" t="s">
        <v>2</v>
      </c>
      <c r="L408" s="60" t="s">
        <v>2</v>
      </c>
      <c r="M408" s="60" t="s">
        <v>2</v>
      </c>
      <c r="N408" s="60" t="s">
        <v>2</v>
      </c>
      <c r="O408" s="60" t="s">
        <v>2</v>
      </c>
      <c r="P408" s="60" t="s">
        <v>2</v>
      </c>
      <c r="Q408" s="60" t="s">
        <v>2</v>
      </c>
      <c r="R408" s="60" t="s">
        <v>2</v>
      </c>
      <c r="S408" s="60" t="s">
        <v>2</v>
      </c>
      <c r="T408" s="60" t="s">
        <v>2</v>
      </c>
      <c r="U408" s="60" t="s">
        <v>2</v>
      </c>
      <c r="V408" s="60" t="s">
        <v>2</v>
      </c>
      <c r="W408" s="60">
        <v>0.42030000000000001</v>
      </c>
      <c r="X408" s="60">
        <v>1.49E-2</v>
      </c>
      <c r="Y408" s="60">
        <v>8.8999999999999999E-3</v>
      </c>
      <c r="Z408" s="60">
        <v>0.4204</v>
      </c>
      <c r="AA408" s="60">
        <v>1.6199999999999999E-2</v>
      </c>
      <c r="AB408" s="60">
        <v>1.0699999999999999E-2</v>
      </c>
      <c r="AC408" s="60">
        <v>0.42009999999999997</v>
      </c>
      <c r="AD408" s="60">
        <v>3.5400000000000001E-2</v>
      </c>
      <c r="AE408" s="60">
        <v>1.3899999999999999E-2</v>
      </c>
      <c r="AF408" s="60">
        <v>0.41930000000000001</v>
      </c>
      <c r="AG408" s="60">
        <v>-6.0000000000000001E-3</v>
      </c>
      <c r="AH408" s="60">
        <v>1.41E-2</v>
      </c>
      <c r="AI408" s="60">
        <v>0.41970000000000002</v>
      </c>
      <c r="AJ408" s="60">
        <v>1.32E-2</v>
      </c>
      <c r="AK408" s="60">
        <v>1.3899999999999999E-2</v>
      </c>
    </row>
    <row r="409" spans="1:37" x14ac:dyDescent="0.3">
      <c r="A409" s="54" t="s">
        <v>2610</v>
      </c>
      <c r="B409" s="26" t="s">
        <v>1253</v>
      </c>
      <c r="C409" s="26" t="s">
        <v>979</v>
      </c>
      <c r="D409" s="26" t="s">
        <v>977</v>
      </c>
      <c r="E409" s="60" t="s">
        <v>2</v>
      </c>
      <c r="F409" s="60" t="s">
        <v>2</v>
      </c>
      <c r="G409" s="60" t="s">
        <v>2</v>
      </c>
      <c r="H409" s="60" t="s">
        <v>2</v>
      </c>
      <c r="I409" s="60" t="s">
        <v>2</v>
      </c>
      <c r="J409" s="60" t="s">
        <v>2</v>
      </c>
      <c r="K409" s="60" t="s">
        <v>2</v>
      </c>
      <c r="L409" s="60" t="s">
        <v>2</v>
      </c>
      <c r="M409" s="60" t="s">
        <v>2</v>
      </c>
      <c r="N409" s="60" t="s">
        <v>2</v>
      </c>
      <c r="O409" s="60" t="s">
        <v>2</v>
      </c>
      <c r="P409" s="60" t="s">
        <v>2</v>
      </c>
      <c r="Q409" s="60" t="s">
        <v>2</v>
      </c>
      <c r="R409" s="60" t="s">
        <v>2</v>
      </c>
      <c r="S409" s="60" t="s">
        <v>2</v>
      </c>
      <c r="T409" s="60" t="s">
        <v>2</v>
      </c>
      <c r="U409" s="60" t="s">
        <v>2</v>
      </c>
      <c r="V409" s="60" t="s">
        <v>2</v>
      </c>
      <c r="W409" s="60">
        <v>0.35199999999999998</v>
      </c>
      <c r="X409" s="60">
        <v>-3.3999999999999998E-3</v>
      </c>
      <c r="Y409" s="60">
        <v>9.1999999999999998E-3</v>
      </c>
      <c r="Z409" s="60">
        <v>0.3513</v>
      </c>
      <c r="AA409" s="60">
        <v>1.23E-2</v>
      </c>
      <c r="AB409" s="60">
        <v>1.11E-2</v>
      </c>
      <c r="AC409" s="60">
        <v>0.3528</v>
      </c>
      <c r="AD409" s="60">
        <v>2.9000000000000001E-2</v>
      </c>
      <c r="AE409" s="60">
        <v>1.43E-2</v>
      </c>
      <c r="AF409" s="60">
        <v>0.35120000000000001</v>
      </c>
      <c r="AG409" s="60">
        <v>-5.0000000000000001E-3</v>
      </c>
      <c r="AH409" s="60">
        <v>1.46E-2</v>
      </c>
      <c r="AI409" s="60">
        <v>0.35110000000000002</v>
      </c>
      <c r="AJ409" s="60">
        <v>-2.8199999999999999E-2</v>
      </c>
      <c r="AK409" s="60">
        <v>1.44E-2</v>
      </c>
    </row>
    <row r="410" spans="1:37" x14ac:dyDescent="0.3">
      <c r="A410" s="54" t="s">
        <v>2610</v>
      </c>
      <c r="B410" s="26" t="s">
        <v>1254</v>
      </c>
      <c r="C410" s="26" t="s">
        <v>979</v>
      </c>
      <c r="D410" s="26" t="s">
        <v>980</v>
      </c>
      <c r="E410" s="60" t="s">
        <v>2</v>
      </c>
      <c r="F410" s="60" t="s">
        <v>2</v>
      </c>
      <c r="G410" s="60" t="s">
        <v>2</v>
      </c>
      <c r="H410" s="60" t="s">
        <v>2</v>
      </c>
      <c r="I410" s="60" t="s">
        <v>2</v>
      </c>
      <c r="J410" s="60" t="s">
        <v>2</v>
      </c>
      <c r="K410" s="60" t="s">
        <v>2</v>
      </c>
      <c r="L410" s="60" t="s">
        <v>2</v>
      </c>
      <c r="M410" s="60" t="s">
        <v>2</v>
      </c>
      <c r="N410" s="60" t="s">
        <v>2</v>
      </c>
      <c r="O410" s="60" t="s">
        <v>2</v>
      </c>
      <c r="P410" s="60" t="s">
        <v>2</v>
      </c>
      <c r="Q410" s="60" t="s">
        <v>2</v>
      </c>
      <c r="R410" s="60" t="s">
        <v>2</v>
      </c>
      <c r="S410" s="60" t="s">
        <v>2</v>
      </c>
      <c r="T410" s="60" t="s">
        <v>2</v>
      </c>
      <c r="U410" s="60" t="s">
        <v>2</v>
      </c>
      <c r="V410" s="60" t="s">
        <v>2</v>
      </c>
      <c r="W410" s="60">
        <v>0.32</v>
      </c>
      <c r="X410" s="60">
        <v>-1.7000000000000001E-2</v>
      </c>
      <c r="Y410" s="60">
        <v>9.4000000000000004E-3</v>
      </c>
      <c r="Z410" s="60">
        <v>0.32079999999999997</v>
      </c>
      <c r="AA410" s="60">
        <v>-2.18E-2</v>
      </c>
      <c r="AB410" s="60">
        <v>1.1299999999999999E-2</v>
      </c>
      <c r="AC410" s="60">
        <v>0.31990000000000002</v>
      </c>
      <c r="AD410" s="60">
        <v>-3.04E-2</v>
      </c>
      <c r="AE410" s="60">
        <v>1.46E-2</v>
      </c>
      <c r="AF410" s="60">
        <v>0.31940000000000002</v>
      </c>
      <c r="AG410" s="60">
        <v>-1.72E-2</v>
      </c>
      <c r="AH410" s="60">
        <v>1.4800000000000001E-2</v>
      </c>
      <c r="AI410" s="60">
        <v>0.31929999999999997</v>
      </c>
      <c r="AJ410" s="60">
        <v>-1.5900000000000001E-2</v>
      </c>
      <c r="AK410" s="60">
        <v>1.46E-2</v>
      </c>
    </row>
    <row r="411" spans="1:37" x14ac:dyDescent="0.3">
      <c r="A411" s="54" t="s">
        <v>2610</v>
      </c>
      <c r="B411" s="26" t="s">
        <v>1255</v>
      </c>
      <c r="C411" s="26" t="s">
        <v>980</v>
      </c>
      <c r="D411" s="26" t="s">
        <v>979</v>
      </c>
      <c r="E411" s="60" t="s">
        <v>2</v>
      </c>
      <c r="F411" s="60" t="s">
        <v>2</v>
      </c>
      <c r="G411" s="60" t="s">
        <v>2</v>
      </c>
      <c r="H411" s="60" t="s">
        <v>2</v>
      </c>
      <c r="I411" s="60" t="s">
        <v>2</v>
      </c>
      <c r="J411" s="60" t="s">
        <v>2</v>
      </c>
      <c r="K411" s="60" t="s">
        <v>2</v>
      </c>
      <c r="L411" s="60" t="s">
        <v>2</v>
      </c>
      <c r="M411" s="60" t="s">
        <v>2</v>
      </c>
      <c r="N411" s="60" t="s">
        <v>2</v>
      </c>
      <c r="O411" s="60" t="s">
        <v>2</v>
      </c>
      <c r="P411" s="60" t="s">
        <v>2</v>
      </c>
      <c r="Q411" s="60" t="s">
        <v>2</v>
      </c>
      <c r="R411" s="60" t="s">
        <v>2</v>
      </c>
      <c r="S411" s="60" t="s">
        <v>2</v>
      </c>
      <c r="T411" s="60" t="s">
        <v>2</v>
      </c>
      <c r="U411" s="60" t="s">
        <v>2</v>
      </c>
      <c r="V411" s="60" t="s">
        <v>2</v>
      </c>
      <c r="W411" s="60">
        <v>0.45450000000000002</v>
      </c>
      <c r="X411" s="60">
        <v>8.2000000000000007E-3</v>
      </c>
      <c r="Y411" s="60">
        <v>8.8000000000000005E-3</v>
      </c>
      <c r="Z411" s="60">
        <v>0.45450000000000002</v>
      </c>
      <c r="AA411" s="60">
        <v>2.5999999999999999E-3</v>
      </c>
      <c r="AB411" s="60">
        <v>1.06E-2</v>
      </c>
      <c r="AC411" s="60">
        <v>0.4531</v>
      </c>
      <c r="AD411" s="60">
        <v>5.1000000000000004E-3</v>
      </c>
      <c r="AE411" s="60">
        <v>1.38E-2</v>
      </c>
      <c r="AF411" s="60">
        <v>0.4531</v>
      </c>
      <c r="AG411" s="60">
        <v>3.3E-3</v>
      </c>
      <c r="AH411" s="60">
        <v>1.4E-2</v>
      </c>
      <c r="AI411" s="60">
        <v>0.45319999999999999</v>
      </c>
      <c r="AJ411" s="60">
        <v>2.4899999999999999E-2</v>
      </c>
      <c r="AK411" s="60">
        <v>1.37E-2</v>
      </c>
    </row>
    <row r="412" spans="1:37" x14ac:dyDescent="0.3">
      <c r="A412" s="54" t="s">
        <v>2610</v>
      </c>
      <c r="B412" s="26" t="s">
        <v>1256</v>
      </c>
      <c r="C412" s="26" t="s">
        <v>977</v>
      </c>
      <c r="D412" s="26" t="s">
        <v>978</v>
      </c>
      <c r="E412" s="60" t="s">
        <v>2</v>
      </c>
      <c r="F412" s="60" t="s">
        <v>2</v>
      </c>
      <c r="G412" s="60" t="s">
        <v>2</v>
      </c>
      <c r="H412" s="60" t="s">
        <v>2</v>
      </c>
      <c r="I412" s="60" t="s">
        <v>2</v>
      </c>
      <c r="J412" s="60" t="s">
        <v>2</v>
      </c>
      <c r="K412" s="60" t="s">
        <v>2</v>
      </c>
      <c r="L412" s="60" t="s">
        <v>2</v>
      </c>
      <c r="M412" s="60" t="s">
        <v>2</v>
      </c>
      <c r="N412" s="60" t="s">
        <v>2</v>
      </c>
      <c r="O412" s="60" t="s">
        <v>2</v>
      </c>
      <c r="P412" s="60" t="s">
        <v>2</v>
      </c>
      <c r="Q412" s="60" t="s">
        <v>2</v>
      </c>
      <c r="R412" s="60" t="s">
        <v>2</v>
      </c>
      <c r="S412" s="60" t="s">
        <v>2</v>
      </c>
      <c r="T412" s="60" t="s">
        <v>2</v>
      </c>
      <c r="U412" s="60" t="s">
        <v>2</v>
      </c>
      <c r="V412" s="60" t="s">
        <v>2</v>
      </c>
      <c r="W412" s="60">
        <v>0.72350000000000003</v>
      </c>
      <c r="X412" s="60">
        <v>-1.1999999999999999E-3</v>
      </c>
      <c r="Y412" s="60">
        <v>9.7999999999999997E-3</v>
      </c>
      <c r="Z412" s="60">
        <v>0.72340000000000004</v>
      </c>
      <c r="AA412" s="60">
        <v>5.4999999999999997E-3</v>
      </c>
      <c r="AB412" s="60">
        <v>1.18E-2</v>
      </c>
      <c r="AC412" s="60">
        <v>0.72470000000000001</v>
      </c>
      <c r="AD412" s="60">
        <v>3.0999999999999999E-3</v>
      </c>
      <c r="AE412" s="60">
        <v>1.5299999999999999E-2</v>
      </c>
      <c r="AF412" s="60">
        <v>0.7248</v>
      </c>
      <c r="AG412" s="60">
        <v>1.5599999999999999E-2</v>
      </c>
      <c r="AH412" s="60">
        <v>1.5599999999999999E-2</v>
      </c>
      <c r="AI412" s="60">
        <v>0.72460000000000002</v>
      </c>
      <c r="AJ412" s="60">
        <v>-2.0999999999999999E-3</v>
      </c>
      <c r="AK412" s="60">
        <v>1.5299999999999999E-2</v>
      </c>
    </row>
    <row r="413" spans="1:37" x14ac:dyDescent="0.3">
      <c r="A413" s="54" t="s">
        <v>2610</v>
      </c>
      <c r="B413" s="26" t="s">
        <v>1257</v>
      </c>
      <c r="C413" s="26" t="s">
        <v>979</v>
      </c>
      <c r="D413" s="26" t="s">
        <v>978</v>
      </c>
      <c r="E413" s="60" t="s">
        <v>2</v>
      </c>
      <c r="F413" s="60" t="s">
        <v>2</v>
      </c>
      <c r="G413" s="60" t="s">
        <v>2</v>
      </c>
      <c r="H413" s="60" t="s">
        <v>2</v>
      </c>
      <c r="I413" s="60" t="s">
        <v>2</v>
      </c>
      <c r="J413" s="60" t="s">
        <v>2</v>
      </c>
      <c r="K413" s="60" t="s">
        <v>2</v>
      </c>
      <c r="L413" s="60" t="s">
        <v>2</v>
      </c>
      <c r="M413" s="60" t="s">
        <v>2</v>
      </c>
      <c r="N413" s="60" t="s">
        <v>2</v>
      </c>
      <c r="O413" s="60" t="s">
        <v>2</v>
      </c>
      <c r="P413" s="60" t="s">
        <v>2</v>
      </c>
      <c r="Q413" s="60" t="s">
        <v>2</v>
      </c>
      <c r="R413" s="60" t="s">
        <v>2</v>
      </c>
      <c r="S413" s="60" t="s">
        <v>2</v>
      </c>
      <c r="T413" s="60" t="s">
        <v>2</v>
      </c>
      <c r="U413" s="60" t="s">
        <v>2</v>
      </c>
      <c r="V413" s="60" t="s">
        <v>2</v>
      </c>
      <c r="W413" s="60">
        <v>0.83120000000000005</v>
      </c>
      <c r="X413" s="60">
        <v>-5.9999999999999995E-4</v>
      </c>
      <c r="Y413" s="60">
        <v>1.2500000000000001E-2</v>
      </c>
      <c r="Z413" s="60">
        <v>0.83320000000000005</v>
      </c>
      <c r="AA413" s="60">
        <v>1.43E-2</v>
      </c>
      <c r="AB413" s="60">
        <v>1.5299999999999999E-2</v>
      </c>
      <c r="AC413" s="60">
        <v>0.83109999999999995</v>
      </c>
      <c r="AD413" s="60">
        <v>1.8200000000000001E-2</v>
      </c>
      <c r="AE413" s="60">
        <v>1.9800000000000002E-2</v>
      </c>
      <c r="AF413" s="60">
        <v>0.83030000000000004</v>
      </c>
      <c r="AG413" s="60">
        <v>1.2999999999999999E-2</v>
      </c>
      <c r="AH413" s="60">
        <v>2.01E-2</v>
      </c>
      <c r="AI413" s="60">
        <v>0.82830000000000004</v>
      </c>
      <c r="AJ413" s="60">
        <v>-2.6499999999999999E-2</v>
      </c>
      <c r="AK413" s="60">
        <v>1.9599999999999999E-2</v>
      </c>
    </row>
    <row r="414" spans="1:37" x14ac:dyDescent="0.3">
      <c r="A414" s="54" t="s">
        <v>2610</v>
      </c>
      <c r="B414" s="26" t="s">
        <v>1258</v>
      </c>
      <c r="C414" s="26" t="s">
        <v>978</v>
      </c>
      <c r="D414" s="26" t="s">
        <v>977</v>
      </c>
      <c r="E414" s="60" t="s">
        <v>2</v>
      </c>
      <c r="F414" s="60" t="s">
        <v>2</v>
      </c>
      <c r="G414" s="60" t="s">
        <v>2</v>
      </c>
      <c r="H414" s="60" t="s">
        <v>2</v>
      </c>
      <c r="I414" s="60" t="s">
        <v>2</v>
      </c>
      <c r="J414" s="60" t="s">
        <v>2</v>
      </c>
      <c r="K414" s="60" t="s">
        <v>2</v>
      </c>
      <c r="L414" s="60" t="s">
        <v>2</v>
      </c>
      <c r="M414" s="60" t="s">
        <v>2</v>
      </c>
      <c r="N414" s="60" t="s">
        <v>2</v>
      </c>
      <c r="O414" s="60" t="s">
        <v>2</v>
      </c>
      <c r="P414" s="60" t="s">
        <v>2</v>
      </c>
      <c r="Q414" s="60" t="s">
        <v>2</v>
      </c>
      <c r="R414" s="60" t="s">
        <v>2</v>
      </c>
      <c r="S414" s="60" t="s">
        <v>2</v>
      </c>
      <c r="T414" s="60" t="s">
        <v>2</v>
      </c>
      <c r="U414" s="60" t="s">
        <v>2</v>
      </c>
      <c r="V414" s="60" t="s">
        <v>2</v>
      </c>
      <c r="W414" s="60">
        <v>0.61599999999999999</v>
      </c>
      <c r="X414" s="60">
        <v>-8.5000000000000006E-3</v>
      </c>
      <c r="Y414" s="60">
        <v>8.9999999999999993E-3</v>
      </c>
      <c r="Z414" s="60">
        <v>0.61580000000000001</v>
      </c>
      <c r="AA414" s="60">
        <v>-0.01</v>
      </c>
      <c r="AB414" s="60">
        <v>1.09E-2</v>
      </c>
      <c r="AC414" s="60">
        <v>0.61599999999999999</v>
      </c>
      <c r="AD414" s="60">
        <v>-1.84E-2</v>
      </c>
      <c r="AE414" s="60">
        <v>1.41E-2</v>
      </c>
      <c r="AF414" s="60">
        <v>0.61650000000000005</v>
      </c>
      <c r="AG414" s="60">
        <v>-1.29E-2</v>
      </c>
      <c r="AH414" s="60">
        <v>1.43E-2</v>
      </c>
      <c r="AI414" s="60">
        <v>0.61650000000000005</v>
      </c>
      <c r="AJ414" s="60">
        <v>-1.7500000000000002E-2</v>
      </c>
      <c r="AK414" s="60">
        <v>1.41E-2</v>
      </c>
    </row>
    <row r="415" spans="1:37" x14ac:dyDescent="0.3">
      <c r="A415" s="54" t="s">
        <v>2610</v>
      </c>
      <c r="B415" s="26" t="s">
        <v>1259</v>
      </c>
      <c r="C415" s="26" t="s">
        <v>977</v>
      </c>
      <c r="D415" s="26" t="s">
        <v>978</v>
      </c>
      <c r="E415" s="60" t="s">
        <v>2</v>
      </c>
      <c r="F415" s="60" t="s">
        <v>2</v>
      </c>
      <c r="G415" s="60" t="s">
        <v>2</v>
      </c>
      <c r="H415" s="60" t="s">
        <v>2</v>
      </c>
      <c r="I415" s="60" t="s">
        <v>2</v>
      </c>
      <c r="J415" s="60" t="s">
        <v>2</v>
      </c>
      <c r="K415" s="60" t="s">
        <v>2</v>
      </c>
      <c r="L415" s="60" t="s">
        <v>2</v>
      </c>
      <c r="M415" s="60" t="s">
        <v>2</v>
      </c>
      <c r="N415" s="60" t="s">
        <v>2</v>
      </c>
      <c r="O415" s="60" t="s">
        <v>2</v>
      </c>
      <c r="P415" s="60" t="s">
        <v>2</v>
      </c>
      <c r="Q415" s="60" t="s">
        <v>2</v>
      </c>
      <c r="R415" s="60" t="s">
        <v>2</v>
      </c>
      <c r="S415" s="60" t="s">
        <v>2</v>
      </c>
      <c r="T415" s="60" t="s">
        <v>2</v>
      </c>
      <c r="U415" s="60" t="s">
        <v>2</v>
      </c>
      <c r="V415" s="60" t="s">
        <v>2</v>
      </c>
      <c r="W415" s="60">
        <v>0.58020000000000005</v>
      </c>
      <c r="X415" s="60">
        <v>-2.5999999999999999E-2</v>
      </c>
      <c r="Y415" s="60">
        <v>8.8999999999999999E-3</v>
      </c>
      <c r="Z415" s="60">
        <v>0.57920000000000005</v>
      </c>
      <c r="AA415" s="60">
        <v>-2.81E-2</v>
      </c>
      <c r="AB415" s="60">
        <v>1.06E-2</v>
      </c>
      <c r="AC415" s="60">
        <v>0.58099999999999996</v>
      </c>
      <c r="AD415" s="60">
        <v>-3.1199999999999999E-2</v>
      </c>
      <c r="AE415" s="60">
        <v>1.38E-2</v>
      </c>
      <c r="AF415" s="60">
        <v>0.58169999999999999</v>
      </c>
      <c r="AG415" s="60">
        <v>-2.69E-2</v>
      </c>
      <c r="AH415" s="60">
        <v>1.4E-2</v>
      </c>
      <c r="AI415" s="60">
        <v>0.58350000000000002</v>
      </c>
      <c r="AJ415" s="60">
        <v>-1.6199999999999999E-2</v>
      </c>
      <c r="AK415" s="60">
        <v>1.38E-2</v>
      </c>
    </row>
    <row r="416" spans="1:37" x14ac:dyDescent="0.3">
      <c r="A416" s="54" t="s">
        <v>2610</v>
      </c>
      <c r="B416" s="26" t="s">
        <v>1260</v>
      </c>
      <c r="C416" s="26" t="s">
        <v>978</v>
      </c>
      <c r="D416" s="26" t="s">
        <v>977</v>
      </c>
      <c r="E416" s="60" t="s">
        <v>2</v>
      </c>
      <c r="F416" s="60" t="s">
        <v>2</v>
      </c>
      <c r="G416" s="60" t="s">
        <v>2</v>
      </c>
      <c r="H416" s="60" t="s">
        <v>2</v>
      </c>
      <c r="I416" s="60" t="s">
        <v>2</v>
      </c>
      <c r="J416" s="60" t="s">
        <v>2</v>
      </c>
      <c r="K416" s="60" t="s">
        <v>2</v>
      </c>
      <c r="L416" s="60" t="s">
        <v>2</v>
      </c>
      <c r="M416" s="60" t="s">
        <v>2</v>
      </c>
      <c r="N416" s="60" t="s">
        <v>2</v>
      </c>
      <c r="O416" s="60" t="s">
        <v>2</v>
      </c>
      <c r="P416" s="60" t="s">
        <v>2</v>
      </c>
      <c r="Q416" s="60" t="s">
        <v>2</v>
      </c>
      <c r="R416" s="60" t="s">
        <v>2</v>
      </c>
      <c r="S416" s="60" t="s">
        <v>2</v>
      </c>
      <c r="T416" s="60" t="s">
        <v>2</v>
      </c>
      <c r="U416" s="60" t="s">
        <v>2</v>
      </c>
      <c r="V416" s="60" t="s">
        <v>2</v>
      </c>
      <c r="W416" s="60">
        <v>0.8004</v>
      </c>
      <c r="X416" s="60">
        <v>3.4599999999999999E-2</v>
      </c>
      <c r="Y416" s="60">
        <v>1.11E-2</v>
      </c>
      <c r="Z416" s="60">
        <v>0.80020000000000002</v>
      </c>
      <c r="AA416" s="60">
        <v>3.2800000000000003E-2</v>
      </c>
      <c r="AB416" s="60">
        <v>1.32E-2</v>
      </c>
      <c r="AC416" s="60">
        <v>0.8</v>
      </c>
      <c r="AD416" s="60">
        <v>2.5999999999999999E-2</v>
      </c>
      <c r="AE416" s="60">
        <v>1.7100000000000001E-2</v>
      </c>
      <c r="AF416" s="60">
        <v>0.80069999999999997</v>
      </c>
      <c r="AG416" s="60">
        <v>4.0300000000000002E-2</v>
      </c>
      <c r="AH416" s="60">
        <v>1.7399999999999999E-2</v>
      </c>
      <c r="AI416" s="60">
        <v>0.80100000000000005</v>
      </c>
      <c r="AJ416" s="60">
        <v>4.7399999999999998E-2</v>
      </c>
      <c r="AK416" s="60">
        <v>1.72E-2</v>
      </c>
    </row>
    <row r="417" spans="1:37" x14ac:dyDescent="0.3">
      <c r="A417" s="54" t="s">
        <v>2610</v>
      </c>
      <c r="B417" s="26" t="s">
        <v>1261</v>
      </c>
      <c r="C417" s="26" t="s">
        <v>980</v>
      </c>
      <c r="D417" s="26" t="s">
        <v>978</v>
      </c>
      <c r="E417" s="60" t="s">
        <v>2</v>
      </c>
      <c r="F417" s="60" t="s">
        <v>2</v>
      </c>
      <c r="G417" s="60" t="s">
        <v>2</v>
      </c>
      <c r="H417" s="60" t="s">
        <v>2</v>
      </c>
      <c r="I417" s="60" t="s">
        <v>2</v>
      </c>
      <c r="J417" s="60" t="s">
        <v>2</v>
      </c>
      <c r="K417" s="60" t="s">
        <v>2</v>
      </c>
      <c r="L417" s="60" t="s">
        <v>2</v>
      </c>
      <c r="M417" s="60" t="s">
        <v>2</v>
      </c>
      <c r="N417" s="60">
        <v>0.1212</v>
      </c>
      <c r="O417" s="60">
        <v>-2.86E-2</v>
      </c>
      <c r="P417" s="60">
        <v>1.9300000000000001E-2</v>
      </c>
      <c r="Q417" s="60">
        <v>0.12180000000000001</v>
      </c>
      <c r="R417" s="60">
        <v>-2.8E-3</v>
      </c>
      <c r="S417" s="60">
        <v>2.2499999999999999E-2</v>
      </c>
      <c r="T417" s="60">
        <v>0.1215</v>
      </c>
      <c r="U417" s="60">
        <v>-3.8100000000000002E-2</v>
      </c>
      <c r="V417" s="60">
        <v>3.2000000000000001E-2</v>
      </c>
      <c r="W417" s="60">
        <v>0.12089999999999999</v>
      </c>
      <c r="X417" s="60">
        <v>-1.47E-2</v>
      </c>
      <c r="Y417" s="60">
        <v>1.35E-2</v>
      </c>
      <c r="Z417" s="60">
        <v>0.1212</v>
      </c>
      <c r="AA417" s="60">
        <v>-9.1999999999999998E-3</v>
      </c>
      <c r="AB417" s="60">
        <v>1.6E-2</v>
      </c>
      <c r="AC417" s="60">
        <v>0.121</v>
      </c>
      <c r="AD417" s="60">
        <v>-1.3299999999999999E-2</v>
      </c>
      <c r="AE417" s="60">
        <v>2.0799999999999999E-2</v>
      </c>
      <c r="AF417" s="60">
        <v>0.1206</v>
      </c>
      <c r="AG417" s="60">
        <v>-1E-4</v>
      </c>
      <c r="AH417" s="60">
        <v>2.1100000000000001E-2</v>
      </c>
      <c r="AI417" s="60">
        <v>0.12039999999999999</v>
      </c>
      <c r="AJ417" s="60">
        <v>-1.46E-2</v>
      </c>
      <c r="AK417" s="60">
        <v>2.0799999999999999E-2</v>
      </c>
    </row>
    <row r="418" spans="1:37" x14ac:dyDescent="0.3">
      <c r="A418" s="54" t="s">
        <v>2610</v>
      </c>
      <c r="B418" s="26" t="s">
        <v>1262</v>
      </c>
      <c r="C418" s="26" t="s">
        <v>980</v>
      </c>
      <c r="D418" s="26" t="s">
        <v>979</v>
      </c>
      <c r="E418" s="60" t="s">
        <v>2</v>
      </c>
      <c r="F418" s="60" t="s">
        <v>2</v>
      </c>
      <c r="G418" s="60" t="s">
        <v>2</v>
      </c>
      <c r="H418" s="60" t="s">
        <v>2</v>
      </c>
      <c r="I418" s="60" t="s">
        <v>2</v>
      </c>
      <c r="J418" s="60" t="s">
        <v>2</v>
      </c>
      <c r="K418" s="60" t="s">
        <v>2</v>
      </c>
      <c r="L418" s="60" t="s">
        <v>2</v>
      </c>
      <c r="M418" s="60" t="s">
        <v>2</v>
      </c>
      <c r="N418" s="60" t="s">
        <v>2</v>
      </c>
      <c r="O418" s="60" t="s">
        <v>2</v>
      </c>
      <c r="P418" s="60" t="s">
        <v>2</v>
      </c>
      <c r="Q418" s="60" t="s">
        <v>2</v>
      </c>
      <c r="R418" s="60" t="s">
        <v>2</v>
      </c>
      <c r="S418" s="60" t="s">
        <v>2</v>
      </c>
      <c r="T418" s="60" t="s">
        <v>2</v>
      </c>
      <c r="U418" s="60" t="s">
        <v>2</v>
      </c>
      <c r="V418" s="60" t="s">
        <v>2</v>
      </c>
      <c r="W418" s="60">
        <v>0.18179999999999999</v>
      </c>
      <c r="X418" s="60">
        <v>-3.5999999999999999E-3</v>
      </c>
      <c r="Y418" s="60">
        <v>1.1299999999999999E-2</v>
      </c>
      <c r="Z418" s="60">
        <v>0.18229999999999999</v>
      </c>
      <c r="AA418" s="60">
        <v>-4.4000000000000003E-3</v>
      </c>
      <c r="AB418" s="60">
        <v>1.35E-2</v>
      </c>
      <c r="AC418" s="60">
        <v>0.18210000000000001</v>
      </c>
      <c r="AD418" s="60">
        <v>9.5999999999999992E-3</v>
      </c>
      <c r="AE418" s="60">
        <v>1.7500000000000002E-2</v>
      </c>
      <c r="AF418" s="60">
        <v>0.18190000000000001</v>
      </c>
      <c r="AG418" s="60">
        <v>-2.18E-2</v>
      </c>
      <c r="AH418" s="60">
        <v>1.78E-2</v>
      </c>
      <c r="AI418" s="60">
        <v>0.18179999999999999</v>
      </c>
      <c r="AJ418" s="60">
        <v>-2E-3</v>
      </c>
      <c r="AK418" s="60">
        <v>1.7500000000000002E-2</v>
      </c>
    </row>
    <row r="419" spans="1:37" x14ac:dyDescent="0.3">
      <c r="A419" s="54" t="s">
        <v>2610</v>
      </c>
      <c r="B419" s="26" t="s">
        <v>1263</v>
      </c>
      <c r="C419" s="26" t="s">
        <v>978</v>
      </c>
      <c r="D419" s="26" t="s">
        <v>977</v>
      </c>
      <c r="E419" s="60" t="s">
        <v>2</v>
      </c>
      <c r="F419" s="60" t="s">
        <v>2</v>
      </c>
      <c r="G419" s="60" t="s">
        <v>2</v>
      </c>
      <c r="H419" s="60" t="s">
        <v>2</v>
      </c>
      <c r="I419" s="60" t="s">
        <v>2</v>
      </c>
      <c r="J419" s="60" t="s">
        <v>2</v>
      </c>
      <c r="K419" s="60" t="s">
        <v>2</v>
      </c>
      <c r="L419" s="60" t="s">
        <v>2</v>
      </c>
      <c r="M419" s="60" t="s">
        <v>2</v>
      </c>
      <c r="N419" s="60" t="s">
        <v>2</v>
      </c>
      <c r="O419" s="60" t="s">
        <v>2</v>
      </c>
      <c r="P419" s="60" t="s">
        <v>2</v>
      </c>
      <c r="Q419" s="60" t="s">
        <v>2</v>
      </c>
      <c r="R419" s="60" t="s">
        <v>2</v>
      </c>
      <c r="S419" s="60" t="s">
        <v>2</v>
      </c>
      <c r="T419" s="60" t="s">
        <v>2</v>
      </c>
      <c r="U419" s="60" t="s">
        <v>2</v>
      </c>
      <c r="V419" s="60" t="s">
        <v>2</v>
      </c>
      <c r="W419" s="60">
        <v>0.79979999999999996</v>
      </c>
      <c r="X419" s="60">
        <v>2.01E-2</v>
      </c>
      <c r="Y419" s="60">
        <v>1.0999999999999999E-2</v>
      </c>
      <c r="Z419" s="60">
        <v>0.79920000000000002</v>
      </c>
      <c r="AA419" s="60">
        <v>1.21E-2</v>
      </c>
      <c r="AB419" s="60">
        <v>1.32E-2</v>
      </c>
      <c r="AC419" s="60">
        <v>0.80020000000000002</v>
      </c>
      <c r="AD419" s="60">
        <v>-2.3300000000000001E-2</v>
      </c>
      <c r="AE419" s="60">
        <v>1.7000000000000001E-2</v>
      </c>
      <c r="AF419" s="60">
        <v>0.80100000000000005</v>
      </c>
      <c r="AG419" s="60">
        <v>5.0700000000000002E-2</v>
      </c>
      <c r="AH419" s="60">
        <v>1.7600000000000001E-2</v>
      </c>
      <c r="AI419" s="60">
        <v>0.80069999999999997</v>
      </c>
      <c r="AJ419" s="60">
        <v>7.2700000000000001E-2</v>
      </c>
      <c r="AK419" s="60">
        <v>1.7299999999999999E-2</v>
      </c>
    </row>
    <row r="420" spans="1:37" x14ac:dyDescent="0.3">
      <c r="A420" s="54" t="s">
        <v>2610</v>
      </c>
      <c r="B420" s="26" t="s">
        <v>1264</v>
      </c>
      <c r="C420" s="26" t="s">
        <v>979</v>
      </c>
      <c r="D420" s="26" t="s">
        <v>980</v>
      </c>
      <c r="E420" s="60" t="s">
        <v>2</v>
      </c>
      <c r="F420" s="60" t="s">
        <v>2</v>
      </c>
      <c r="G420" s="60" t="s">
        <v>2</v>
      </c>
      <c r="H420" s="60" t="s">
        <v>2</v>
      </c>
      <c r="I420" s="60" t="s">
        <v>2</v>
      </c>
      <c r="J420" s="60" t="s">
        <v>2</v>
      </c>
      <c r="K420" s="60" t="s">
        <v>2</v>
      </c>
      <c r="L420" s="60" t="s">
        <v>2</v>
      </c>
      <c r="M420" s="60" t="s">
        <v>2</v>
      </c>
      <c r="N420" s="60" t="s">
        <v>2</v>
      </c>
      <c r="O420" s="60" t="s">
        <v>2</v>
      </c>
      <c r="P420" s="60" t="s">
        <v>2</v>
      </c>
      <c r="Q420" s="60" t="s">
        <v>2</v>
      </c>
      <c r="R420" s="60" t="s">
        <v>2</v>
      </c>
      <c r="S420" s="60" t="s">
        <v>2</v>
      </c>
      <c r="T420" s="60" t="s">
        <v>2</v>
      </c>
      <c r="U420" s="60" t="s">
        <v>2</v>
      </c>
      <c r="V420" s="60" t="s">
        <v>2</v>
      </c>
      <c r="W420" s="60">
        <v>0.55779999999999996</v>
      </c>
      <c r="X420" s="60">
        <v>6.7999999999999996E-3</v>
      </c>
      <c r="Y420" s="60">
        <v>8.8000000000000005E-3</v>
      </c>
      <c r="Z420" s="60">
        <v>0.55810000000000004</v>
      </c>
      <c r="AA420" s="60">
        <v>7.0000000000000001E-3</v>
      </c>
      <c r="AB420" s="60">
        <v>1.06E-2</v>
      </c>
      <c r="AC420" s="60">
        <v>0.55830000000000002</v>
      </c>
      <c r="AD420" s="60">
        <v>5.9999999999999995E-4</v>
      </c>
      <c r="AE420" s="60">
        <v>1.38E-2</v>
      </c>
      <c r="AF420" s="60">
        <v>0.55859999999999999</v>
      </c>
      <c r="AG420" s="60">
        <v>9.9000000000000008E-3</v>
      </c>
      <c r="AH420" s="60">
        <v>1.4E-2</v>
      </c>
      <c r="AI420" s="60">
        <v>0.55789999999999995</v>
      </c>
      <c r="AJ420" s="60">
        <v>1.04E-2</v>
      </c>
      <c r="AK420" s="60">
        <v>1.38E-2</v>
      </c>
    </row>
    <row r="421" spans="1:37" x14ac:dyDescent="0.3">
      <c r="A421" s="54" t="s">
        <v>2610</v>
      </c>
      <c r="B421" s="26" t="s">
        <v>1265</v>
      </c>
      <c r="C421" s="26" t="s">
        <v>978</v>
      </c>
      <c r="D421" s="26" t="s">
        <v>977</v>
      </c>
      <c r="E421" s="60" t="s">
        <v>2</v>
      </c>
      <c r="F421" s="60" t="s">
        <v>2</v>
      </c>
      <c r="G421" s="60" t="s">
        <v>2</v>
      </c>
      <c r="H421" s="60" t="s">
        <v>2</v>
      </c>
      <c r="I421" s="60" t="s">
        <v>2</v>
      </c>
      <c r="J421" s="60" t="s">
        <v>2</v>
      </c>
      <c r="K421" s="60" t="s">
        <v>2</v>
      </c>
      <c r="L421" s="60" t="s">
        <v>2</v>
      </c>
      <c r="M421" s="60" t="s">
        <v>2</v>
      </c>
      <c r="N421" s="60" t="s">
        <v>2</v>
      </c>
      <c r="O421" s="60" t="s">
        <v>2</v>
      </c>
      <c r="P421" s="60" t="s">
        <v>2</v>
      </c>
      <c r="Q421" s="60" t="s">
        <v>2</v>
      </c>
      <c r="R421" s="60" t="s">
        <v>2</v>
      </c>
      <c r="S421" s="60" t="s">
        <v>2</v>
      </c>
      <c r="T421" s="60" t="s">
        <v>2</v>
      </c>
      <c r="U421" s="60" t="s">
        <v>2</v>
      </c>
      <c r="V421" s="60" t="s">
        <v>2</v>
      </c>
      <c r="W421" s="60">
        <v>0.61260000000000003</v>
      </c>
      <c r="X421" s="60">
        <v>4.4999999999999997E-3</v>
      </c>
      <c r="Y421" s="60">
        <v>9.4999999999999998E-3</v>
      </c>
      <c r="Z421" s="60">
        <v>0.61480000000000001</v>
      </c>
      <c r="AA421" s="60">
        <v>-2.0000000000000001E-4</v>
      </c>
      <c r="AB421" s="60">
        <v>1.1299999999999999E-2</v>
      </c>
      <c r="AC421" s="60">
        <v>0.61199999999999999</v>
      </c>
      <c r="AD421" s="60">
        <v>1.46E-2</v>
      </c>
      <c r="AE421" s="60">
        <v>1.4500000000000001E-2</v>
      </c>
      <c r="AF421" s="60">
        <v>0.61109999999999998</v>
      </c>
      <c r="AG421" s="60">
        <v>-1.5900000000000001E-2</v>
      </c>
      <c r="AH421" s="60">
        <v>1.49E-2</v>
      </c>
      <c r="AI421" s="60">
        <v>0.61040000000000005</v>
      </c>
      <c r="AJ421" s="60">
        <v>8.3999999999999995E-3</v>
      </c>
      <c r="AK421" s="60">
        <v>1.46E-2</v>
      </c>
    </row>
    <row r="422" spans="1:37" x14ac:dyDescent="0.3">
      <c r="A422" s="54" t="s">
        <v>2610</v>
      </c>
      <c r="B422" s="26" t="s">
        <v>20</v>
      </c>
      <c r="C422" s="26" t="s">
        <v>977</v>
      </c>
      <c r="D422" s="26" t="s">
        <v>979</v>
      </c>
      <c r="E422" s="60" t="s">
        <v>2</v>
      </c>
      <c r="F422" s="60" t="s">
        <v>2</v>
      </c>
      <c r="G422" s="60" t="s">
        <v>2</v>
      </c>
      <c r="H422" s="60" t="s">
        <v>2</v>
      </c>
      <c r="I422" s="60" t="s">
        <v>2</v>
      </c>
      <c r="J422" s="60" t="s">
        <v>2</v>
      </c>
      <c r="K422" s="60" t="s">
        <v>2</v>
      </c>
      <c r="L422" s="60" t="s">
        <v>2</v>
      </c>
      <c r="M422" s="60" t="s">
        <v>2</v>
      </c>
      <c r="N422" s="60" t="s">
        <v>2</v>
      </c>
      <c r="O422" s="60" t="s">
        <v>2</v>
      </c>
      <c r="P422" s="60" t="s">
        <v>2</v>
      </c>
      <c r="Q422" s="60" t="s">
        <v>2</v>
      </c>
      <c r="R422" s="60" t="s">
        <v>2</v>
      </c>
      <c r="S422" s="60" t="s">
        <v>2</v>
      </c>
      <c r="T422" s="60" t="s">
        <v>2</v>
      </c>
      <c r="U422" s="60" t="s">
        <v>2</v>
      </c>
      <c r="V422" s="60" t="s">
        <v>2</v>
      </c>
      <c r="W422" s="60">
        <v>0.3014</v>
      </c>
      <c r="X422" s="60">
        <v>-3.0499999999999999E-2</v>
      </c>
      <c r="Y422" s="60">
        <v>9.7000000000000003E-3</v>
      </c>
      <c r="Z422" s="60">
        <v>0.3014</v>
      </c>
      <c r="AA422" s="60">
        <v>-3.7600000000000001E-2</v>
      </c>
      <c r="AB422" s="60">
        <v>1.18E-2</v>
      </c>
      <c r="AC422" s="60">
        <v>0.3024</v>
      </c>
      <c r="AD422" s="60">
        <v>-4.4400000000000002E-2</v>
      </c>
      <c r="AE422" s="60">
        <v>1.54E-2</v>
      </c>
      <c r="AF422" s="60">
        <v>0.30280000000000001</v>
      </c>
      <c r="AG422" s="60">
        <v>-2.6599999999999999E-2</v>
      </c>
      <c r="AH422" s="60">
        <v>1.5599999999999999E-2</v>
      </c>
      <c r="AI422" s="60">
        <v>0.30320000000000003</v>
      </c>
      <c r="AJ422" s="60">
        <v>-2.2700000000000001E-2</v>
      </c>
      <c r="AK422" s="60">
        <v>1.5299999999999999E-2</v>
      </c>
    </row>
    <row r="423" spans="1:37" x14ac:dyDescent="0.3">
      <c r="A423" s="54" t="s">
        <v>2610</v>
      </c>
      <c r="B423" s="26" t="s">
        <v>1266</v>
      </c>
      <c r="C423" s="26" t="s">
        <v>977</v>
      </c>
      <c r="D423" s="26" t="s">
        <v>979</v>
      </c>
      <c r="E423" s="60" t="s">
        <v>2</v>
      </c>
      <c r="F423" s="60" t="s">
        <v>2</v>
      </c>
      <c r="G423" s="60" t="s">
        <v>2</v>
      </c>
      <c r="H423" s="60" t="s">
        <v>2</v>
      </c>
      <c r="I423" s="60" t="s">
        <v>2</v>
      </c>
      <c r="J423" s="60" t="s">
        <v>2</v>
      </c>
      <c r="K423" s="60" t="s">
        <v>2</v>
      </c>
      <c r="L423" s="60" t="s">
        <v>2</v>
      </c>
      <c r="M423" s="60" t="s">
        <v>2</v>
      </c>
      <c r="N423" s="60" t="s">
        <v>2</v>
      </c>
      <c r="O423" s="60" t="s">
        <v>2</v>
      </c>
      <c r="P423" s="60" t="s">
        <v>2</v>
      </c>
      <c r="Q423" s="60" t="s">
        <v>2</v>
      </c>
      <c r="R423" s="60" t="s">
        <v>2</v>
      </c>
      <c r="S423" s="60" t="s">
        <v>2</v>
      </c>
      <c r="T423" s="60" t="s">
        <v>2</v>
      </c>
      <c r="U423" s="60" t="s">
        <v>2</v>
      </c>
      <c r="V423" s="60" t="s">
        <v>2</v>
      </c>
      <c r="W423" s="60">
        <v>0.79659999999999997</v>
      </c>
      <c r="X423" s="60">
        <v>3.2000000000000002E-3</v>
      </c>
      <c r="Y423" s="60">
        <v>1.0800000000000001E-2</v>
      </c>
      <c r="Z423" s="60">
        <v>0.79659999999999997</v>
      </c>
      <c r="AA423" s="60">
        <v>5.1999999999999998E-3</v>
      </c>
      <c r="AB423" s="60">
        <v>1.32E-2</v>
      </c>
      <c r="AC423" s="60">
        <v>0.79600000000000004</v>
      </c>
      <c r="AD423" s="60">
        <v>1.1999999999999999E-3</v>
      </c>
      <c r="AE423" s="60">
        <v>1.7100000000000001E-2</v>
      </c>
      <c r="AF423" s="60">
        <v>0.79610000000000003</v>
      </c>
      <c r="AG423" s="60">
        <v>-8.0000000000000004E-4</v>
      </c>
      <c r="AH423" s="60">
        <v>1.7399999999999999E-2</v>
      </c>
      <c r="AI423" s="60">
        <v>0.79630000000000001</v>
      </c>
      <c r="AJ423" s="60">
        <v>6.1000000000000004E-3</v>
      </c>
      <c r="AK423" s="60">
        <v>1.7100000000000001E-2</v>
      </c>
    </row>
    <row r="424" spans="1:37" x14ac:dyDescent="0.3">
      <c r="A424" s="54" t="s">
        <v>2610</v>
      </c>
      <c r="B424" s="26" t="s">
        <v>1267</v>
      </c>
      <c r="C424" s="26" t="s">
        <v>979</v>
      </c>
      <c r="D424" s="26" t="s">
        <v>978</v>
      </c>
      <c r="E424" s="60" t="s">
        <v>2</v>
      </c>
      <c r="F424" s="60" t="s">
        <v>2</v>
      </c>
      <c r="G424" s="60" t="s">
        <v>2</v>
      </c>
      <c r="H424" s="60" t="s">
        <v>2</v>
      </c>
      <c r="I424" s="60" t="s">
        <v>2</v>
      </c>
      <c r="J424" s="60" t="s">
        <v>2</v>
      </c>
      <c r="K424" s="60" t="s">
        <v>2</v>
      </c>
      <c r="L424" s="60" t="s">
        <v>2</v>
      </c>
      <c r="M424" s="60" t="s">
        <v>2</v>
      </c>
      <c r="N424" s="60" t="s">
        <v>2</v>
      </c>
      <c r="O424" s="60" t="s">
        <v>2</v>
      </c>
      <c r="P424" s="60" t="s">
        <v>2</v>
      </c>
      <c r="Q424" s="60" t="s">
        <v>2</v>
      </c>
      <c r="R424" s="60" t="s">
        <v>2</v>
      </c>
      <c r="S424" s="60" t="s">
        <v>2</v>
      </c>
      <c r="T424" s="60" t="s">
        <v>2</v>
      </c>
      <c r="U424" s="60" t="s">
        <v>2</v>
      </c>
      <c r="V424" s="60" t="s">
        <v>2</v>
      </c>
      <c r="W424" s="60">
        <v>0.89180000000000004</v>
      </c>
      <c r="X424" s="60">
        <v>1.46E-2</v>
      </c>
      <c r="Y424" s="60">
        <v>1.44E-2</v>
      </c>
      <c r="Z424" s="60">
        <v>0.89170000000000005</v>
      </c>
      <c r="AA424" s="60">
        <v>3.8E-3</v>
      </c>
      <c r="AB424" s="60">
        <v>1.7399999999999999E-2</v>
      </c>
      <c r="AC424" s="60">
        <v>0.89190000000000003</v>
      </c>
      <c r="AD424" s="60">
        <v>5.0000000000000001E-3</v>
      </c>
      <c r="AE424" s="60">
        <v>2.2599999999999999E-2</v>
      </c>
      <c r="AF424" s="60">
        <v>0.89170000000000005</v>
      </c>
      <c r="AG424" s="60">
        <v>2.8999999999999998E-3</v>
      </c>
      <c r="AH424" s="60">
        <v>2.3E-2</v>
      </c>
      <c r="AI424" s="60">
        <v>0.89170000000000005</v>
      </c>
      <c r="AJ424" s="60">
        <v>-6.9999999999999999E-4</v>
      </c>
      <c r="AK424" s="60">
        <v>2.2499999999999999E-2</v>
      </c>
    </row>
    <row r="425" spans="1:37" x14ac:dyDescent="0.3">
      <c r="A425" s="54" t="s">
        <v>2610</v>
      </c>
      <c r="B425" s="26" t="s">
        <v>1268</v>
      </c>
      <c r="C425" s="26" t="s">
        <v>977</v>
      </c>
      <c r="D425" s="26" t="s">
        <v>978</v>
      </c>
      <c r="E425" s="60" t="s">
        <v>2</v>
      </c>
      <c r="F425" s="60" t="s">
        <v>2</v>
      </c>
      <c r="G425" s="60" t="s">
        <v>2</v>
      </c>
      <c r="H425" s="60" t="s">
        <v>2</v>
      </c>
      <c r="I425" s="60" t="s">
        <v>2</v>
      </c>
      <c r="J425" s="60" t="s">
        <v>2</v>
      </c>
      <c r="K425" s="60" t="s">
        <v>2</v>
      </c>
      <c r="L425" s="60" t="s">
        <v>2</v>
      </c>
      <c r="M425" s="60" t="s">
        <v>2</v>
      </c>
      <c r="N425" s="60">
        <v>0.40720000000000001</v>
      </c>
      <c r="O425" s="60">
        <v>1.37E-2</v>
      </c>
      <c r="P425" s="60">
        <v>1.29E-2</v>
      </c>
      <c r="Q425" s="60">
        <v>0.40699999999999997</v>
      </c>
      <c r="R425" s="60">
        <v>1.2200000000000001E-2</v>
      </c>
      <c r="S425" s="60">
        <v>1.52E-2</v>
      </c>
      <c r="T425" s="60">
        <v>0.40510000000000002</v>
      </c>
      <c r="U425" s="60">
        <v>1.6799999999999999E-2</v>
      </c>
      <c r="V425" s="60">
        <v>2.1299999999999999E-2</v>
      </c>
      <c r="W425" s="60">
        <v>0.40739999999999998</v>
      </c>
      <c r="X425" s="60">
        <v>6.0000000000000001E-3</v>
      </c>
      <c r="Y425" s="60">
        <v>8.9999999999999993E-3</v>
      </c>
      <c r="Z425" s="60">
        <v>0.40820000000000001</v>
      </c>
      <c r="AA425" s="60">
        <v>1.6999999999999999E-3</v>
      </c>
      <c r="AB425" s="60">
        <v>1.0800000000000001E-2</v>
      </c>
      <c r="AC425" s="60">
        <v>0.40760000000000002</v>
      </c>
      <c r="AD425" s="60">
        <v>-5.0000000000000001E-4</v>
      </c>
      <c r="AE425" s="60">
        <v>1.4E-2</v>
      </c>
      <c r="AF425" s="60">
        <v>0.40720000000000001</v>
      </c>
      <c r="AG425" s="60">
        <v>-1.9E-3</v>
      </c>
      <c r="AH425" s="60">
        <v>1.4200000000000001E-2</v>
      </c>
      <c r="AI425" s="60">
        <v>0.40660000000000002</v>
      </c>
      <c r="AJ425" s="60">
        <v>9.1999999999999998E-3</v>
      </c>
      <c r="AK425" s="60">
        <v>1.4E-2</v>
      </c>
    </row>
    <row r="426" spans="1:37" x14ac:dyDescent="0.3">
      <c r="A426" s="54" t="s">
        <v>2610</v>
      </c>
      <c r="B426" s="26" t="s">
        <v>1269</v>
      </c>
      <c r="C426" s="26" t="s">
        <v>977</v>
      </c>
      <c r="D426" s="26" t="s">
        <v>978</v>
      </c>
      <c r="E426" s="60" t="s">
        <v>2</v>
      </c>
      <c r="F426" s="60" t="s">
        <v>2</v>
      </c>
      <c r="G426" s="60" t="s">
        <v>2</v>
      </c>
      <c r="H426" s="60" t="s">
        <v>2</v>
      </c>
      <c r="I426" s="60" t="s">
        <v>2</v>
      </c>
      <c r="J426" s="60" t="s">
        <v>2</v>
      </c>
      <c r="K426" s="60" t="s">
        <v>2</v>
      </c>
      <c r="L426" s="60" t="s">
        <v>2</v>
      </c>
      <c r="M426" s="60" t="s">
        <v>2</v>
      </c>
      <c r="N426" s="60" t="s">
        <v>2</v>
      </c>
      <c r="O426" s="60" t="s">
        <v>2</v>
      </c>
      <c r="P426" s="60" t="s">
        <v>2</v>
      </c>
      <c r="Q426" s="60" t="s">
        <v>2</v>
      </c>
      <c r="R426" s="60" t="s">
        <v>2</v>
      </c>
      <c r="S426" s="60" t="s">
        <v>2</v>
      </c>
      <c r="T426" s="60" t="s">
        <v>2</v>
      </c>
      <c r="U426" s="60" t="s">
        <v>2</v>
      </c>
      <c r="V426" s="60" t="s">
        <v>2</v>
      </c>
      <c r="W426" s="60">
        <v>0.41160000000000002</v>
      </c>
      <c r="X426" s="60">
        <v>1E-3</v>
      </c>
      <c r="Y426" s="60">
        <v>8.8999999999999999E-3</v>
      </c>
      <c r="Z426" s="60">
        <v>0.41239999999999999</v>
      </c>
      <c r="AA426" s="60">
        <v>9.4999999999999998E-3</v>
      </c>
      <c r="AB426" s="60">
        <v>1.0699999999999999E-2</v>
      </c>
      <c r="AC426" s="60">
        <v>0.4118</v>
      </c>
      <c r="AD426" s="60">
        <v>1.9099999999999999E-2</v>
      </c>
      <c r="AE426" s="60">
        <v>1.3899999999999999E-2</v>
      </c>
      <c r="AF426" s="60">
        <v>0.41120000000000001</v>
      </c>
      <c r="AG426" s="60">
        <v>-5.4999999999999997E-3</v>
      </c>
      <c r="AH426" s="60">
        <v>1.41E-2</v>
      </c>
      <c r="AI426" s="60">
        <v>0.41120000000000001</v>
      </c>
      <c r="AJ426" s="60">
        <v>-4.4000000000000003E-3</v>
      </c>
      <c r="AK426" s="60">
        <v>1.38E-2</v>
      </c>
    </row>
    <row r="427" spans="1:37" x14ac:dyDescent="0.3">
      <c r="A427" s="54" t="s">
        <v>2610</v>
      </c>
      <c r="B427" s="26" t="s">
        <v>1270</v>
      </c>
      <c r="C427" s="26" t="s">
        <v>977</v>
      </c>
      <c r="D427" s="26" t="s">
        <v>979</v>
      </c>
      <c r="E427" s="60" t="s">
        <v>2</v>
      </c>
      <c r="F427" s="60" t="s">
        <v>2</v>
      </c>
      <c r="G427" s="60" t="s">
        <v>2</v>
      </c>
      <c r="H427" s="60" t="s">
        <v>2</v>
      </c>
      <c r="I427" s="60" t="s">
        <v>2</v>
      </c>
      <c r="J427" s="60" t="s">
        <v>2</v>
      </c>
      <c r="K427" s="60" t="s">
        <v>2</v>
      </c>
      <c r="L427" s="60" t="s">
        <v>2</v>
      </c>
      <c r="M427" s="60" t="s">
        <v>2</v>
      </c>
      <c r="N427" s="60" t="s">
        <v>2</v>
      </c>
      <c r="O427" s="60" t="s">
        <v>2</v>
      </c>
      <c r="P427" s="60" t="s">
        <v>2</v>
      </c>
      <c r="Q427" s="60" t="s">
        <v>2</v>
      </c>
      <c r="R427" s="60" t="s">
        <v>2</v>
      </c>
      <c r="S427" s="60" t="s">
        <v>2</v>
      </c>
      <c r="T427" s="60" t="s">
        <v>2</v>
      </c>
      <c r="U427" s="60" t="s">
        <v>2</v>
      </c>
      <c r="V427" s="60" t="s">
        <v>2</v>
      </c>
      <c r="W427" s="60">
        <v>0.55520000000000003</v>
      </c>
      <c r="X427" s="60">
        <v>-4.1000000000000003E-3</v>
      </c>
      <c r="Y427" s="60">
        <v>8.8000000000000005E-3</v>
      </c>
      <c r="Z427" s="60">
        <v>0.55669999999999997</v>
      </c>
      <c r="AA427" s="60">
        <v>-5.8999999999999999E-3</v>
      </c>
      <c r="AB427" s="60">
        <v>1.0699999999999999E-2</v>
      </c>
      <c r="AC427" s="60">
        <v>0.55520000000000003</v>
      </c>
      <c r="AD427" s="60">
        <v>-2.2200000000000001E-2</v>
      </c>
      <c r="AE427" s="60">
        <v>1.38E-2</v>
      </c>
      <c r="AF427" s="60">
        <v>0.5554</v>
      </c>
      <c r="AG427" s="60">
        <v>6.8999999999999999E-3</v>
      </c>
      <c r="AH427" s="60">
        <v>1.4E-2</v>
      </c>
      <c r="AI427" s="60">
        <v>0.55469999999999997</v>
      </c>
      <c r="AJ427" s="60">
        <v>-2.9999999999999997E-4</v>
      </c>
      <c r="AK427" s="60">
        <v>1.38E-2</v>
      </c>
    </row>
    <row r="428" spans="1:37" x14ac:dyDescent="0.3">
      <c r="A428" s="54" t="s">
        <v>2610</v>
      </c>
      <c r="B428" s="26" t="s">
        <v>1271</v>
      </c>
      <c r="C428" s="26" t="s">
        <v>977</v>
      </c>
      <c r="D428" s="26" t="s">
        <v>978</v>
      </c>
      <c r="E428" s="60" t="s">
        <v>2</v>
      </c>
      <c r="F428" s="60" t="s">
        <v>2</v>
      </c>
      <c r="G428" s="60" t="s">
        <v>2</v>
      </c>
      <c r="H428" s="60" t="s">
        <v>2</v>
      </c>
      <c r="I428" s="60" t="s">
        <v>2</v>
      </c>
      <c r="J428" s="60" t="s">
        <v>2</v>
      </c>
      <c r="K428" s="60" t="s">
        <v>2</v>
      </c>
      <c r="L428" s="60" t="s">
        <v>2</v>
      </c>
      <c r="M428" s="60" t="s">
        <v>2</v>
      </c>
      <c r="N428" s="60" t="s">
        <v>2</v>
      </c>
      <c r="O428" s="60" t="s">
        <v>2</v>
      </c>
      <c r="P428" s="60" t="s">
        <v>2</v>
      </c>
      <c r="Q428" s="60" t="s">
        <v>2</v>
      </c>
      <c r="R428" s="60" t="s">
        <v>2</v>
      </c>
      <c r="S428" s="60" t="s">
        <v>2</v>
      </c>
      <c r="T428" s="60" t="s">
        <v>2</v>
      </c>
      <c r="U428" s="60" t="s">
        <v>2</v>
      </c>
      <c r="V428" s="60" t="s">
        <v>2</v>
      </c>
      <c r="W428" s="60">
        <v>0.77239999999999998</v>
      </c>
      <c r="X428" s="60">
        <v>2.0999999999999999E-3</v>
      </c>
      <c r="Y428" s="60">
        <v>1.06E-2</v>
      </c>
      <c r="Z428" s="60">
        <v>0.77310000000000001</v>
      </c>
      <c r="AA428" s="60">
        <v>7.7999999999999996E-3</v>
      </c>
      <c r="AB428" s="60">
        <v>1.29E-2</v>
      </c>
      <c r="AC428" s="60">
        <v>0.77229999999999999</v>
      </c>
      <c r="AD428" s="60">
        <v>7.1999999999999998E-3</v>
      </c>
      <c r="AE428" s="60">
        <v>1.67E-2</v>
      </c>
      <c r="AF428" s="60">
        <v>0.77229999999999999</v>
      </c>
      <c r="AG428" s="60">
        <v>7.4000000000000003E-3</v>
      </c>
      <c r="AH428" s="60">
        <v>1.7000000000000001E-2</v>
      </c>
      <c r="AI428" s="60">
        <v>0.77159999999999995</v>
      </c>
      <c r="AJ428" s="60">
        <v>2.3099999999999999E-2</v>
      </c>
      <c r="AK428" s="60">
        <v>1.67E-2</v>
      </c>
    </row>
    <row r="429" spans="1:37" x14ac:dyDescent="0.3">
      <c r="A429" s="54" t="s">
        <v>2610</v>
      </c>
      <c r="B429" s="26" t="s">
        <v>1272</v>
      </c>
      <c r="C429" s="26" t="s">
        <v>978</v>
      </c>
      <c r="D429" s="26" t="s">
        <v>980</v>
      </c>
      <c r="E429" s="60" t="s">
        <v>2</v>
      </c>
      <c r="F429" s="60" t="s">
        <v>2</v>
      </c>
      <c r="G429" s="60" t="s">
        <v>2</v>
      </c>
      <c r="H429" s="60" t="s">
        <v>2</v>
      </c>
      <c r="I429" s="60" t="s">
        <v>2</v>
      </c>
      <c r="J429" s="60" t="s">
        <v>2</v>
      </c>
      <c r="K429" s="60" t="s">
        <v>2</v>
      </c>
      <c r="L429" s="60" t="s">
        <v>2</v>
      </c>
      <c r="M429" s="60" t="s">
        <v>2</v>
      </c>
      <c r="N429" s="60">
        <v>0.5262</v>
      </c>
      <c r="O429" s="60">
        <v>-2.3999999999999998E-3</v>
      </c>
      <c r="P429" s="60">
        <v>1.2699999999999999E-2</v>
      </c>
      <c r="Q429" s="60">
        <v>0.52729999999999999</v>
      </c>
      <c r="R429" s="60">
        <v>-7.9000000000000008E-3</v>
      </c>
      <c r="S429" s="60">
        <v>1.4999999999999999E-2</v>
      </c>
      <c r="T429" s="60">
        <v>0.52810000000000001</v>
      </c>
      <c r="U429" s="60">
        <v>1.0500000000000001E-2</v>
      </c>
      <c r="V429" s="60">
        <v>2.1100000000000001E-2</v>
      </c>
      <c r="W429" s="60">
        <v>0.52629999999999999</v>
      </c>
      <c r="X429" s="60">
        <v>-7.3000000000000001E-3</v>
      </c>
      <c r="Y429" s="60">
        <v>8.8000000000000005E-3</v>
      </c>
      <c r="Z429" s="60">
        <v>0.52669999999999995</v>
      </c>
      <c r="AA429" s="60">
        <v>-1.0200000000000001E-2</v>
      </c>
      <c r="AB429" s="60">
        <v>1.0699999999999999E-2</v>
      </c>
      <c r="AC429" s="60">
        <v>0.52580000000000005</v>
      </c>
      <c r="AD429" s="60">
        <v>-2.4400000000000002E-2</v>
      </c>
      <c r="AE429" s="60">
        <v>1.38E-2</v>
      </c>
      <c r="AF429" s="60">
        <v>0.52710000000000001</v>
      </c>
      <c r="AG429" s="60">
        <v>-2.9999999999999997E-4</v>
      </c>
      <c r="AH429" s="60">
        <v>1.41E-2</v>
      </c>
      <c r="AI429" s="60">
        <v>0.52780000000000005</v>
      </c>
      <c r="AJ429" s="60">
        <v>-2.0000000000000001E-4</v>
      </c>
      <c r="AK429" s="60">
        <v>1.38E-2</v>
      </c>
    </row>
    <row r="430" spans="1:37" x14ac:dyDescent="0.3">
      <c r="A430" s="54" t="s">
        <v>2610</v>
      </c>
      <c r="B430" s="26" t="s">
        <v>1273</v>
      </c>
      <c r="C430" s="26" t="s">
        <v>980</v>
      </c>
      <c r="D430" s="26" t="s">
        <v>979</v>
      </c>
      <c r="E430" s="60" t="s">
        <v>2</v>
      </c>
      <c r="F430" s="60" t="s">
        <v>2</v>
      </c>
      <c r="G430" s="60" t="s">
        <v>2</v>
      </c>
      <c r="H430" s="60" t="s">
        <v>2</v>
      </c>
      <c r="I430" s="60" t="s">
        <v>2</v>
      </c>
      <c r="J430" s="60" t="s">
        <v>2</v>
      </c>
      <c r="K430" s="60" t="s">
        <v>2</v>
      </c>
      <c r="L430" s="60" t="s">
        <v>2</v>
      </c>
      <c r="M430" s="60" t="s">
        <v>2</v>
      </c>
      <c r="N430" s="60" t="s">
        <v>2</v>
      </c>
      <c r="O430" s="60" t="s">
        <v>2</v>
      </c>
      <c r="P430" s="60" t="s">
        <v>2</v>
      </c>
      <c r="Q430" s="60" t="s">
        <v>2</v>
      </c>
      <c r="R430" s="60" t="s">
        <v>2</v>
      </c>
      <c r="S430" s="60" t="s">
        <v>2</v>
      </c>
      <c r="T430" s="60" t="s">
        <v>2</v>
      </c>
      <c r="U430" s="60" t="s">
        <v>2</v>
      </c>
      <c r="V430" s="60" t="s">
        <v>2</v>
      </c>
      <c r="W430" s="60">
        <v>0.19320000000000001</v>
      </c>
      <c r="X430" s="60">
        <v>-1.2999999999999999E-2</v>
      </c>
      <c r="Y430" s="60">
        <v>1.12E-2</v>
      </c>
      <c r="Z430" s="60">
        <v>0.19320000000000001</v>
      </c>
      <c r="AA430" s="60">
        <v>-9.4000000000000004E-3</v>
      </c>
      <c r="AB430" s="60">
        <v>1.3299999999999999E-2</v>
      </c>
      <c r="AC430" s="60">
        <v>0.1933</v>
      </c>
      <c r="AD430" s="60">
        <v>-7.6E-3</v>
      </c>
      <c r="AE430" s="60">
        <v>1.72E-2</v>
      </c>
      <c r="AF430" s="60">
        <v>0.19289999999999999</v>
      </c>
      <c r="AG430" s="60">
        <v>-8.0000000000000002E-3</v>
      </c>
      <c r="AH430" s="60">
        <v>1.7399999999999999E-2</v>
      </c>
      <c r="AI430" s="60">
        <v>0.19339999999999999</v>
      </c>
      <c r="AJ430" s="60">
        <v>-3.0999999999999999E-3</v>
      </c>
      <c r="AK430" s="60">
        <v>1.72E-2</v>
      </c>
    </row>
    <row r="431" spans="1:37" x14ac:dyDescent="0.3">
      <c r="A431" s="54" t="s">
        <v>2610</v>
      </c>
      <c r="B431" s="26" t="s">
        <v>1274</v>
      </c>
      <c r="C431" s="26" t="s">
        <v>979</v>
      </c>
      <c r="D431" s="26" t="s">
        <v>980</v>
      </c>
      <c r="E431" s="60" t="s">
        <v>2</v>
      </c>
      <c r="F431" s="60" t="s">
        <v>2</v>
      </c>
      <c r="G431" s="60" t="s">
        <v>2</v>
      </c>
      <c r="H431" s="60" t="s">
        <v>2</v>
      </c>
      <c r="I431" s="60" t="s">
        <v>2</v>
      </c>
      <c r="J431" s="60" t="s">
        <v>2</v>
      </c>
      <c r="K431" s="60" t="s">
        <v>2</v>
      </c>
      <c r="L431" s="60" t="s">
        <v>2</v>
      </c>
      <c r="M431" s="60" t="s">
        <v>2</v>
      </c>
      <c r="N431" s="60" t="s">
        <v>2</v>
      </c>
      <c r="O431" s="60" t="s">
        <v>2</v>
      </c>
      <c r="P431" s="60" t="s">
        <v>2</v>
      </c>
      <c r="Q431" s="60" t="s">
        <v>2</v>
      </c>
      <c r="R431" s="60" t="s">
        <v>2</v>
      </c>
      <c r="S431" s="60" t="s">
        <v>2</v>
      </c>
      <c r="T431" s="60" t="s">
        <v>2</v>
      </c>
      <c r="U431" s="60" t="s">
        <v>2</v>
      </c>
      <c r="V431" s="60" t="s">
        <v>2</v>
      </c>
      <c r="W431" s="60">
        <v>0.73699999999999999</v>
      </c>
      <c r="X431" s="60">
        <v>1.43E-2</v>
      </c>
      <c r="Y431" s="60">
        <v>0.01</v>
      </c>
      <c r="Z431" s="60">
        <v>0.73550000000000004</v>
      </c>
      <c r="AA431" s="60">
        <v>1.24E-2</v>
      </c>
      <c r="AB431" s="60">
        <v>1.1900000000000001E-2</v>
      </c>
      <c r="AC431" s="60">
        <v>0.73670000000000002</v>
      </c>
      <c r="AD431" s="60">
        <v>3.0800000000000001E-2</v>
      </c>
      <c r="AE431" s="60">
        <v>1.55E-2</v>
      </c>
      <c r="AF431" s="60">
        <v>0.73709999999999998</v>
      </c>
      <c r="AG431" s="60">
        <v>-7.1999999999999998E-3</v>
      </c>
      <c r="AH431" s="60">
        <v>1.5699999999999999E-2</v>
      </c>
      <c r="AI431" s="60">
        <v>0.73780000000000001</v>
      </c>
      <c r="AJ431" s="60">
        <v>9.4999999999999998E-3</v>
      </c>
      <c r="AK431" s="60">
        <v>1.54E-2</v>
      </c>
    </row>
    <row r="432" spans="1:37" x14ac:dyDescent="0.3">
      <c r="A432" s="54" t="s">
        <v>2610</v>
      </c>
      <c r="B432" s="26" t="s">
        <v>1275</v>
      </c>
      <c r="C432" s="26" t="s">
        <v>979</v>
      </c>
      <c r="D432" s="26" t="s">
        <v>977</v>
      </c>
      <c r="E432" s="60" t="s">
        <v>2</v>
      </c>
      <c r="F432" s="60" t="s">
        <v>2</v>
      </c>
      <c r="G432" s="60" t="s">
        <v>2</v>
      </c>
      <c r="H432" s="60" t="s">
        <v>2</v>
      </c>
      <c r="I432" s="60" t="s">
        <v>2</v>
      </c>
      <c r="J432" s="60" t="s">
        <v>2</v>
      </c>
      <c r="K432" s="60" t="s">
        <v>2</v>
      </c>
      <c r="L432" s="60" t="s">
        <v>2</v>
      </c>
      <c r="M432" s="60" t="s">
        <v>2</v>
      </c>
      <c r="N432" s="60" t="s">
        <v>2</v>
      </c>
      <c r="O432" s="60" t="s">
        <v>2</v>
      </c>
      <c r="P432" s="60" t="s">
        <v>2</v>
      </c>
      <c r="Q432" s="60" t="s">
        <v>2</v>
      </c>
      <c r="R432" s="60" t="s">
        <v>2</v>
      </c>
      <c r="S432" s="60" t="s">
        <v>2</v>
      </c>
      <c r="T432" s="60" t="s">
        <v>2</v>
      </c>
      <c r="U432" s="60" t="s">
        <v>2</v>
      </c>
      <c r="V432" s="60" t="s">
        <v>2</v>
      </c>
      <c r="W432" s="60">
        <v>0.73819999999999997</v>
      </c>
      <c r="X432" s="60">
        <v>7.9000000000000008E-3</v>
      </c>
      <c r="Y432" s="60">
        <v>9.9000000000000008E-3</v>
      </c>
      <c r="Z432" s="60">
        <v>0.73760000000000003</v>
      </c>
      <c r="AA432" s="60">
        <v>1.32E-2</v>
      </c>
      <c r="AB432" s="60">
        <v>1.1900000000000001E-2</v>
      </c>
      <c r="AC432" s="60">
        <v>0.7379</v>
      </c>
      <c r="AD432" s="60">
        <v>2.01E-2</v>
      </c>
      <c r="AE432" s="60">
        <v>1.54E-2</v>
      </c>
      <c r="AF432" s="60">
        <v>0.7379</v>
      </c>
      <c r="AG432" s="60">
        <v>7.0000000000000001E-3</v>
      </c>
      <c r="AH432" s="60">
        <v>1.5599999999999999E-2</v>
      </c>
      <c r="AI432" s="60">
        <v>0.73819999999999997</v>
      </c>
      <c r="AJ432" s="60">
        <v>-2E-3</v>
      </c>
      <c r="AK432" s="60">
        <v>1.5299999999999999E-2</v>
      </c>
    </row>
    <row r="433" spans="1:37" x14ac:dyDescent="0.3">
      <c r="A433" s="54" t="s">
        <v>2610</v>
      </c>
      <c r="B433" s="26" t="s">
        <v>1276</v>
      </c>
      <c r="C433" s="26" t="s">
        <v>980</v>
      </c>
      <c r="D433" s="26" t="s">
        <v>979</v>
      </c>
      <c r="E433" s="60" t="s">
        <v>2</v>
      </c>
      <c r="F433" s="60" t="s">
        <v>2</v>
      </c>
      <c r="G433" s="60" t="s">
        <v>2</v>
      </c>
      <c r="H433" s="60" t="s">
        <v>2</v>
      </c>
      <c r="I433" s="60" t="s">
        <v>2</v>
      </c>
      <c r="J433" s="60" t="s">
        <v>2</v>
      </c>
      <c r="K433" s="60" t="s">
        <v>2</v>
      </c>
      <c r="L433" s="60" t="s">
        <v>2</v>
      </c>
      <c r="M433" s="60" t="s">
        <v>2</v>
      </c>
      <c r="N433" s="60" t="s">
        <v>2</v>
      </c>
      <c r="O433" s="60" t="s">
        <v>2</v>
      </c>
      <c r="P433" s="60" t="s">
        <v>2</v>
      </c>
      <c r="Q433" s="60" t="s">
        <v>2</v>
      </c>
      <c r="R433" s="60" t="s">
        <v>2</v>
      </c>
      <c r="S433" s="60" t="s">
        <v>2</v>
      </c>
      <c r="T433" s="60" t="s">
        <v>2</v>
      </c>
      <c r="U433" s="60" t="s">
        <v>2</v>
      </c>
      <c r="V433" s="60" t="s">
        <v>2</v>
      </c>
      <c r="W433" s="60">
        <v>0.30620000000000003</v>
      </c>
      <c r="X433" s="60">
        <v>7.7999999999999996E-3</v>
      </c>
      <c r="Y433" s="60">
        <v>9.4999999999999998E-3</v>
      </c>
      <c r="Z433" s="60">
        <v>0.30649999999999999</v>
      </c>
      <c r="AA433" s="60">
        <v>1.14E-2</v>
      </c>
      <c r="AB433" s="60">
        <v>1.14E-2</v>
      </c>
      <c r="AC433" s="60">
        <v>0.30420000000000003</v>
      </c>
      <c r="AD433" s="60">
        <v>1.8200000000000001E-2</v>
      </c>
      <c r="AE433" s="60">
        <v>1.47E-2</v>
      </c>
      <c r="AF433" s="60">
        <v>0.30420000000000003</v>
      </c>
      <c r="AG433" s="60">
        <v>4.7999999999999996E-3</v>
      </c>
      <c r="AH433" s="60">
        <v>1.5100000000000001E-2</v>
      </c>
      <c r="AI433" s="60">
        <v>0.30470000000000003</v>
      </c>
      <c r="AJ433" s="60">
        <v>7.3000000000000001E-3</v>
      </c>
      <c r="AK433" s="60">
        <v>1.4800000000000001E-2</v>
      </c>
    </row>
    <row r="434" spans="1:37" x14ac:dyDescent="0.3">
      <c r="A434" s="54" t="s">
        <v>2610</v>
      </c>
      <c r="B434" s="26" t="s">
        <v>1277</v>
      </c>
      <c r="C434" s="26" t="s">
        <v>980</v>
      </c>
      <c r="D434" s="26" t="s">
        <v>979</v>
      </c>
      <c r="E434" s="60" t="s">
        <v>2</v>
      </c>
      <c r="F434" s="60" t="s">
        <v>2</v>
      </c>
      <c r="G434" s="60" t="s">
        <v>2</v>
      </c>
      <c r="H434" s="60" t="s">
        <v>2</v>
      </c>
      <c r="I434" s="60" t="s">
        <v>2</v>
      </c>
      <c r="J434" s="60" t="s">
        <v>2</v>
      </c>
      <c r="K434" s="60" t="s">
        <v>2</v>
      </c>
      <c r="L434" s="60" t="s">
        <v>2</v>
      </c>
      <c r="M434" s="60" t="s">
        <v>2</v>
      </c>
      <c r="N434" s="60" t="s">
        <v>2</v>
      </c>
      <c r="O434" s="60" t="s">
        <v>2</v>
      </c>
      <c r="P434" s="60" t="s">
        <v>2</v>
      </c>
      <c r="Q434" s="60" t="s">
        <v>2</v>
      </c>
      <c r="R434" s="60" t="s">
        <v>2</v>
      </c>
      <c r="S434" s="60" t="s">
        <v>2</v>
      </c>
      <c r="T434" s="60" t="s">
        <v>2</v>
      </c>
      <c r="U434" s="60" t="s">
        <v>2</v>
      </c>
      <c r="V434" s="60" t="s">
        <v>2</v>
      </c>
      <c r="W434" s="60">
        <v>0.86439999999999995</v>
      </c>
      <c r="X434" s="60">
        <v>-8.8000000000000005E-3</v>
      </c>
      <c r="Y434" s="60">
        <v>1.2800000000000001E-2</v>
      </c>
      <c r="Z434" s="60">
        <v>0.86470000000000002</v>
      </c>
      <c r="AA434" s="60">
        <v>6.7000000000000002E-3</v>
      </c>
      <c r="AB434" s="60">
        <v>1.5599999999999999E-2</v>
      </c>
      <c r="AC434" s="60">
        <v>0.86550000000000005</v>
      </c>
      <c r="AD434" s="60">
        <v>9.7000000000000003E-3</v>
      </c>
      <c r="AE434" s="60">
        <v>2.01E-2</v>
      </c>
      <c r="AF434" s="60">
        <v>0.86529999999999996</v>
      </c>
      <c r="AG434" s="60">
        <v>1.1000000000000001E-3</v>
      </c>
      <c r="AH434" s="60">
        <v>2.0500000000000001E-2</v>
      </c>
      <c r="AI434" s="60">
        <v>0.86429999999999996</v>
      </c>
      <c r="AJ434" s="60">
        <v>-1.7000000000000001E-2</v>
      </c>
      <c r="AK434" s="60">
        <v>1.9900000000000001E-2</v>
      </c>
    </row>
    <row r="435" spans="1:37" x14ac:dyDescent="0.3">
      <c r="A435" s="54" t="s">
        <v>2610</v>
      </c>
      <c r="B435" s="26" t="s">
        <v>1278</v>
      </c>
      <c r="C435" s="26" t="s">
        <v>979</v>
      </c>
      <c r="D435" s="26" t="s">
        <v>980</v>
      </c>
      <c r="E435" s="60" t="s">
        <v>2</v>
      </c>
      <c r="F435" s="60" t="s">
        <v>2</v>
      </c>
      <c r="G435" s="60" t="s">
        <v>2</v>
      </c>
      <c r="H435" s="60" t="s">
        <v>2</v>
      </c>
      <c r="I435" s="60" t="s">
        <v>2</v>
      </c>
      <c r="J435" s="60" t="s">
        <v>2</v>
      </c>
      <c r="K435" s="60" t="s">
        <v>2</v>
      </c>
      <c r="L435" s="60" t="s">
        <v>2</v>
      </c>
      <c r="M435" s="60" t="s">
        <v>2</v>
      </c>
      <c r="N435" s="60" t="s">
        <v>2</v>
      </c>
      <c r="O435" s="60" t="s">
        <v>2</v>
      </c>
      <c r="P435" s="60" t="s">
        <v>2</v>
      </c>
      <c r="Q435" s="60" t="s">
        <v>2</v>
      </c>
      <c r="R435" s="60" t="s">
        <v>2</v>
      </c>
      <c r="S435" s="60" t="s">
        <v>2</v>
      </c>
      <c r="T435" s="60" t="s">
        <v>2</v>
      </c>
      <c r="U435" s="60" t="s">
        <v>2</v>
      </c>
      <c r="V435" s="60" t="s">
        <v>2</v>
      </c>
      <c r="W435" s="60">
        <v>0.32769999999999999</v>
      </c>
      <c r="X435" s="60">
        <v>1.44E-2</v>
      </c>
      <c r="Y435" s="60">
        <v>9.4000000000000004E-3</v>
      </c>
      <c r="Z435" s="60">
        <v>0.32890000000000003</v>
      </c>
      <c r="AA435" s="60">
        <v>2.2499999999999999E-2</v>
      </c>
      <c r="AB435" s="60">
        <v>1.12E-2</v>
      </c>
      <c r="AC435" s="60">
        <v>0.32750000000000001</v>
      </c>
      <c r="AD435" s="60">
        <v>2.1899999999999999E-2</v>
      </c>
      <c r="AE435" s="60">
        <v>1.4500000000000001E-2</v>
      </c>
      <c r="AF435" s="60">
        <v>0.32719999999999999</v>
      </c>
      <c r="AG435" s="60">
        <v>2.47E-2</v>
      </c>
      <c r="AH435" s="60">
        <v>1.47E-2</v>
      </c>
      <c r="AI435" s="60">
        <v>0.3261</v>
      </c>
      <c r="AJ435" s="60">
        <v>1.4500000000000001E-2</v>
      </c>
      <c r="AK435" s="60">
        <v>1.4500000000000001E-2</v>
      </c>
    </row>
    <row r="436" spans="1:37" x14ac:dyDescent="0.3">
      <c r="A436" s="54" t="s">
        <v>2610</v>
      </c>
      <c r="B436" s="26" t="s">
        <v>1279</v>
      </c>
      <c r="C436" s="26" t="s">
        <v>977</v>
      </c>
      <c r="D436" s="26" t="s">
        <v>978</v>
      </c>
      <c r="E436" s="60" t="s">
        <v>2</v>
      </c>
      <c r="F436" s="60" t="s">
        <v>2</v>
      </c>
      <c r="G436" s="60" t="s">
        <v>2</v>
      </c>
      <c r="H436" s="60" t="s">
        <v>2</v>
      </c>
      <c r="I436" s="60" t="s">
        <v>2</v>
      </c>
      <c r="J436" s="60" t="s">
        <v>2</v>
      </c>
      <c r="K436" s="60" t="s">
        <v>2</v>
      </c>
      <c r="L436" s="60" t="s">
        <v>2</v>
      </c>
      <c r="M436" s="60" t="s">
        <v>2</v>
      </c>
      <c r="N436" s="60" t="s">
        <v>2</v>
      </c>
      <c r="O436" s="60" t="s">
        <v>2</v>
      </c>
      <c r="P436" s="60" t="s">
        <v>2</v>
      </c>
      <c r="Q436" s="60" t="s">
        <v>2</v>
      </c>
      <c r="R436" s="60" t="s">
        <v>2</v>
      </c>
      <c r="S436" s="60" t="s">
        <v>2</v>
      </c>
      <c r="T436" s="60" t="s">
        <v>2</v>
      </c>
      <c r="U436" s="60" t="s">
        <v>2</v>
      </c>
      <c r="V436" s="60" t="s">
        <v>2</v>
      </c>
      <c r="W436" s="60">
        <v>0.50629999999999997</v>
      </c>
      <c r="X436" s="60">
        <v>-1.1900000000000001E-2</v>
      </c>
      <c r="Y436" s="60">
        <v>8.8000000000000005E-3</v>
      </c>
      <c r="Z436" s="60">
        <v>0.50819999999999999</v>
      </c>
      <c r="AA436" s="60">
        <v>3.8999999999999998E-3</v>
      </c>
      <c r="AB436" s="60">
        <v>1.06E-2</v>
      </c>
      <c r="AC436" s="60">
        <v>0.50729999999999997</v>
      </c>
      <c r="AD436" s="60">
        <v>2.7000000000000001E-3</v>
      </c>
      <c r="AE436" s="60">
        <v>1.37E-2</v>
      </c>
      <c r="AF436" s="60">
        <v>0.50639999999999996</v>
      </c>
      <c r="AG436" s="60">
        <v>-1.2999999999999999E-3</v>
      </c>
      <c r="AH436" s="60">
        <v>1.3899999999999999E-2</v>
      </c>
      <c r="AI436" s="60">
        <v>0.50480000000000003</v>
      </c>
      <c r="AJ436" s="60">
        <v>-3.6700000000000003E-2</v>
      </c>
      <c r="AK436" s="60">
        <v>1.37E-2</v>
      </c>
    </row>
    <row r="437" spans="1:37" x14ac:dyDescent="0.3">
      <c r="A437" s="54" t="s">
        <v>2610</v>
      </c>
      <c r="B437" s="26" t="s">
        <v>1280</v>
      </c>
      <c r="C437" s="26" t="s">
        <v>980</v>
      </c>
      <c r="D437" s="26" t="s">
        <v>978</v>
      </c>
      <c r="E437" s="60" t="s">
        <v>2</v>
      </c>
      <c r="F437" s="60" t="s">
        <v>2</v>
      </c>
      <c r="G437" s="60" t="s">
        <v>2</v>
      </c>
      <c r="H437" s="60" t="s">
        <v>2</v>
      </c>
      <c r="I437" s="60" t="s">
        <v>2</v>
      </c>
      <c r="J437" s="60" t="s">
        <v>2</v>
      </c>
      <c r="K437" s="60" t="s">
        <v>2</v>
      </c>
      <c r="L437" s="60" t="s">
        <v>2</v>
      </c>
      <c r="M437" s="60" t="s">
        <v>2</v>
      </c>
      <c r="N437" s="60" t="s">
        <v>2</v>
      </c>
      <c r="O437" s="60" t="s">
        <v>2</v>
      </c>
      <c r="P437" s="60" t="s">
        <v>2</v>
      </c>
      <c r="Q437" s="60" t="s">
        <v>2</v>
      </c>
      <c r="R437" s="60" t="s">
        <v>2</v>
      </c>
      <c r="S437" s="60" t="s">
        <v>2</v>
      </c>
      <c r="T437" s="60" t="s">
        <v>2</v>
      </c>
      <c r="U437" s="60" t="s">
        <v>2</v>
      </c>
      <c r="V437" s="60" t="s">
        <v>2</v>
      </c>
      <c r="W437" s="60">
        <v>0.70350000000000001</v>
      </c>
      <c r="X437" s="60">
        <v>2.9999999999999997E-4</v>
      </c>
      <c r="Y437" s="60">
        <v>9.7000000000000003E-3</v>
      </c>
      <c r="Z437" s="60">
        <v>0.70250000000000001</v>
      </c>
      <c r="AA437" s="60">
        <v>-2.0000000000000001E-4</v>
      </c>
      <c r="AB437" s="60">
        <v>1.17E-2</v>
      </c>
      <c r="AC437" s="60">
        <v>0.70330000000000004</v>
      </c>
      <c r="AD437" s="60">
        <v>4.0000000000000001E-3</v>
      </c>
      <c r="AE437" s="60">
        <v>1.5100000000000001E-2</v>
      </c>
      <c r="AF437" s="60">
        <v>0.7036</v>
      </c>
      <c r="AG437" s="60">
        <v>-4.4999999999999997E-3</v>
      </c>
      <c r="AH437" s="60">
        <v>1.54E-2</v>
      </c>
      <c r="AI437" s="60">
        <v>0.70389999999999997</v>
      </c>
      <c r="AJ437" s="60">
        <v>3.5000000000000001E-3</v>
      </c>
      <c r="AK437" s="60">
        <v>1.5100000000000001E-2</v>
      </c>
    </row>
    <row r="438" spans="1:37" x14ac:dyDescent="0.3">
      <c r="A438" s="54" t="s">
        <v>2610</v>
      </c>
      <c r="B438" s="26" t="s">
        <v>1281</v>
      </c>
      <c r="C438" s="26" t="s">
        <v>980</v>
      </c>
      <c r="D438" s="26" t="s">
        <v>979</v>
      </c>
      <c r="E438" s="60" t="s">
        <v>2</v>
      </c>
      <c r="F438" s="60" t="s">
        <v>2</v>
      </c>
      <c r="G438" s="60" t="s">
        <v>2</v>
      </c>
      <c r="H438" s="60" t="s">
        <v>2</v>
      </c>
      <c r="I438" s="60" t="s">
        <v>2</v>
      </c>
      <c r="J438" s="60" t="s">
        <v>2</v>
      </c>
      <c r="K438" s="60" t="s">
        <v>2</v>
      </c>
      <c r="L438" s="60" t="s">
        <v>2</v>
      </c>
      <c r="M438" s="60" t="s">
        <v>2</v>
      </c>
      <c r="N438" s="60" t="s">
        <v>2</v>
      </c>
      <c r="O438" s="60" t="s">
        <v>2</v>
      </c>
      <c r="P438" s="60" t="s">
        <v>2</v>
      </c>
      <c r="Q438" s="60" t="s">
        <v>2</v>
      </c>
      <c r="R438" s="60" t="s">
        <v>2</v>
      </c>
      <c r="S438" s="60" t="s">
        <v>2</v>
      </c>
      <c r="T438" s="60" t="s">
        <v>2</v>
      </c>
      <c r="U438" s="60" t="s">
        <v>2</v>
      </c>
      <c r="V438" s="60" t="s">
        <v>2</v>
      </c>
      <c r="W438" s="60">
        <v>0.71319999999999995</v>
      </c>
      <c r="X438" s="60">
        <v>-1.9E-2</v>
      </c>
      <c r="Y438" s="60">
        <v>9.7000000000000003E-3</v>
      </c>
      <c r="Z438" s="60">
        <v>0.71250000000000002</v>
      </c>
      <c r="AA438" s="60">
        <v>-2.18E-2</v>
      </c>
      <c r="AB438" s="60">
        <v>1.15E-2</v>
      </c>
      <c r="AC438" s="60">
        <v>0.71309999999999996</v>
      </c>
      <c r="AD438" s="60">
        <v>-0.03</v>
      </c>
      <c r="AE438" s="60">
        <v>1.49E-2</v>
      </c>
      <c r="AF438" s="60">
        <v>0.71399999999999997</v>
      </c>
      <c r="AG438" s="60">
        <v>-1.5599999999999999E-2</v>
      </c>
      <c r="AH438" s="60">
        <v>1.52E-2</v>
      </c>
      <c r="AI438" s="60">
        <v>0.71460000000000001</v>
      </c>
      <c r="AJ438" s="60">
        <v>-1.43E-2</v>
      </c>
      <c r="AK438" s="60">
        <v>1.4999999999999999E-2</v>
      </c>
    </row>
    <row r="439" spans="1:37" x14ac:dyDescent="0.3">
      <c r="A439" s="54" t="s">
        <v>2610</v>
      </c>
      <c r="B439" s="26" t="s">
        <v>1282</v>
      </c>
      <c r="C439" s="26" t="s">
        <v>979</v>
      </c>
      <c r="D439" s="26" t="s">
        <v>980</v>
      </c>
      <c r="E439" s="60" t="s">
        <v>2</v>
      </c>
      <c r="F439" s="60" t="s">
        <v>2</v>
      </c>
      <c r="G439" s="60" t="s">
        <v>2</v>
      </c>
      <c r="H439" s="60" t="s">
        <v>2</v>
      </c>
      <c r="I439" s="60" t="s">
        <v>2</v>
      </c>
      <c r="J439" s="60" t="s">
        <v>2</v>
      </c>
      <c r="K439" s="60" t="s">
        <v>2</v>
      </c>
      <c r="L439" s="60" t="s">
        <v>2</v>
      </c>
      <c r="M439" s="60" t="s">
        <v>2</v>
      </c>
      <c r="N439" s="60" t="s">
        <v>2</v>
      </c>
      <c r="O439" s="60" t="s">
        <v>2</v>
      </c>
      <c r="P439" s="60" t="s">
        <v>2</v>
      </c>
      <c r="Q439" s="60" t="s">
        <v>2</v>
      </c>
      <c r="R439" s="60" t="s">
        <v>2</v>
      </c>
      <c r="S439" s="60" t="s">
        <v>2</v>
      </c>
      <c r="T439" s="60" t="s">
        <v>2</v>
      </c>
      <c r="U439" s="60" t="s">
        <v>2</v>
      </c>
      <c r="V439" s="60" t="s">
        <v>2</v>
      </c>
      <c r="W439" s="60">
        <v>0.75860000000000005</v>
      </c>
      <c r="X439" s="60">
        <v>-6.7000000000000002E-3</v>
      </c>
      <c r="Y439" s="60">
        <v>1.0200000000000001E-2</v>
      </c>
      <c r="Z439" s="60">
        <v>0.75990000000000002</v>
      </c>
      <c r="AA439" s="60">
        <v>-8.3000000000000001E-3</v>
      </c>
      <c r="AB439" s="60">
        <v>1.2500000000000001E-2</v>
      </c>
      <c r="AC439" s="60">
        <v>0.75949999999999995</v>
      </c>
      <c r="AD439" s="60">
        <v>-1.9300000000000001E-2</v>
      </c>
      <c r="AE439" s="60">
        <v>1.61E-2</v>
      </c>
      <c r="AF439" s="60">
        <v>0.7591</v>
      </c>
      <c r="AG439" s="60">
        <v>-1.12E-2</v>
      </c>
      <c r="AH439" s="60">
        <v>1.6400000000000001E-2</v>
      </c>
      <c r="AI439" s="60">
        <v>0.75829999999999997</v>
      </c>
      <c r="AJ439" s="60">
        <v>-3.0200000000000001E-2</v>
      </c>
      <c r="AK439" s="60">
        <v>1.61E-2</v>
      </c>
    </row>
    <row r="440" spans="1:37" x14ac:dyDescent="0.3">
      <c r="A440" s="54" t="s">
        <v>2610</v>
      </c>
      <c r="B440" s="26" t="s">
        <v>1283</v>
      </c>
      <c r="C440" s="26" t="s">
        <v>979</v>
      </c>
      <c r="D440" s="26" t="s">
        <v>980</v>
      </c>
      <c r="E440" s="60" t="s">
        <v>2</v>
      </c>
      <c r="F440" s="60" t="s">
        <v>2</v>
      </c>
      <c r="G440" s="60" t="s">
        <v>2</v>
      </c>
      <c r="H440" s="60" t="s">
        <v>2</v>
      </c>
      <c r="I440" s="60" t="s">
        <v>2</v>
      </c>
      <c r="J440" s="60" t="s">
        <v>2</v>
      </c>
      <c r="K440" s="60" t="s">
        <v>2</v>
      </c>
      <c r="L440" s="60" t="s">
        <v>2</v>
      </c>
      <c r="M440" s="60" t="s">
        <v>2</v>
      </c>
      <c r="N440" s="60" t="s">
        <v>2</v>
      </c>
      <c r="O440" s="60" t="s">
        <v>2</v>
      </c>
      <c r="P440" s="60" t="s">
        <v>2</v>
      </c>
      <c r="Q440" s="60" t="s">
        <v>2</v>
      </c>
      <c r="R440" s="60" t="s">
        <v>2</v>
      </c>
      <c r="S440" s="60" t="s">
        <v>2</v>
      </c>
      <c r="T440" s="60" t="s">
        <v>2</v>
      </c>
      <c r="U440" s="60" t="s">
        <v>2</v>
      </c>
      <c r="V440" s="60" t="s">
        <v>2</v>
      </c>
      <c r="W440" s="60">
        <v>3.85E-2</v>
      </c>
      <c r="X440" s="60">
        <v>-7.4999999999999997E-3</v>
      </c>
      <c r="Y440" s="60">
        <v>2.3699999999999999E-2</v>
      </c>
      <c r="Z440" s="60">
        <v>3.9E-2</v>
      </c>
      <c r="AA440" s="60">
        <v>-1.1000000000000001E-3</v>
      </c>
      <c r="AB440" s="60">
        <v>2.8199999999999999E-2</v>
      </c>
      <c r="AC440" s="60">
        <v>3.8399999999999997E-2</v>
      </c>
      <c r="AD440" s="60">
        <v>-8.6E-3</v>
      </c>
      <c r="AE440" s="60">
        <v>3.6799999999999999E-2</v>
      </c>
      <c r="AF440" s="60">
        <v>3.8699999999999998E-2</v>
      </c>
      <c r="AG440" s="60">
        <v>1.23E-2</v>
      </c>
      <c r="AH440" s="60">
        <v>3.7100000000000001E-2</v>
      </c>
      <c r="AI440" s="60">
        <v>3.8399999999999997E-2</v>
      </c>
      <c r="AJ440" s="60">
        <v>1.3299999999999999E-2</v>
      </c>
      <c r="AK440" s="60">
        <v>3.6499999999999998E-2</v>
      </c>
    </row>
    <row r="441" spans="1:37" x14ac:dyDescent="0.3">
      <c r="A441" s="54" t="s">
        <v>2610</v>
      </c>
      <c r="B441" s="26" t="s">
        <v>1284</v>
      </c>
      <c r="C441" s="26" t="s">
        <v>978</v>
      </c>
      <c r="D441" s="26" t="s">
        <v>977</v>
      </c>
      <c r="E441" s="60">
        <v>0.44590000000000002</v>
      </c>
      <c r="F441" s="60">
        <v>2.86E-2</v>
      </c>
      <c r="G441" s="60">
        <v>1.24E-2</v>
      </c>
      <c r="H441" s="60">
        <v>0.44669999999999999</v>
      </c>
      <c r="I441" s="60">
        <v>5.1400000000000001E-2</v>
      </c>
      <c r="J441" s="60">
        <v>1.54E-2</v>
      </c>
      <c r="K441" s="60">
        <v>0.44469999999999998</v>
      </c>
      <c r="L441" s="60">
        <v>-3.7000000000000002E-3</v>
      </c>
      <c r="M441" s="60">
        <v>1.8499999999999999E-2</v>
      </c>
      <c r="N441" s="60" t="s">
        <v>2</v>
      </c>
      <c r="O441" s="60" t="s">
        <v>2</v>
      </c>
      <c r="P441" s="60" t="s">
        <v>2</v>
      </c>
      <c r="Q441" s="60" t="s">
        <v>2</v>
      </c>
      <c r="R441" s="60" t="s">
        <v>2</v>
      </c>
      <c r="S441" s="60" t="s">
        <v>2</v>
      </c>
      <c r="T441" s="60" t="s">
        <v>2</v>
      </c>
      <c r="U441" s="60" t="s">
        <v>2</v>
      </c>
      <c r="V441" s="60" t="s">
        <v>2</v>
      </c>
      <c r="W441" s="60">
        <v>0.4461</v>
      </c>
      <c r="X441" s="60">
        <v>0.02</v>
      </c>
      <c r="Y441" s="60">
        <v>8.8000000000000005E-3</v>
      </c>
      <c r="Z441" s="60">
        <v>0.44650000000000001</v>
      </c>
      <c r="AA441" s="60">
        <v>2.5999999999999999E-2</v>
      </c>
      <c r="AB441" s="60">
        <v>1.0699999999999999E-2</v>
      </c>
      <c r="AC441" s="60">
        <v>0.4461</v>
      </c>
      <c r="AD441" s="60">
        <v>2.2800000000000001E-2</v>
      </c>
      <c r="AE441" s="60">
        <v>1.3899999999999999E-2</v>
      </c>
      <c r="AF441" s="60">
        <v>0.44650000000000001</v>
      </c>
      <c r="AG441" s="60">
        <v>2.9399999999999999E-2</v>
      </c>
      <c r="AH441" s="60">
        <v>1.41E-2</v>
      </c>
      <c r="AI441" s="60">
        <v>0.4456</v>
      </c>
      <c r="AJ441" s="60">
        <v>8.8999999999999999E-3</v>
      </c>
      <c r="AK441" s="60">
        <v>1.3899999999999999E-2</v>
      </c>
    </row>
    <row r="442" spans="1:37" x14ac:dyDescent="0.3">
      <c r="A442" s="54" t="s">
        <v>2610</v>
      </c>
      <c r="B442" s="26" t="s">
        <v>1285</v>
      </c>
      <c r="C442" s="26" t="s">
        <v>979</v>
      </c>
      <c r="D442" s="26" t="s">
        <v>980</v>
      </c>
      <c r="E442" s="60" t="s">
        <v>2</v>
      </c>
      <c r="F442" s="60" t="s">
        <v>2</v>
      </c>
      <c r="G442" s="60" t="s">
        <v>2</v>
      </c>
      <c r="H442" s="60" t="s">
        <v>2</v>
      </c>
      <c r="I442" s="60" t="s">
        <v>2</v>
      </c>
      <c r="J442" s="60" t="s">
        <v>2</v>
      </c>
      <c r="K442" s="60" t="s">
        <v>2</v>
      </c>
      <c r="L442" s="60" t="s">
        <v>2</v>
      </c>
      <c r="M442" s="60" t="s">
        <v>2</v>
      </c>
      <c r="N442" s="60" t="s">
        <v>2</v>
      </c>
      <c r="O442" s="60" t="s">
        <v>2</v>
      </c>
      <c r="P442" s="60" t="s">
        <v>2</v>
      </c>
      <c r="Q442" s="60" t="s">
        <v>2</v>
      </c>
      <c r="R442" s="60" t="s">
        <v>2</v>
      </c>
      <c r="S442" s="60" t="s">
        <v>2</v>
      </c>
      <c r="T442" s="60" t="s">
        <v>2</v>
      </c>
      <c r="U442" s="60" t="s">
        <v>2</v>
      </c>
      <c r="V442" s="60" t="s">
        <v>2</v>
      </c>
      <c r="W442" s="60">
        <v>0.87909999999999999</v>
      </c>
      <c r="X442" s="60">
        <v>1.0699999999999999E-2</v>
      </c>
      <c r="Y442" s="60">
        <v>1.35E-2</v>
      </c>
      <c r="Z442" s="60">
        <v>0.87870000000000004</v>
      </c>
      <c r="AA442" s="60">
        <v>8.3000000000000001E-3</v>
      </c>
      <c r="AB442" s="60">
        <v>1.6199999999999999E-2</v>
      </c>
      <c r="AC442" s="60">
        <v>0.87890000000000001</v>
      </c>
      <c r="AD442" s="60">
        <v>6.0000000000000001E-3</v>
      </c>
      <c r="AE442" s="60">
        <v>2.1000000000000001E-2</v>
      </c>
      <c r="AF442" s="60">
        <v>0.87919999999999998</v>
      </c>
      <c r="AG442" s="60">
        <v>1.38E-2</v>
      </c>
      <c r="AH442" s="60">
        <v>2.1399999999999999E-2</v>
      </c>
      <c r="AI442" s="60">
        <v>0.87939999999999996</v>
      </c>
      <c r="AJ442" s="60">
        <v>2.5499999999999998E-2</v>
      </c>
      <c r="AK442" s="60">
        <v>2.12E-2</v>
      </c>
    </row>
    <row r="443" spans="1:37" x14ac:dyDescent="0.3">
      <c r="A443" s="54" t="s">
        <v>2610</v>
      </c>
      <c r="B443" s="26" t="s">
        <v>1286</v>
      </c>
      <c r="C443" s="26" t="s">
        <v>978</v>
      </c>
      <c r="D443" s="26" t="s">
        <v>980</v>
      </c>
      <c r="E443" s="60" t="s">
        <v>2</v>
      </c>
      <c r="F443" s="60" t="s">
        <v>2</v>
      </c>
      <c r="G443" s="60" t="s">
        <v>2</v>
      </c>
      <c r="H443" s="60" t="s">
        <v>2</v>
      </c>
      <c r="I443" s="60" t="s">
        <v>2</v>
      </c>
      <c r="J443" s="60" t="s">
        <v>2</v>
      </c>
      <c r="K443" s="60" t="s">
        <v>2</v>
      </c>
      <c r="L443" s="60" t="s">
        <v>2</v>
      </c>
      <c r="M443" s="60" t="s">
        <v>2</v>
      </c>
      <c r="N443" s="60" t="s">
        <v>2</v>
      </c>
      <c r="O443" s="60" t="s">
        <v>2</v>
      </c>
      <c r="P443" s="60" t="s">
        <v>2</v>
      </c>
      <c r="Q443" s="60" t="s">
        <v>2</v>
      </c>
      <c r="R443" s="60" t="s">
        <v>2</v>
      </c>
      <c r="S443" s="60" t="s">
        <v>2</v>
      </c>
      <c r="T443" s="60" t="s">
        <v>2</v>
      </c>
      <c r="U443" s="60" t="s">
        <v>2</v>
      </c>
      <c r="V443" s="60" t="s">
        <v>2</v>
      </c>
      <c r="W443" s="60">
        <v>0.51429999999999998</v>
      </c>
      <c r="X443" s="60">
        <v>6.3E-3</v>
      </c>
      <c r="Y443" s="60">
        <v>8.8000000000000005E-3</v>
      </c>
      <c r="Z443" s="60">
        <v>0.51449999999999996</v>
      </c>
      <c r="AA443" s="60">
        <v>1.18E-2</v>
      </c>
      <c r="AB443" s="60">
        <v>1.0699999999999999E-2</v>
      </c>
      <c r="AC443" s="60">
        <v>0.51329999999999998</v>
      </c>
      <c r="AD443" s="60">
        <v>0.02</v>
      </c>
      <c r="AE443" s="60">
        <v>1.38E-2</v>
      </c>
      <c r="AF443" s="60">
        <v>0.51229999999999998</v>
      </c>
      <c r="AG443" s="60">
        <v>6.7999999999999996E-3</v>
      </c>
      <c r="AH443" s="60">
        <v>1.41E-2</v>
      </c>
      <c r="AI443" s="60">
        <v>0.51319999999999999</v>
      </c>
      <c r="AJ443" s="60">
        <v>5.0000000000000001E-3</v>
      </c>
      <c r="AK443" s="60">
        <v>1.38E-2</v>
      </c>
    </row>
    <row r="444" spans="1:37" x14ac:dyDescent="0.3">
      <c r="A444" s="54" t="s">
        <v>2610</v>
      </c>
      <c r="B444" s="26" t="s">
        <v>1287</v>
      </c>
      <c r="C444" s="26" t="s">
        <v>978</v>
      </c>
      <c r="D444" s="26" t="s">
        <v>977</v>
      </c>
      <c r="E444" s="60" t="s">
        <v>2</v>
      </c>
      <c r="F444" s="60" t="s">
        <v>2</v>
      </c>
      <c r="G444" s="60" t="s">
        <v>2</v>
      </c>
      <c r="H444" s="60" t="s">
        <v>2</v>
      </c>
      <c r="I444" s="60" t="s">
        <v>2</v>
      </c>
      <c r="J444" s="60" t="s">
        <v>2</v>
      </c>
      <c r="K444" s="60" t="s">
        <v>2</v>
      </c>
      <c r="L444" s="60" t="s">
        <v>2</v>
      </c>
      <c r="M444" s="60" t="s">
        <v>2</v>
      </c>
      <c r="N444" s="60" t="s">
        <v>2</v>
      </c>
      <c r="O444" s="60" t="s">
        <v>2</v>
      </c>
      <c r="P444" s="60" t="s">
        <v>2</v>
      </c>
      <c r="Q444" s="60" t="s">
        <v>2</v>
      </c>
      <c r="R444" s="60" t="s">
        <v>2</v>
      </c>
      <c r="S444" s="60" t="s">
        <v>2</v>
      </c>
      <c r="T444" s="60" t="s">
        <v>2</v>
      </c>
      <c r="U444" s="60" t="s">
        <v>2</v>
      </c>
      <c r="V444" s="60" t="s">
        <v>2</v>
      </c>
      <c r="W444" s="60">
        <v>0.5796</v>
      </c>
      <c r="X444" s="60">
        <v>-2.8E-3</v>
      </c>
      <c r="Y444" s="60">
        <v>8.8999999999999999E-3</v>
      </c>
      <c r="Z444" s="60">
        <v>0.57950000000000002</v>
      </c>
      <c r="AA444" s="60">
        <v>1.5E-3</v>
      </c>
      <c r="AB444" s="60">
        <v>1.0699999999999999E-2</v>
      </c>
      <c r="AC444" s="60">
        <v>0.58020000000000005</v>
      </c>
      <c r="AD444" s="60">
        <v>1.78E-2</v>
      </c>
      <c r="AE444" s="60">
        <v>1.3899999999999999E-2</v>
      </c>
      <c r="AF444" s="60">
        <v>0.58030000000000004</v>
      </c>
      <c r="AG444" s="60">
        <v>-1.5100000000000001E-2</v>
      </c>
      <c r="AH444" s="60">
        <v>1.41E-2</v>
      </c>
      <c r="AI444" s="60">
        <v>0.57969999999999999</v>
      </c>
      <c r="AJ444" s="60">
        <v>-2.3999999999999998E-3</v>
      </c>
      <c r="AK444" s="60">
        <v>1.3899999999999999E-2</v>
      </c>
    </row>
    <row r="445" spans="1:37" x14ac:dyDescent="0.3">
      <c r="A445" s="54" t="s">
        <v>2610</v>
      </c>
      <c r="B445" s="26" t="s">
        <v>1288</v>
      </c>
      <c r="C445" s="26" t="s">
        <v>979</v>
      </c>
      <c r="D445" s="26" t="s">
        <v>980</v>
      </c>
      <c r="E445" s="60" t="s">
        <v>2</v>
      </c>
      <c r="F445" s="60" t="s">
        <v>2</v>
      </c>
      <c r="G445" s="60" t="s">
        <v>2</v>
      </c>
      <c r="H445" s="60" t="s">
        <v>2</v>
      </c>
      <c r="I445" s="60" t="s">
        <v>2</v>
      </c>
      <c r="J445" s="60" t="s">
        <v>2</v>
      </c>
      <c r="K445" s="60" t="s">
        <v>2</v>
      </c>
      <c r="L445" s="60" t="s">
        <v>2</v>
      </c>
      <c r="M445" s="60" t="s">
        <v>2</v>
      </c>
      <c r="N445" s="60" t="s">
        <v>2</v>
      </c>
      <c r="O445" s="60" t="s">
        <v>2</v>
      </c>
      <c r="P445" s="60" t="s">
        <v>2</v>
      </c>
      <c r="Q445" s="60" t="s">
        <v>2</v>
      </c>
      <c r="R445" s="60" t="s">
        <v>2</v>
      </c>
      <c r="S445" s="60" t="s">
        <v>2</v>
      </c>
      <c r="T445" s="60" t="s">
        <v>2</v>
      </c>
      <c r="U445" s="60" t="s">
        <v>2</v>
      </c>
      <c r="V445" s="60" t="s">
        <v>2</v>
      </c>
      <c r="W445" s="60">
        <v>0.90439999999999998</v>
      </c>
      <c r="X445" s="60">
        <v>2.5999999999999999E-2</v>
      </c>
      <c r="Y445" s="60">
        <v>1.5299999999999999E-2</v>
      </c>
      <c r="Z445" s="60">
        <v>0.90539999999999998</v>
      </c>
      <c r="AA445" s="60">
        <v>5.0799999999999998E-2</v>
      </c>
      <c r="AB445" s="60">
        <v>1.9400000000000001E-2</v>
      </c>
      <c r="AC445" s="60">
        <v>0.90390000000000004</v>
      </c>
      <c r="AD445" s="60">
        <v>3.7999999999999999E-2</v>
      </c>
      <c r="AE445" s="60">
        <v>2.52E-2</v>
      </c>
      <c r="AF445" s="60">
        <v>0.90349999999999997</v>
      </c>
      <c r="AG445" s="60">
        <v>4.8500000000000001E-2</v>
      </c>
      <c r="AH445" s="60">
        <v>2.5600000000000001E-2</v>
      </c>
      <c r="AI445" s="60">
        <v>0.90280000000000005</v>
      </c>
      <c r="AJ445" s="60">
        <v>-1.0200000000000001E-2</v>
      </c>
      <c r="AK445" s="60">
        <v>2.46E-2</v>
      </c>
    </row>
    <row r="446" spans="1:37" x14ac:dyDescent="0.3">
      <c r="A446" s="54" t="s">
        <v>2610</v>
      </c>
      <c r="B446" s="26" t="s">
        <v>1289</v>
      </c>
      <c r="C446" s="26" t="s">
        <v>978</v>
      </c>
      <c r="D446" s="26" t="s">
        <v>977</v>
      </c>
      <c r="E446" s="60" t="s">
        <v>2</v>
      </c>
      <c r="F446" s="60" t="s">
        <v>2</v>
      </c>
      <c r="G446" s="60" t="s">
        <v>2</v>
      </c>
      <c r="H446" s="60" t="s">
        <v>2</v>
      </c>
      <c r="I446" s="60" t="s">
        <v>2</v>
      </c>
      <c r="J446" s="60" t="s">
        <v>2</v>
      </c>
      <c r="K446" s="60" t="s">
        <v>2</v>
      </c>
      <c r="L446" s="60" t="s">
        <v>2</v>
      </c>
      <c r="M446" s="60" t="s">
        <v>2</v>
      </c>
      <c r="N446" s="60">
        <v>0.7903</v>
      </c>
      <c r="O446" s="60">
        <v>-2.0400000000000001E-2</v>
      </c>
      <c r="P446" s="60">
        <v>1.5900000000000001E-2</v>
      </c>
      <c r="Q446" s="60">
        <v>0.78849999999999998</v>
      </c>
      <c r="R446" s="60">
        <v>-2.3400000000000001E-2</v>
      </c>
      <c r="S446" s="60">
        <v>0.02</v>
      </c>
      <c r="T446" s="60">
        <v>0.78580000000000005</v>
      </c>
      <c r="U446" s="60">
        <v>-1.26E-2</v>
      </c>
      <c r="V446" s="60">
        <v>2.8400000000000002E-2</v>
      </c>
      <c r="W446" s="60">
        <v>0.78979999999999995</v>
      </c>
      <c r="X446" s="60">
        <v>-1.4E-2</v>
      </c>
      <c r="Y446" s="60">
        <v>1.11E-2</v>
      </c>
      <c r="Z446" s="60">
        <v>0.79069999999999996</v>
      </c>
      <c r="AA446" s="60">
        <v>-1.5599999999999999E-2</v>
      </c>
      <c r="AB446" s="60">
        <v>1.35E-2</v>
      </c>
      <c r="AC446" s="60">
        <v>0.78959999999999997</v>
      </c>
      <c r="AD446" s="60">
        <v>-3.1699999999999999E-2</v>
      </c>
      <c r="AE446" s="60">
        <v>1.7500000000000002E-2</v>
      </c>
      <c r="AF446" s="60">
        <v>0.78969999999999996</v>
      </c>
      <c r="AG446" s="60">
        <v>6.0000000000000001E-3</v>
      </c>
      <c r="AH446" s="60">
        <v>1.7899999999999999E-2</v>
      </c>
      <c r="AI446" s="60">
        <v>0.78869999999999996</v>
      </c>
      <c r="AJ446" s="60">
        <v>-1.1299999999999999E-2</v>
      </c>
      <c r="AK446" s="60">
        <v>1.7500000000000002E-2</v>
      </c>
    </row>
    <row r="447" spans="1:37" x14ac:dyDescent="0.3">
      <c r="A447" s="54" t="s">
        <v>2610</v>
      </c>
      <c r="B447" s="26" t="s">
        <v>1290</v>
      </c>
      <c r="C447" s="26" t="s">
        <v>978</v>
      </c>
      <c r="D447" s="26" t="s">
        <v>977</v>
      </c>
      <c r="E447" s="60" t="s">
        <v>2</v>
      </c>
      <c r="F447" s="60" t="s">
        <v>2</v>
      </c>
      <c r="G447" s="60" t="s">
        <v>2</v>
      </c>
      <c r="H447" s="60" t="s">
        <v>2</v>
      </c>
      <c r="I447" s="60" t="s">
        <v>2</v>
      </c>
      <c r="J447" s="60" t="s">
        <v>2</v>
      </c>
      <c r="K447" s="60" t="s">
        <v>2</v>
      </c>
      <c r="L447" s="60" t="s">
        <v>2</v>
      </c>
      <c r="M447" s="60" t="s">
        <v>2</v>
      </c>
      <c r="N447" s="60" t="s">
        <v>2</v>
      </c>
      <c r="O447" s="60" t="s">
        <v>2</v>
      </c>
      <c r="P447" s="60" t="s">
        <v>2</v>
      </c>
      <c r="Q447" s="60" t="s">
        <v>2</v>
      </c>
      <c r="R447" s="60" t="s">
        <v>2</v>
      </c>
      <c r="S447" s="60" t="s">
        <v>2</v>
      </c>
      <c r="T447" s="60" t="s">
        <v>2</v>
      </c>
      <c r="U447" s="60" t="s">
        <v>2</v>
      </c>
      <c r="V447" s="60" t="s">
        <v>2</v>
      </c>
      <c r="W447" s="60">
        <v>0.23150000000000001</v>
      </c>
      <c r="X447" s="60">
        <v>8.5000000000000006E-3</v>
      </c>
      <c r="Y447" s="60">
        <v>1.04E-2</v>
      </c>
      <c r="Z447" s="60">
        <v>0.23180000000000001</v>
      </c>
      <c r="AA447" s="60">
        <v>8.8000000000000005E-3</v>
      </c>
      <c r="AB447" s="60">
        <v>1.24E-2</v>
      </c>
      <c r="AC447" s="60">
        <v>0.23139999999999999</v>
      </c>
      <c r="AD447" s="60">
        <v>7.4000000000000003E-3</v>
      </c>
      <c r="AE447" s="60">
        <v>1.6E-2</v>
      </c>
      <c r="AF447" s="60">
        <v>0.2311</v>
      </c>
      <c r="AG447" s="60">
        <v>4.8999999999999998E-3</v>
      </c>
      <c r="AH447" s="60">
        <v>1.6299999999999999E-2</v>
      </c>
      <c r="AI447" s="60">
        <v>0.23039999999999999</v>
      </c>
      <c r="AJ447" s="60">
        <v>2.3E-3</v>
      </c>
      <c r="AK447" s="60">
        <v>1.61E-2</v>
      </c>
    </row>
    <row r="448" spans="1:37" x14ac:dyDescent="0.3">
      <c r="A448" s="54" t="s">
        <v>2610</v>
      </c>
      <c r="B448" s="26" t="s">
        <v>1291</v>
      </c>
      <c r="C448" s="26" t="s">
        <v>978</v>
      </c>
      <c r="D448" s="26" t="s">
        <v>977</v>
      </c>
      <c r="E448" s="60" t="s">
        <v>2</v>
      </c>
      <c r="F448" s="60" t="s">
        <v>2</v>
      </c>
      <c r="G448" s="60" t="s">
        <v>2</v>
      </c>
      <c r="H448" s="60" t="s">
        <v>2</v>
      </c>
      <c r="I448" s="60" t="s">
        <v>2</v>
      </c>
      <c r="J448" s="60" t="s">
        <v>2</v>
      </c>
      <c r="K448" s="60" t="s">
        <v>2</v>
      </c>
      <c r="L448" s="60" t="s">
        <v>2</v>
      </c>
      <c r="M448" s="60" t="s">
        <v>2</v>
      </c>
      <c r="N448" s="60" t="s">
        <v>2</v>
      </c>
      <c r="O448" s="60" t="s">
        <v>2</v>
      </c>
      <c r="P448" s="60" t="s">
        <v>2</v>
      </c>
      <c r="Q448" s="60" t="s">
        <v>2</v>
      </c>
      <c r="R448" s="60" t="s">
        <v>2</v>
      </c>
      <c r="S448" s="60" t="s">
        <v>2</v>
      </c>
      <c r="T448" s="60" t="s">
        <v>2</v>
      </c>
      <c r="U448" s="60" t="s">
        <v>2</v>
      </c>
      <c r="V448" s="60" t="s">
        <v>2</v>
      </c>
      <c r="W448" s="60">
        <v>0.66390000000000005</v>
      </c>
      <c r="X448" s="60">
        <v>2.1499999999999998E-2</v>
      </c>
      <c r="Y448" s="60">
        <v>9.2999999999999992E-3</v>
      </c>
      <c r="Z448" s="60">
        <v>0.66259999999999997</v>
      </c>
      <c r="AA448" s="60">
        <v>1.95E-2</v>
      </c>
      <c r="AB448" s="60">
        <v>1.11E-2</v>
      </c>
      <c r="AC448" s="60">
        <v>0.66369999999999996</v>
      </c>
      <c r="AD448" s="60">
        <v>9.7999999999999997E-3</v>
      </c>
      <c r="AE448" s="60">
        <v>1.43E-2</v>
      </c>
      <c r="AF448" s="60">
        <v>0.66420000000000001</v>
      </c>
      <c r="AG448" s="60">
        <v>3.3700000000000001E-2</v>
      </c>
      <c r="AH448" s="60">
        <v>1.46E-2</v>
      </c>
      <c r="AI448" s="60">
        <v>0.66439999999999999</v>
      </c>
      <c r="AJ448" s="60">
        <v>3.4700000000000002E-2</v>
      </c>
      <c r="AK448" s="60">
        <v>1.44E-2</v>
      </c>
    </row>
    <row r="449" spans="1:37" x14ac:dyDescent="0.3">
      <c r="A449" s="54" t="s">
        <v>2610</v>
      </c>
      <c r="B449" s="26" t="s">
        <v>1292</v>
      </c>
      <c r="C449" s="26" t="s">
        <v>977</v>
      </c>
      <c r="D449" s="26" t="s">
        <v>979</v>
      </c>
      <c r="E449" s="60" t="s">
        <v>2</v>
      </c>
      <c r="F449" s="60" t="s">
        <v>2</v>
      </c>
      <c r="G449" s="60" t="s">
        <v>2</v>
      </c>
      <c r="H449" s="60" t="s">
        <v>2</v>
      </c>
      <c r="I449" s="60" t="s">
        <v>2</v>
      </c>
      <c r="J449" s="60" t="s">
        <v>2</v>
      </c>
      <c r="K449" s="60" t="s">
        <v>2</v>
      </c>
      <c r="L449" s="60" t="s">
        <v>2</v>
      </c>
      <c r="M449" s="60" t="s">
        <v>2</v>
      </c>
      <c r="N449" s="60" t="s">
        <v>2</v>
      </c>
      <c r="O449" s="60" t="s">
        <v>2</v>
      </c>
      <c r="P449" s="60" t="s">
        <v>2</v>
      </c>
      <c r="Q449" s="60" t="s">
        <v>2</v>
      </c>
      <c r="R449" s="60" t="s">
        <v>2</v>
      </c>
      <c r="S449" s="60" t="s">
        <v>2</v>
      </c>
      <c r="T449" s="60" t="s">
        <v>2</v>
      </c>
      <c r="U449" s="60" t="s">
        <v>2</v>
      </c>
      <c r="V449" s="60" t="s">
        <v>2</v>
      </c>
      <c r="W449" s="60">
        <v>0.30930000000000002</v>
      </c>
      <c r="X449" s="60">
        <v>-2.5000000000000001E-2</v>
      </c>
      <c r="Y449" s="60">
        <v>9.4999999999999998E-3</v>
      </c>
      <c r="Z449" s="60">
        <v>0.31019999999999998</v>
      </c>
      <c r="AA449" s="60">
        <v>-3.7900000000000003E-2</v>
      </c>
      <c r="AB449" s="60">
        <v>1.14E-2</v>
      </c>
      <c r="AC449" s="60">
        <v>0.31019999999999998</v>
      </c>
      <c r="AD449" s="60">
        <v>-4.02E-2</v>
      </c>
      <c r="AE449" s="60">
        <v>1.4800000000000001E-2</v>
      </c>
      <c r="AF449" s="60">
        <v>0.31009999999999999</v>
      </c>
      <c r="AG449" s="60">
        <v>-3.39E-2</v>
      </c>
      <c r="AH449" s="60">
        <v>1.5100000000000001E-2</v>
      </c>
      <c r="AI449" s="60">
        <v>0.30909999999999999</v>
      </c>
      <c r="AJ449" s="60">
        <v>1.2999999999999999E-3</v>
      </c>
      <c r="AK449" s="60">
        <v>1.47E-2</v>
      </c>
    </row>
    <row r="450" spans="1:37" x14ac:dyDescent="0.3">
      <c r="A450" s="54" t="s">
        <v>2610</v>
      </c>
      <c r="B450" s="26" t="s">
        <v>1293</v>
      </c>
      <c r="C450" s="26" t="s">
        <v>977</v>
      </c>
      <c r="D450" s="26" t="s">
        <v>979</v>
      </c>
      <c r="E450" s="60">
        <v>0.12039999999999999</v>
      </c>
      <c r="F450" s="60">
        <v>-7.0000000000000001E-3</v>
      </c>
      <c r="G450" s="60">
        <v>1.8800000000000001E-2</v>
      </c>
      <c r="H450" s="60">
        <v>0.12089999999999999</v>
      </c>
      <c r="I450" s="60">
        <v>-3.6799999999999999E-2</v>
      </c>
      <c r="J450" s="60">
        <v>2.3300000000000001E-2</v>
      </c>
      <c r="K450" s="60">
        <v>0.12180000000000001</v>
      </c>
      <c r="L450" s="60">
        <v>3.1699999999999999E-2</v>
      </c>
      <c r="M450" s="60">
        <v>2.7400000000000001E-2</v>
      </c>
      <c r="N450" s="60" t="s">
        <v>2</v>
      </c>
      <c r="O450" s="60" t="s">
        <v>2</v>
      </c>
      <c r="P450" s="60" t="s">
        <v>2</v>
      </c>
      <c r="Q450" s="60" t="s">
        <v>2</v>
      </c>
      <c r="R450" s="60" t="s">
        <v>2</v>
      </c>
      <c r="S450" s="60" t="s">
        <v>2</v>
      </c>
      <c r="T450" s="60" t="s">
        <v>2</v>
      </c>
      <c r="U450" s="60" t="s">
        <v>2</v>
      </c>
      <c r="V450" s="60" t="s">
        <v>2</v>
      </c>
      <c r="W450" s="60">
        <v>0.12039999999999999</v>
      </c>
      <c r="X450" s="60">
        <v>-6.1999999999999998E-3</v>
      </c>
      <c r="Y450" s="60">
        <v>1.34E-2</v>
      </c>
      <c r="Z450" s="60">
        <v>0.12039999999999999</v>
      </c>
      <c r="AA450" s="60">
        <v>-3.15E-2</v>
      </c>
      <c r="AB450" s="60">
        <v>1.6199999999999999E-2</v>
      </c>
      <c r="AC450" s="60">
        <v>0.1192</v>
      </c>
      <c r="AD450" s="60">
        <v>-4.1599999999999998E-2</v>
      </c>
      <c r="AE450" s="60">
        <v>2.1000000000000001E-2</v>
      </c>
      <c r="AF450" s="60">
        <v>0.1196</v>
      </c>
      <c r="AG450" s="60">
        <v>-2.4500000000000001E-2</v>
      </c>
      <c r="AH450" s="60">
        <v>2.1299999999999999E-2</v>
      </c>
      <c r="AI450" s="60">
        <v>0.12039999999999999</v>
      </c>
      <c r="AJ450" s="60">
        <v>1.46E-2</v>
      </c>
      <c r="AK450" s="60">
        <v>2.06E-2</v>
      </c>
    </row>
    <row r="451" spans="1:37" x14ac:dyDescent="0.3">
      <c r="A451" s="54" t="s">
        <v>2610</v>
      </c>
      <c r="B451" s="26" t="s">
        <v>1294</v>
      </c>
      <c r="C451" s="26" t="s">
        <v>980</v>
      </c>
      <c r="D451" s="26" t="s">
        <v>979</v>
      </c>
      <c r="E451" s="60" t="s">
        <v>2</v>
      </c>
      <c r="F451" s="60" t="s">
        <v>2</v>
      </c>
      <c r="G451" s="60" t="s">
        <v>2</v>
      </c>
      <c r="H451" s="60" t="s">
        <v>2</v>
      </c>
      <c r="I451" s="60" t="s">
        <v>2</v>
      </c>
      <c r="J451" s="60" t="s">
        <v>2</v>
      </c>
      <c r="K451" s="60" t="s">
        <v>2</v>
      </c>
      <c r="L451" s="60" t="s">
        <v>2</v>
      </c>
      <c r="M451" s="60" t="s">
        <v>2</v>
      </c>
      <c r="N451" s="60">
        <v>0.67030000000000001</v>
      </c>
      <c r="O451" s="60">
        <v>-2.2700000000000001E-2</v>
      </c>
      <c r="P451" s="60">
        <v>1.34E-2</v>
      </c>
      <c r="Q451" s="60">
        <v>0.67030000000000001</v>
      </c>
      <c r="R451" s="60">
        <v>-2.3099999999999999E-2</v>
      </c>
      <c r="S451" s="60">
        <v>1.5900000000000001E-2</v>
      </c>
      <c r="T451" s="60">
        <v>0.66979999999999995</v>
      </c>
      <c r="U451" s="60">
        <v>-1.6999999999999999E-3</v>
      </c>
      <c r="V451" s="60">
        <v>2.24E-2</v>
      </c>
      <c r="W451" s="60">
        <v>0.66810000000000003</v>
      </c>
      <c r="X451" s="60">
        <v>-8.0000000000000004E-4</v>
      </c>
      <c r="Y451" s="60">
        <v>9.2999999999999992E-3</v>
      </c>
      <c r="Z451" s="60">
        <v>0.66849999999999998</v>
      </c>
      <c r="AA451" s="60">
        <v>-4.3E-3</v>
      </c>
      <c r="AB451" s="60">
        <v>1.1299999999999999E-2</v>
      </c>
      <c r="AC451" s="60">
        <v>0.66810000000000003</v>
      </c>
      <c r="AD451" s="60">
        <v>7.1000000000000004E-3</v>
      </c>
      <c r="AE451" s="60">
        <v>1.46E-2</v>
      </c>
      <c r="AF451" s="60">
        <v>0.66759999999999997</v>
      </c>
      <c r="AG451" s="60">
        <v>-1.41E-2</v>
      </c>
      <c r="AH451" s="60">
        <v>1.4800000000000001E-2</v>
      </c>
      <c r="AI451" s="60">
        <v>0.66759999999999997</v>
      </c>
      <c r="AJ451" s="60">
        <v>1.5299999999999999E-2</v>
      </c>
      <c r="AK451" s="60">
        <v>1.46E-2</v>
      </c>
    </row>
    <row r="452" spans="1:37" x14ac:dyDescent="0.3">
      <c r="A452" s="54" t="s">
        <v>2610</v>
      </c>
      <c r="B452" s="26" t="s">
        <v>1295</v>
      </c>
      <c r="C452" s="26" t="s">
        <v>977</v>
      </c>
      <c r="D452" s="26" t="s">
        <v>978</v>
      </c>
      <c r="E452" s="60" t="s">
        <v>2</v>
      </c>
      <c r="F452" s="60" t="s">
        <v>2</v>
      </c>
      <c r="G452" s="60" t="s">
        <v>2</v>
      </c>
      <c r="H452" s="60" t="s">
        <v>2</v>
      </c>
      <c r="I452" s="60" t="s">
        <v>2</v>
      </c>
      <c r="J452" s="60" t="s">
        <v>2</v>
      </c>
      <c r="K452" s="60" t="s">
        <v>2</v>
      </c>
      <c r="L452" s="60" t="s">
        <v>2</v>
      </c>
      <c r="M452" s="60" t="s">
        <v>2</v>
      </c>
      <c r="N452" s="60" t="s">
        <v>2</v>
      </c>
      <c r="O452" s="60" t="s">
        <v>2</v>
      </c>
      <c r="P452" s="60" t="s">
        <v>2</v>
      </c>
      <c r="Q452" s="60" t="s">
        <v>2</v>
      </c>
      <c r="R452" s="60" t="s">
        <v>2</v>
      </c>
      <c r="S452" s="60" t="s">
        <v>2</v>
      </c>
      <c r="T452" s="60" t="s">
        <v>2</v>
      </c>
      <c r="U452" s="60" t="s">
        <v>2</v>
      </c>
      <c r="V452" s="60" t="s">
        <v>2</v>
      </c>
      <c r="W452" s="60">
        <v>0.5222</v>
      </c>
      <c r="X452" s="60">
        <v>6.1000000000000004E-3</v>
      </c>
      <c r="Y452" s="60">
        <v>8.8000000000000005E-3</v>
      </c>
      <c r="Z452" s="60">
        <v>0.52349999999999997</v>
      </c>
      <c r="AA452" s="60">
        <v>1.44E-2</v>
      </c>
      <c r="AB452" s="60">
        <v>1.06E-2</v>
      </c>
      <c r="AC452" s="60">
        <v>0.52249999999999996</v>
      </c>
      <c r="AD452" s="60">
        <v>2.6599999999999999E-2</v>
      </c>
      <c r="AE452" s="60">
        <v>1.38E-2</v>
      </c>
      <c r="AF452" s="60">
        <v>0.52149999999999996</v>
      </c>
      <c r="AG452" s="60">
        <v>-5.3E-3</v>
      </c>
      <c r="AH452" s="60">
        <v>1.3899999999999999E-2</v>
      </c>
      <c r="AI452" s="60">
        <v>0.5212</v>
      </c>
      <c r="AJ452" s="60">
        <v>-5.1999999999999998E-3</v>
      </c>
      <c r="AK452" s="60">
        <v>1.37E-2</v>
      </c>
    </row>
    <row r="453" spans="1:37" x14ac:dyDescent="0.3">
      <c r="A453" s="54" t="s">
        <v>2610</v>
      </c>
      <c r="B453" s="26" t="s">
        <v>1296</v>
      </c>
      <c r="C453" s="26" t="s">
        <v>978</v>
      </c>
      <c r="D453" s="26" t="s">
        <v>980</v>
      </c>
      <c r="E453" s="60" t="s">
        <v>2</v>
      </c>
      <c r="F453" s="60" t="s">
        <v>2</v>
      </c>
      <c r="G453" s="60" t="s">
        <v>2</v>
      </c>
      <c r="H453" s="60" t="s">
        <v>2</v>
      </c>
      <c r="I453" s="60" t="s">
        <v>2</v>
      </c>
      <c r="J453" s="60" t="s">
        <v>2</v>
      </c>
      <c r="K453" s="60" t="s">
        <v>2</v>
      </c>
      <c r="L453" s="60" t="s">
        <v>2</v>
      </c>
      <c r="M453" s="60" t="s">
        <v>2</v>
      </c>
      <c r="N453" s="60" t="s">
        <v>2</v>
      </c>
      <c r="O453" s="60" t="s">
        <v>2</v>
      </c>
      <c r="P453" s="60" t="s">
        <v>2</v>
      </c>
      <c r="Q453" s="60" t="s">
        <v>2</v>
      </c>
      <c r="R453" s="60" t="s">
        <v>2</v>
      </c>
      <c r="S453" s="60" t="s">
        <v>2</v>
      </c>
      <c r="T453" s="60" t="s">
        <v>2</v>
      </c>
      <c r="U453" s="60" t="s">
        <v>2</v>
      </c>
      <c r="V453" s="60" t="s">
        <v>2</v>
      </c>
      <c r="W453" s="60">
        <v>0.43209999999999998</v>
      </c>
      <c r="X453" s="60">
        <v>1.8E-3</v>
      </c>
      <c r="Y453" s="60">
        <v>9.1999999999999998E-3</v>
      </c>
      <c r="Z453" s="60">
        <v>0.43309999999999998</v>
      </c>
      <c r="AA453" s="60">
        <v>1.5E-3</v>
      </c>
      <c r="AB453" s="60">
        <v>1.11E-2</v>
      </c>
      <c r="AC453" s="60">
        <v>0.43090000000000001</v>
      </c>
      <c r="AD453" s="60">
        <v>-1.09E-2</v>
      </c>
      <c r="AE453" s="60">
        <v>1.44E-2</v>
      </c>
      <c r="AF453" s="60">
        <v>0.43009999999999998</v>
      </c>
      <c r="AG453" s="60">
        <v>1.5E-3</v>
      </c>
      <c r="AH453" s="60">
        <v>1.46E-2</v>
      </c>
      <c r="AI453" s="60">
        <v>0.43009999999999998</v>
      </c>
      <c r="AJ453" s="60">
        <v>2.9999999999999997E-4</v>
      </c>
      <c r="AK453" s="60">
        <v>1.4500000000000001E-2</v>
      </c>
    </row>
    <row r="454" spans="1:37" x14ac:dyDescent="0.3">
      <c r="A454" s="54" t="s">
        <v>2610</v>
      </c>
      <c r="B454" s="26" t="s">
        <v>1297</v>
      </c>
      <c r="C454" s="26" t="s">
        <v>980</v>
      </c>
      <c r="D454" s="26" t="s">
        <v>979</v>
      </c>
      <c r="E454" s="60" t="s">
        <v>2</v>
      </c>
      <c r="F454" s="60" t="s">
        <v>2</v>
      </c>
      <c r="G454" s="60" t="s">
        <v>2</v>
      </c>
      <c r="H454" s="60" t="s">
        <v>2</v>
      </c>
      <c r="I454" s="60" t="s">
        <v>2</v>
      </c>
      <c r="J454" s="60" t="s">
        <v>2</v>
      </c>
      <c r="K454" s="60" t="s">
        <v>2</v>
      </c>
      <c r="L454" s="60" t="s">
        <v>2</v>
      </c>
      <c r="M454" s="60" t="s">
        <v>2</v>
      </c>
      <c r="N454" s="60" t="s">
        <v>2</v>
      </c>
      <c r="O454" s="60" t="s">
        <v>2</v>
      </c>
      <c r="P454" s="60" t="s">
        <v>2</v>
      </c>
      <c r="Q454" s="60" t="s">
        <v>2</v>
      </c>
      <c r="R454" s="60" t="s">
        <v>2</v>
      </c>
      <c r="S454" s="60" t="s">
        <v>2</v>
      </c>
      <c r="T454" s="60" t="s">
        <v>2</v>
      </c>
      <c r="U454" s="60" t="s">
        <v>2</v>
      </c>
      <c r="V454" s="60" t="s">
        <v>2</v>
      </c>
      <c r="W454" s="60">
        <v>0.63780000000000003</v>
      </c>
      <c r="X454" s="60">
        <v>9.7999999999999997E-3</v>
      </c>
      <c r="Y454" s="60">
        <v>9.2999999999999992E-3</v>
      </c>
      <c r="Z454" s="60">
        <v>0.63870000000000005</v>
      </c>
      <c r="AA454" s="60">
        <v>1.6E-2</v>
      </c>
      <c r="AB454" s="60">
        <v>1.12E-2</v>
      </c>
      <c r="AC454" s="60">
        <v>0.63600000000000001</v>
      </c>
      <c r="AD454" s="60">
        <v>7.3000000000000001E-3</v>
      </c>
      <c r="AE454" s="60">
        <v>1.4500000000000001E-2</v>
      </c>
      <c r="AF454" s="60">
        <v>0.63629999999999998</v>
      </c>
      <c r="AG454" s="60">
        <v>2.98E-2</v>
      </c>
      <c r="AH454" s="60">
        <v>1.4800000000000001E-2</v>
      </c>
      <c r="AI454" s="60">
        <v>0.63580000000000003</v>
      </c>
      <c r="AJ454" s="60">
        <v>2.5000000000000001E-3</v>
      </c>
      <c r="AK454" s="60">
        <v>1.4500000000000001E-2</v>
      </c>
    </row>
    <row r="455" spans="1:37" x14ac:dyDescent="0.3">
      <c r="A455" s="54" t="s">
        <v>2610</v>
      </c>
      <c r="B455" s="26" t="s">
        <v>1298</v>
      </c>
      <c r="C455" s="26" t="s">
        <v>980</v>
      </c>
      <c r="D455" s="26" t="s">
        <v>979</v>
      </c>
      <c r="E455" s="60" t="s">
        <v>2</v>
      </c>
      <c r="F455" s="60" t="s">
        <v>2</v>
      </c>
      <c r="G455" s="60" t="s">
        <v>2</v>
      </c>
      <c r="H455" s="60" t="s">
        <v>2</v>
      </c>
      <c r="I455" s="60" t="s">
        <v>2</v>
      </c>
      <c r="J455" s="60" t="s">
        <v>2</v>
      </c>
      <c r="K455" s="60" t="s">
        <v>2</v>
      </c>
      <c r="L455" s="60" t="s">
        <v>2</v>
      </c>
      <c r="M455" s="60" t="s">
        <v>2</v>
      </c>
      <c r="N455" s="60" t="s">
        <v>2</v>
      </c>
      <c r="O455" s="60" t="s">
        <v>2</v>
      </c>
      <c r="P455" s="60" t="s">
        <v>2</v>
      </c>
      <c r="Q455" s="60" t="s">
        <v>2</v>
      </c>
      <c r="R455" s="60" t="s">
        <v>2</v>
      </c>
      <c r="S455" s="60" t="s">
        <v>2</v>
      </c>
      <c r="T455" s="60" t="s">
        <v>2</v>
      </c>
      <c r="U455" s="60" t="s">
        <v>2</v>
      </c>
      <c r="V455" s="60" t="s">
        <v>2</v>
      </c>
      <c r="W455" s="60">
        <v>0.30170000000000002</v>
      </c>
      <c r="X455" s="60">
        <v>-1.8E-3</v>
      </c>
      <c r="Y455" s="60">
        <v>9.5999999999999992E-3</v>
      </c>
      <c r="Z455" s="60">
        <v>0.30170000000000002</v>
      </c>
      <c r="AA455" s="60">
        <v>-2.0000000000000001E-4</v>
      </c>
      <c r="AB455" s="60">
        <v>1.1599999999999999E-2</v>
      </c>
      <c r="AC455" s="60">
        <v>0.30280000000000001</v>
      </c>
      <c r="AD455" s="60">
        <v>0.01</v>
      </c>
      <c r="AE455" s="60">
        <v>1.4999999999999999E-2</v>
      </c>
      <c r="AF455" s="60">
        <v>0.30299999999999999</v>
      </c>
      <c r="AG455" s="60">
        <v>-1.35E-2</v>
      </c>
      <c r="AH455" s="60">
        <v>1.54E-2</v>
      </c>
      <c r="AI455" s="60">
        <v>0.30370000000000003</v>
      </c>
      <c r="AJ455" s="60">
        <v>-5.0000000000000001E-3</v>
      </c>
      <c r="AK455" s="60">
        <v>1.5100000000000001E-2</v>
      </c>
    </row>
    <row r="456" spans="1:37" x14ac:dyDescent="0.3">
      <c r="A456" s="54" t="s">
        <v>2610</v>
      </c>
      <c r="B456" s="26" t="s">
        <v>1299</v>
      </c>
      <c r="C456" s="26" t="s">
        <v>978</v>
      </c>
      <c r="D456" s="26" t="s">
        <v>980</v>
      </c>
      <c r="E456" s="60" t="s">
        <v>2</v>
      </c>
      <c r="F456" s="60" t="s">
        <v>2</v>
      </c>
      <c r="G456" s="60" t="s">
        <v>2</v>
      </c>
      <c r="H456" s="60" t="s">
        <v>2</v>
      </c>
      <c r="I456" s="60" t="s">
        <v>2</v>
      </c>
      <c r="J456" s="60" t="s">
        <v>2</v>
      </c>
      <c r="K456" s="60" t="s">
        <v>2</v>
      </c>
      <c r="L456" s="60" t="s">
        <v>2</v>
      </c>
      <c r="M456" s="60" t="s">
        <v>2</v>
      </c>
      <c r="N456" s="60" t="s">
        <v>2</v>
      </c>
      <c r="O456" s="60" t="s">
        <v>2</v>
      </c>
      <c r="P456" s="60" t="s">
        <v>2</v>
      </c>
      <c r="Q456" s="60" t="s">
        <v>2</v>
      </c>
      <c r="R456" s="60" t="s">
        <v>2</v>
      </c>
      <c r="S456" s="60" t="s">
        <v>2</v>
      </c>
      <c r="T456" s="60" t="s">
        <v>2</v>
      </c>
      <c r="U456" s="60" t="s">
        <v>2</v>
      </c>
      <c r="V456" s="60" t="s">
        <v>2</v>
      </c>
      <c r="W456" s="60">
        <v>0.38679999999999998</v>
      </c>
      <c r="X456" s="60">
        <v>8.8999999999999999E-3</v>
      </c>
      <c r="Y456" s="60">
        <v>8.9999999999999993E-3</v>
      </c>
      <c r="Z456" s="60">
        <v>0.38690000000000002</v>
      </c>
      <c r="AA456" s="60">
        <v>5.7999999999999996E-3</v>
      </c>
      <c r="AB456" s="60">
        <v>1.0800000000000001E-2</v>
      </c>
      <c r="AC456" s="60">
        <v>0.3876</v>
      </c>
      <c r="AD456" s="60">
        <v>1.5900000000000001E-2</v>
      </c>
      <c r="AE456" s="60">
        <v>1.4E-2</v>
      </c>
      <c r="AF456" s="60">
        <v>0.38719999999999999</v>
      </c>
      <c r="AG456" s="60">
        <v>3.8E-3</v>
      </c>
      <c r="AH456" s="60">
        <v>1.4200000000000001E-2</v>
      </c>
      <c r="AI456" s="60">
        <v>0.3881</v>
      </c>
      <c r="AJ456" s="60">
        <v>2.2800000000000001E-2</v>
      </c>
      <c r="AK456" s="60">
        <v>1.4E-2</v>
      </c>
    </row>
    <row r="457" spans="1:37" x14ac:dyDescent="0.3">
      <c r="A457" s="54" t="s">
        <v>2610</v>
      </c>
      <c r="B457" s="26" t="s">
        <v>1300</v>
      </c>
      <c r="C457" s="26" t="s">
        <v>979</v>
      </c>
      <c r="D457" s="26" t="s">
        <v>980</v>
      </c>
      <c r="E457" s="60" t="s">
        <v>2</v>
      </c>
      <c r="F457" s="60" t="s">
        <v>2</v>
      </c>
      <c r="G457" s="60" t="s">
        <v>2</v>
      </c>
      <c r="H457" s="60" t="s">
        <v>2</v>
      </c>
      <c r="I457" s="60" t="s">
        <v>2</v>
      </c>
      <c r="J457" s="60" t="s">
        <v>2</v>
      </c>
      <c r="K457" s="60" t="s">
        <v>2</v>
      </c>
      <c r="L457" s="60" t="s">
        <v>2</v>
      </c>
      <c r="M457" s="60" t="s">
        <v>2</v>
      </c>
      <c r="N457" s="60" t="s">
        <v>2</v>
      </c>
      <c r="O457" s="60" t="s">
        <v>2</v>
      </c>
      <c r="P457" s="60" t="s">
        <v>2</v>
      </c>
      <c r="Q457" s="60" t="s">
        <v>2</v>
      </c>
      <c r="R457" s="60" t="s">
        <v>2</v>
      </c>
      <c r="S457" s="60" t="s">
        <v>2</v>
      </c>
      <c r="T457" s="60" t="s">
        <v>2</v>
      </c>
      <c r="U457" s="60" t="s">
        <v>2</v>
      </c>
      <c r="V457" s="60" t="s">
        <v>2</v>
      </c>
      <c r="W457" s="60">
        <v>0.30499999999999999</v>
      </c>
      <c r="X457" s="60">
        <v>3.3999999999999998E-3</v>
      </c>
      <c r="Y457" s="60">
        <v>9.5999999999999992E-3</v>
      </c>
      <c r="Z457" s="60">
        <v>0.30530000000000002</v>
      </c>
      <c r="AA457" s="60">
        <v>-8.6999999999999994E-3</v>
      </c>
      <c r="AB457" s="60">
        <v>1.15E-2</v>
      </c>
      <c r="AC457" s="60">
        <v>0.3049</v>
      </c>
      <c r="AD457" s="60">
        <v>-3.0000000000000001E-3</v>
      </c>
      <c r="AE457" s="60">
        <v>1.49E-2</v>
      </c>
      <c r="AF457" s="60">
        <v>0.30480000000000002</v>
      </c>
      <c r="AG457" s="60">
        <v>-1.4999999999999999E-2</v>
      </c>
      <c r="AH457" s="60">
        <v>1.5100000000000001E-2</v>
      </c>
      <c r="AI457" s="60">
        <v>0.30459999999999998</v>
      </c>
      <c r="AJ457" s="60">
        <v>3.6799999999999999E-2</v>
      </c>
      <c r="AK457" s="60">
        <v>1.4800000000000001E-2</v>
      </c>
    </row>
    <row r="458" spans="1:37" x14ac:dyDescent="0.3">
      <c r="A458" s="54" t="s">
        <v>2610</v>
      </c>
      <c r="B458" s="26" t="s">
        <v>1301</v>
      </c>
      <c r="C458" s="26" t="s">
        <v>980</v>
      </c>
      <c r="D458" s="26" t="s">
        <v>979</v>
      </c>
      <c r="E458" s="60" t="s">
        <v>2</v>
      </c>
      <c r="F458" s="60" t="s">
        <v>2</v>
      </c>
      <c r="G458" s="60" t="s">
        <v>2</v>
      </c>
      <c r="H458" s="60" t="s">
        <v>2</v>
      </c>
      <c r="I458" s="60" t="s">
        <v>2</v>
      </c>
      <c r="J458" s="60" t="s">
        <v>2</v>
      </c>
      <c r="K458" s="60" t="s">
        <v>2</v>
      </c>
      <c r="L458" s="60" t="s">
        <v>2</v>
      </c>
      <c r="M458" s="60" t="s">
        <v>2</v>
      </c>
      <c r="N458" s="60" t="s">
        <v>2</v>
      </c>
      <c r="O458" s="60" t="s">
        <v>2</v>
      </c>
      <c r="P458" s="60" t="s">
        <v>2</v>
      </c>
      <c r="Q458" s="60" t="s">
        <v>2</v>
      </c>
      <c r="R458" s="60" t="s">
        <v>2</v>
      </c>
      <c r="S458" s="60" t="s">
        <v>2</v>
      </c>
      <c r="T458" s="60" t="s">
        <v>2</v>
      </c>
      <c r="U458" s="60" t="s">
        <v>2</v>
      </c>
      <c r="V458" s="60" t="s">
        <v>2</v>
      </c>
      <c r="W458" s="60">
        <v>0.83799999999999997</v>
      </c>
      <c r="X458" s="60">
        <v>-1.4800000000000001E-2</v>
      </c>
      <c r="Y458" s="60">
        <v>1.3100000000000001E-2</v>
      </c>
      <c r="Z458" s="60">
        <v>0.83679999999999999</v>
      </c>
      <c r="AA458" s="60">
        <v>-1.7100000000000001E-2</v>
      </c>
      <c r="AB458" s="60">
        <v>1.5599999999999999E-2</v>
      </c>
      <c r="AC458" s="60">
        <v>0.83779999999999999</v>
      </c>
      <c r="AD458" s="60">
        <v>-8.0000000000000002E-3</v>
      </c>
      <c r="AE458" s="60">
        <v>2.0400000000000001E-2</v>
      </c>
      <c r="AF458" s="60">
        <v>0.83830000000000005</v>
      </c>
      <c r="AG458" s="60">
        <v>-2.1299999999999999E-2</v>
      </c>
      <c r="AH458" s="60">
        <v>2.07E-2</v>
      </c>
      <c r="AI458" s="60">
        <v>0.83909999999999996</v>
      </c>
      <c r="AJ458" s="60">
        <v>-1.43E-2</v>
      </c>
      <c r="AK458" s="60">
        <v>2.0500000000000001E-2</v>
      </c>
    </row>
    <row r="459" spans="1:37" x14ac:dyDescent="0.3">
      <c r="A459" s="54" t="s">
        <v>2610</v>
      </c>
      <c r="B459" s="26" t="s">
        <v>772</v>
      </c>
      <c r="C459" s="26" t="s">
        <v>977</v>
      </c>
      <c r="D459" s="26" t="s">
        <v>978</v>
      </c>
      <c r="E459" s="60">
        <v>0.78110000000000002</v>
      </c>
      <c r="F459" s="60">
        <v>-6.8999999999999999E-3</v>
      </c>
      <c r="G459" s="60">
        <v>1.4800000000000001E-2</v>
      </c>
      <c r="H459" s="60">
        <v>0.78110000000000002</v>
      </c>
      <c r="I459" s="60">
        <v>-1.0500000000000001E-2</v>
      </c>
      <c r="J459" s="60">
        <v>1.8200000000000001E-2</v>
      </c>
      <c r="K459" s="60">
        <v>0.78100000000000003</v>
      </c>
      <c r="L459" s="60">
        <v>5.0000000000000001E-3</v>
      </c>
      <c r="M459" s="60">
        <v>2.1999999999999999E-2</v>
      </c>
      <c r="N459" s="60" t="s">
        <v>2</v>
      </c>
      <c r="O459" s="60" t="s">
        <v>2</v>
      </c>
      <c r="P459" s="60" t="s">
        <v>2</v>
      </c>
      <c r="Q459" s="60" t="s">
        <v>2</v>
      </c>
      <c r="R459" s="60" t="s">
        <v>2</v>
      </c>
      <c r="S459" s="60" t="s">
        <v>2</v>
      </c>
      <c r="T459" s="60" t="s">
        <v>2</v>
      </c>
      <c r="U459" s="60" t="s">
        <v>2</v>
      </c>
      <c r="V459" s="60" t="s">
        <v>2</v>
      </c>
      <c r="W459" s="60">
        <v>0.78090000000000004</v>
      </c>
      <c r="X459" s="60">
        <v>1.0500000000000001E-2</v>
      </c>
      <c r="Y459" s="60">
        <v>1.06E-2</v>
      </c>
      <c r="Z459" s="60">
        <v>0.78069999999999995</v>
      </c>
      <c r="AA459" s="60">
        <v>8.6999999999999994E-3</v>
      </c>
      <c r="AB459" s="60">
        <v>1.2699999999999999E-2</v>
      </c>
      <c r="AC459" s="60">
        <v>0.78039999999999998</v>
      </c>
      <c r="AD459" s="60">
        <v>1.9E-3</v>
      </c>
      <c r="AE459" s="60">
        <v>1.6500000000000001E-2</v>
      </c>
      <c r="AF459" s="60">
        <v>0.78029999999999999</v>
      </c>
      <c r="AG459" s="60">
        <v>1.7000000000000001E-2</v>
      </c>
      <c r="AH459" s="60">
        <v>1.6799999999999999E-2</v>
      </c>
      <c r="AI459" s="60">
        <v>0.78049999999999997</v>
      </c>
      <c r="AJ459" s="60">
        <v>2.3400000000000001E-2</v>
      </c>
      <c r="AK459" s="60">
        <v>1.66E-2</v>
      </c>
    </row>
    <row r="460" spans="1:37" x14ac:dyDescent="0.3">
      <c r="A460" s="54" t="s">
        <v>2610</v>
      </c>
      <c r="B460" s="26" t="s">
        <v>1302</v>
      </c>
      <c r="C460" s="26" t="s">
        <v>980</v>
      </c>
      <c r="D460" s="26" t="s">
        <v>978</v>
      </c>
      <c r="E460" s="60" t="s">
        <v>2</v>
      </c>
      <c r="F460" s="60" t="s">
        <v>2</v>
      </c>
      <c r="G460" s="60" t="s">
        <v>2</v>
      </c>
      <c r="H460" s="60" t="s">
        <v>2</v>
      </c>
      <c r="I460" s="60" t="s">
        <v>2</v>
      </c>
      <c r="J460" s="60" t="s">
        <v>2</v>
      </c>
      <c r="K460" s="60" t="s">
        <v>2</v>
      </c>
      <c r="L460" s="60" t="s">
        <v>2</v>
      </c>
      <c r="M460" s="60" t="s">
        <v>2</v>
      </c>
      <c r="N460" s="60" t="s">
        <v>2</v>
      </c>
      <c r="O460" s="60" t="s">
        <v>2</v>
      </c>
      <c r="P460" s="60" t="s">
        <v>2</v>
      </c>
      <c r="Q460" s="60" t="s">
        <v>2</v>
      </c>
      <c r="R460" s="60" t="s">
        <v>2</v>
      </c>
      <c r="S460" s="60" t="s">
        <v>2</v>
      </c>
      <c r="T460" s="60" t="s">
        <v>2</v>
      </c>
      <c r="U460" s="60" t="s">
        <v>2</v>
      </c>
      <c r="V460" s="60" t="s">
        <v>2</v>
      </c>
      <c r="W460" s="60">
        <v>0.24560000000000001</v>
      </c>
      <c r="X460" s="60">
        <v>4.0000000000000002E-4</v>
      </c>
      <c r="Y460" s="60">
        <v>1.03E-2</v>
      </c>
      <c r="Z460" s="60">
        <v>0.24610000000000001</v>
      </c>
      <c r="AA460" s="60">
        <v>-7.1000000000000004E-3</v>
      </c>
      <c r="AB460" s="60">
        <v>1.2200000000000001E-2</v>
      </c>
      <c r="AC460" s="60">
        <v>0.2437</v>
      </c>
      <c r="AD460" s="60">
        <v>-1.0200000000000001E-2</v>
      </c>
      <c r="AE460" s="60">
        <v>1.5800000000000002E-2</v>
      </c>
      <c r="AF460" s="60">
        <v>0.24429999999999999</v>
      </c>
      <c r="AG460" s="60">
        <v>-5.5999999999999999E-3</v>
      </c>
      <c r="AH460" s="60">
        <v>1.61E-2</v>
      </c>
      <c r="AI460" s="60">
        <v>0.24460000000000001</v>
      </c>
      <c r="AJ460" s="60">
        <v>1.24E-2</v>
      </c>
      <c r="AK460" s="60">
        <v>1.5800000000000002E-2</v>
      </c>
    </row>
    <row r="461" spans="1:37" x14ac:dyDescent="0.3">
      <c r="A461" s="54" t="s">
        <v>2610</v>
      </c>
      <c r="B461" s="26" t="s">
        <v>1303</v>
      </c>
      <c r="C461" s="26" t="s">
        <v>977</v>
      </c>
      <c r="D461" s="26" t="s">
        <v>979</v>
      </c>
      <c r="E461" s="60" t="s">
        <v>2</v>
      </c>
      <c r="F461" s="60" t="s">
        <v>2</v>
      </c>
      <c r="G461" s="60" t="s">
        <v>2</v>
      </c>
      <c r="H461" s="60" t="s">
        <v>2</v>
      </c>
      <c r="I461" s="60" t="s">
        <v>2</v>
      </c>
      <c r="J461" s="60" t="s">
        <v>2</v>
      </c>
      <c r="K461" s="60" t="s">
        <v>2</v>
      </c>
      <c r="L461" s="60" t="s">
        <v>2</v>
      </c>
      <c r="M461" s="60" t="s">
        <v>2</v>
      </c>
      <c r="N461" s="60" t="s">
        <v>2</v>
      </c>
      <c r="O461" s="60" t="s">
        <v>2</v>
      </c>
      <c r="P461" s="60" t="s">
        <v>2</v>
      </c>
      <c r="Q461" s="60" t="s">
        <v>2</v>
      </c>
      <c r="R461" s="60" t="s">
        <v>2</v>
      </c>
      <c r="S461" s="60" t="s">
        <v>2</v>
      </c>
      <c r="T461" s="60" t="s">
        <v>2</v>
      </c>
      <c r="U461" s="60" t="s">
        <v>2</v>
      </c>
      <c r="V461" s="60" t="s">
        <v>2</v>
      </c>
      <c r="W461" s="60">
        <v>0.86539999999999995</v>
      </c>
      <c r="X461" s="60">
        <v>8.5000000000000006E-3</v>
      </c>
      <c r="Y461" s="60">
        <v>1.2699999999999999E-2</v>
      </c>
      <c r="Z461" s="60">
        <v>0.86529999999999996</v>
      </c>
      <c r="AA461" s="60">
        <v>2.0299999999999999E-2</v>
      </c>
      <c r="AB461" s="60">
        <v>1.5299999999999999E-2</v>
      </c>
      <c r="AC461" s="60">
        <v>0.86580000000000001</v>
      </c>
      <c r="AD461" s="60">
        <v>5.1000000000000004E-3</v>
      </c>
      <c r="AE461" s="60">
        <v>1.9699999999999999E-2</v>
      </c>
      <c r="AF461" s="60">
        <v>0.86619999999999997</v>
      </c>
      <c r="AG461" s="60">
        <v>2.8799999999999999E-2</v>
      </c>
      <c r="AH461" s="60">
        <v>2.0199999999999999E-2</v>
      </c>
      <c r="AI461" s="60">
        <v>0.86580000000000001</v>
      </c>
      <c r="AJ461" s="60">
        <v>3.5999999999999999E-3</v>
      </c>
      <c r="AK461" s="60">
        <v>1.9699999999999999E-2</v>
      </c>
    </row>
    <row r="462" spans="1:37" x14ac:dyDescent="0.3">
      <c r="A462" s="54" t="s">
        <v>2610</v>
      </c>
      <c r="B462" s="26" t="s">
        <v>1304</v>
      </c>
      <c r="C462" s="26" t="s">
        <v>978</v>
      </c>
      <c r="D462" s="26" t="s">
        <v>979</v>
      </c>
      <c r="E462" s="60" t="s">
        <v>2</v>
      </c>
      <c r="F462" s="60" t="s">
        <v>2</v>
      </c>
      <c r="G462" s="60" t="s">
        <v>2</v>
      </c>
      <c r="H462" s="60" t="s">
        <v>2</v>
      </c>
      <c r="I462" s="60" t="s">
        <v>2</v>
      </c>
      <c r="J462" s="60" t="s">
        <v>2</v>
      </c>
      <c r="K462" s="60" t="s">
        <v>2</v>
      </c>
      <c r="L462" s="60" t="s">
        <v>2</v>
      </c>
      <c r="M462" s="60" t="s">
        <v>2</v>
      </c>
      <c r="N462" s="60" t="s">
        <v>2</v>
      </c>
      <c r="O462" s="60" t="s">
        <v>2</v>
      </c>
      <c r="P462" s="60" t="s">
        <v>2</v>
      </c>
      <c r="Q462" s="60" t="s">
        <v>2</v>
      </c>
      <c r="R462" s="60" t="s">
        <v>2</v>
      </c>
      <c r="S462" s="60" t="s">
        <v>2</v>
      </c>
      <c r="T462" s="60" t="s">
        <v>2</v>
      </c>
      <c r="U462" s="60" t="s">
        <v>2</v>
      </c>
      <c r="V462" s="60" t="s">
        <v>2</v>
      </c>
      <c r="W462" s="60">
        <v>0.20669999999999999</v>
      </c>
      <c r="X462" s="60">
        <v>-6.1000000000000004E-3</v>
      </c>
      <c r="Y462" s="60">
        <v>1.0800000000000001E-2</v>
      </c>
      <c r="Z462" s="60">
        <v>0.2056</v>
      </c>
      <c r="AA462" s="60">
        <v>-1.37E-2</v>
      </c>
      <c r="AB462" s="60">
        <v>1.3100000000000001E-2</v>
      </c>
      <c r="AC462" s="60">
        <v>0.20580000000000001</v>
      </c>
      <c r="AD462" s="60">
        <v>-2.63E-2</v>
      </c>
      <c r="AE462" s="60">
        <v>1.7000000000000001E-2</v>
      </c>
      <c r="AF462" s="60">
        <v>0.20619999999999999</v>
      </c>
      <c r="AG462" s="60">
        <v>8.3999999999999995E-3</v>
      </c>
      <c r="AH462" s="60">
        <v>1.72E-2</v>
      </c>
      <c r="AI462" s="60">
        <v>0.2064</v>
      </c>
      <c r="AJ462" s="60">
        <v>1.9800000000000002E-2</v>
      </c>
      <c r="AK462" s="60">
        <v>1.6899999999999998E-2</v>
      </c>
    </row>
    <row r="463" spans="1:37" x14ac:dyDescent="0.3">
      <c r="A463" s="54" t="s">
        <v>2610</v>
      </c>
      <c r="B463" s="26" t="s">
        <v>1305</v>
      </c>
      <c r="C463" s="26" t="s">
        <v>979</v>
      </c>
      <c r="D463" s="26" t="s">
        <v>980</v>
      </c>
      <c r="E463" s="60" t="s">
        <v>2</v>
      </c>
      <c r="F463" s="60" t="s">
        <v>2</v>
      </c>
      <c r="G463" s="60" t="s">
        <v>2</v>
      </c>
      <c r="H463" s="60" t="s">
        <v>2</v>
      </c>
      <c r="I463" s="60" t="s">
        <v>2</v>
      </c>
      <c r="J463" s="60" t="s">
        <v>2</v>
      </c>
      <c r="K463" s="60" t="s">
        <v>2</v>
      </c>
      <c r="L463" s="60" t="s">
        <v>2</v>
      </c>
      <c r="M463" s="60" t="s">
        <v>2</v>
      </c>
      <c r="N463" s="60" t="s">
        <v>2</v>
      </c>
      <c r="O463" s="60" t="s">
        <v>2</v>
      </c>
      <c r="P463" s="60" t="s">
        <v>2</v>
      </c>
      <c r="Q463" s="60" t="s">
        <v>2</v>
      </c>
      <c r="R463" s="60" t="s">
        <v>2</v>
      </c>
      <c r="S463" s="60" t="s">
        <v>2</v>
      </c>
      <c r="T463" s="60" t="s">
        <v>2</v>
      </c>
      <c r="U463" s="60" t="s">
        <v>2</v>
      </c>
      <c r="V463" s="60" t="s">
        <v>2</v>
      </c>
      <c r="W463" s="60">
        <v>0.73939999999999995</v>
      </c>
      <c r="X463" s="60">
        <v>2.06E-2</v>
      </c>
      <c r="Y463" s="60">
        <v>9.9000000000000008E-3</v>
      </c>
      <c r="Z463" s="60">
        <v>0.73929999999999996</v>
      </c>
      <c r="AA463" s="60">
        <v>2.46E-2</v>
      </c>
      <c r="AB463" s="60">
        <v>1.2E-2</v>
      </c>
      <c r="AC463" s="60">
        <v>0.73939999999999995</v>
      </c>
      <c r="AD463" s="60">
        <v>2.93E-2</v>
      </c>
      <c r="AE463" s="60">
        <v>1.55E-2</v>
      </c>
      <c r="AF463" s="60">
        <v>0.73929999999999996</v>
      </c>
      <c r="AG463" s="60">
        <v>1.8700000000000001E-2</v>
      </c>
      <c r="AH463" s="60">
        <v>1.5699999999999999E-2</v>
      </c>
      <c r="AI463" s="60">
        <v>0.73939999999999995</v>
      </c>
      <c r="AJ463" s="60">
        <v>4.4999999999999997E-3</v>
      </c>
      <c r="AK463" s="60">
        <v>1.55E-2</v>
      </c>
    </row>
    <row r="464" spans="1:37" x14ac:dyDescent="0.3">
      <c r="A464" s="54" t="s">
        <v>2610</v>
      </c>
      <c r="B464" s="26" t="s">
        <v>1306</v>
      </c>
      <c r="C464" s="26" t="s">
        <v>978</v>
      </c>
      <c r="D464" s="26" t="s">
        <v>977</v>
      </c>
      <c r="E464" s="60" t="s">
        <v>2</v>
      </c>
      <c r="F464" s="60" t="s">
        <v>2</v>
      </c>
      <c r="G464" s="60" t="s">
        <v>2</v>
      </c>
      <c r="H464" s="60" t="s">
        <v>2</v>
      </c>
      <c r="I464" s="60" t="s">
        <v>2</v>
      </c>
      <c r="J464" s="60" t="s">
        <v>2</v>
      </c>
      <c r="K464" s="60" t="s">
        <v>2</v>
      </c>
      <c r="L464" s="60" t="s">
        <v>2</v>
      </c>
      <c r="M464" s="60" t="s">
        <v>2</v>
      </c>
      <c r="N464" s="60" t="s">
        <v>2</v>
      </c>
      <c r="O464" s="60" t="s">
        <v>2</v>
      </c>
      <c r="P464" s="60" t="s">
        <v>2</v>
      </c>
      <c r="Q464" s="60" t="s">
        <v>2</v>
      </c>
      <c r="R464" s="60" t="s">
        <v>2</v>
      </c>
      <c r="S464" s="60" t="s">
        <v>2</v>
      </c>
      <c r="T464" s="60" t="s">
        <v>2</v>
      </c>
      <c r="U464" s="60" t="s">
        <v>2</v>
      </c>
      <c r="V464" s="60" t="s">
        <v>2</v>
      </c>
      <c r="W464" s="60">
        <v>0.92730000000000001</v>
      </c>
      <c r="X464" s="60">
        <v>-5.8999999999999999E-3</v>
      </c>
      <c r="Y464" s="60">
        <v>1.7500000000000002E-2</v>
      </c>
      <c r="Z464" s="60">
        <v>0.92700000000000005</v>
      </c>
      <c r="AA464" s="60">
        <v>-2.8E-3</v>
      </c>
      <c r="AB464" s="60">
        <v>2.0899999999999998E-2</v>
      </c>
      <c r="AC464" s="60">
        <v>0.92749999999999999</v>
      </c>
      <c r="AD464" s="60">
        <v>-2.1000000000000001E-2</v>
      </c>
      <c r="AE464" s="60">
        <v>2.7E-2</v>
      </c>
      <c r="AF464" s="60">
        <v>0.92749999999999999</v>
      </c>
      <c r="AG464" s="60">
        <v>8.8000000000000005E-3</v>
      </c>
      <c r="AH464" s="60">
        <v>2.7799999999999998E-2</v>
      </c>
      <c r="AI464" s="60">
        <v>0.92769999999999997</v>
      </c>
      <c r="AJ464" s="60">
        <v>-4.7000000000000002E-3</v>
      </c>
      <c r="AK464" s="60">
        <v>2.7099999999999999E-2</v>
      </c>
    </row>
    <row r="465" spans="1:37" x14ac:dyDescent="0.3">
      <c r="A465" s="54" t="s">
        <v>2610</v>
      </c>
      <c r="B465" s="26" t="s">
        <v>1307</v>
      </c>
      <c r="C465" s="26" t="s">
        <v>977</v>
      </c>
      <c r="D465" s="26" t="s">
        <v>979</v>
      </c>
      <c r="E465" s="60" t="s">
        <v>2</v>
      </c>
      <c r="F465" s="60" t="s">
        <v>2</v>
      </c>
      <c r="G465" s="60" t="s">
        <v>2</v>
      </c>
      <c r="H465" s="60" t="s">
        <v>2</v>
      </c>
      <c r="I465" s="60" t="s">
        <v>2</v>
      </c>
      <c r="J465" s="60" t="s">
        <v>2</v>
      </c>
      <c r="K465" s="60" t="s">
        <v>2</v>
      </c>
      <c r="L465" s="60" t="s">
        <v>2</v>
      </c>
      <c r="M465" s="60" t="s">
        <v>2</v>
      </c>
      <c r="N465" s="60" t="s">
        <v>2</v>
      </c>
      <c r="O465" s="60" t="s">
        <v>2</v>
      </c>
      <c r="P465" s="60" t="s">
        <v>2</v>
      </c>
      <c r="Q465" s="60" t="s">
        <v>2</v>
      </c>
      <c r="R465" s="60" t="s">
        <v>2</v>
      </c>
      <c r="S465" s="60" t="s">
        <v>2</v>
      </c>
      <c r="T465" s="60" t="s">
        <v>2</v>
      </c>
      <c r="U465" s="60" t="s">
        <v>2</v>
      </c>
      <c r="V465" s="60" t="s">
        <v>2</v>
      </c>
      <c r="W465" s="60">
        <v>0.1457</v>
      </c>
      <c r="X465" s="60">
        <v>2.4799999999999999E-2</v>
      </c>
      <c r="Y465" s="60">
        <v>1.24E-2</v>
      </c>
      <c r="Z465" s="60">
        <v>0.14530000000000001</v>
      </c>
      <c r="AA465" s="60">
        <v>2.8799999999999999E-2</v>
      </c>
      <c r="AB465" s="60">
        <v>1.4999999999999999E-2</v>
      </c>
      <c r="AC465" s="60">
        <v>0.1452</v>
      </c>
      <c r="AD465" s="60">
        <v>2.8199999999999999E-2</v>
      </c>
      <c r="AE465" s="60">
        <v>1.9300000000000001E-2</v>
      </c>
      <c r="AF465" s="60">
        <v>0.14449999999999999</v>
      </c>
      <c r="AG465" s="60">
        <v>2.3699999999999999E-2</v>
      </c>
      <c r="AH465" s="60">
        <v>1.9800000000000002E-2</v>
      </c>
      <c r="AI465" s="60">
        <v>0.1447</v>
      </c>
      <c r="AJ465" s="60">
        <v>2.5899999999999999E-2</v>
      </c>
      <c r="AK465" s="60">
        <v>1.9300000000000001E-2</v>
      </c>
    </row>
    <row r="466" spans="1:37" x14ac:dyDescent="0.3">
      <c r="A466" s="54" t="s">
        <v>2610</v>
      </c>
      <c r="B466" s="26" t="s">
        <v>1308</v>
      </c>
      <c r="C466" s="26" t="s">
        <v>979</v>
      </c>
      <c r="D466" s="26" t="s">
        <v>980</v>
      </c>
      <c r="E466" s="60" t="s">
        <v>2</v>
      </c>
      <c r="F466" s="60" t="s">
        <v>2</v>
      </c>
      <c r="G466" s="60" t="s">
        <v>2</v>
      </c>
      <c r="H466" s="60" t="s">
        <v>2</v>
      </c>
      <c r="I466" s="60" t="s">
        <v>2</v>
      </c>
      <c r="J466" s="60" t="s">
        <v>2</v>
      </c>
      <c r="K466" s="60" t="s">
        <v>2</v>
      </c>
      <c r="L466" s="60" t="s">
        <v>2</v>
      </c>
      <c r="M466" s="60" t="s">
        <v>2</v>
      </c>
      <c r="N466" s="60" t="s">
        <v>2</v>
      </c>
      <c r="O466" s="60" t="s">
        <v>2</v>
      </c>
      <c r="P466" s="60" t="s">
        <v>2</v>
      </c>
      <c r="Q466" s="60" t="s">
        <v>2</v>
      </c>
      <c r="R466" s="60" t="s">
        <v>2</v>
      </c>
      <c r="S466" s="60" t="s">
        <v>2</v>
      </c>
      <c r="T466" s="60" t="s">
        <v>2</v>
      </c>
      <c r="U466" s="60" t="s">
        <v>2</v>
      </c>
      <c r="V466" s="60" t="s">
        <v>2</v>
      </c>
      <c r="W466" s="60">
        <v>0.2732</v>
      </c>
      <c r="X466" s="60">
        <v>-8.6E-3</v>
      </c>
      <c r="Y466" s="60">
        <v>9.9000000000000008E-3</v>
      </c>
      <c r="Z466" s="60">
        <v>0.27339999999999998</v>
      </c>
      <c r="AA466" s="60">
        <v>2.0999999999999999E-3</v>
      </c>
      <c r="AB466" s="60">
        <v>1.1900000000000001E-2</v>
      </c>
      <c r="AC466" s="60">
        <v>0.27329999999999999</v>
      </c>
      <c r="AD466" s="60">
        <v>-2.1700000000000001E-2</v>
      </c>
      <c r="AE466" s="60">
        <v>1.55E-2</v>
      </c>
      <c r="AF466" s="60">
        <v>0.27360000000000001</v>
      </c>
      <c r="AG466" s="60">
        <v>2.0500000000000001E-2</v>
      </c>
      <c r="AH466" s="60">
        <v>1.5599999999999999E-2</v>
      </c>
      <c r="AI466" s="60">
        <v>0.27200000000000002</v>
      </c>
      <c r="AJ466" s="60">
        <v>-3.9600000000000003E-2</v>
      </c>
      <c r="AK466" s="60">
        <v>1.55E-2</v>
      </c>
    </row>
    <row r="467" spans="1:37" x14ac:dyDescent="0.3">
      <c r="A467" s="54" t="s">
        <v>2610</v>
      </c>
      <c r="B467" s="26" t="s">
        <v>1309</v>
      </c>
      <c r="C467" s="26" t="s">
        <v>980</v>
      </c>
      <c r="D467" s="26" t="s">
        <v>979</v>
      </c>
      <c r="E467" s="60" t="s">
        <v>2</v>
      </c>
      <c r="F467" s="60" t="s">
        <v>2</v>
      </c>
      <c r="G467" s="60" t="s">
        <v>2</v>
      </c>
      <c r="H467" s="60" t="s">
        <v>2</v>
      </c>
      <c r="I467" s="60" t="s">
        <v>2</v>
      </c>
      <c r="J467" s="60" t="s">
        <v>2</v>
      </c>
      <c r="K467" s="60" t="s">
        <v>2</v>
      </c>
      <c r="L467" s="60" t="s">
        <v>2</v>
      </c>
      <c r="M467" s="60" t="s">
        <v>2</v>
      </c>
      <c r="N467" s="60" t="s">
        <v>2</v>
      </c>
      <c r="O467" s="60" t="s">
        <v>2</v>
      </c>
      <c r="P467" s="60" t="s">
        <v>2</v>
      </c>
      <c r="Q467" s="60" t="s">
        <v>2</v>
      </c>
      <c r="R467" s="60" t="s">
        <v>2</v>
      </c>
      <c r="S467" s="60" t="s">
        <v>2</v>
      </c>
      <c r="T467" s="60" t="s">
        <v>2</v>
      </c>
      <c r="U467" s="60" t="s">
        <v>2</v>
      </c>
      <c r="V467" s="60" t="s">
        <v>2</v>
      </c>
      <c r="W467" s="60">
        <v>0.14199999999999999</v>
      </c>
      <c r="X467" s="60">
        <v>1.38E-2</v>
      </c>
      <c r="Y467" s="60">
        <v>1.2999999999999999E-2</v>
      </c>
      <c r="Z467" s="60">
        <v>0.1404</v>
      </c>
      <c r="AA467" s="60">
        <v>1.4200000000000001E-2</v>
      </c>
      <c r="AB467" s="60">
        <v>1.61E-2</v>
      </c>
      <c r="AC467" s="60">
        <v>0.14199999999999999</v>
      </c>
      <c r="AD467" s="60">
        <v>5.1999999999999998E-3</v>
      </c>
      <c r="AE467" s="60">
        <v>2.0899999999999998E-2</v>
      </c>
      <c r="AF467" s="60">
        <v>0.14299999999999999</v>
      </c>
      <c r="AG467" s="60">
        <v>2.92E-2</v>
      </c>
      <c r="AH467" s="60">
        <v>2.1100000000000001E-2</v>
      </c>
      <c r="AI467" s="60">
        <v>0.14330000000000001</v>
      </c>
      <c r="AJ467" s="60">
        <v>1.6899999999999998E-2</v>
      </c>
      <c r="AK467" s="60">
        <v>2.0799999999999999E-2</v>
      </c>
    </row>
    <row r="468" spans="1:37" x14ac:dyDescent="0.3">
      <c r="A468" s="54" t="s">
        <v>2610</v>
      </c>
      <c r="B468" s="26" t="s">
        <v>1310</v>
      </c>
      <c r="C468" s="26" t="s">
        <v>980</v>
      </c>
      <c r="D468" s="26" t="s">
        <v>979</v>
      </c>
      <c r="E468" s="60" t="s">
        <v>2</v>
      </c>
      <c r="F468" s="60" t="s">
        <v>2</v>
      </c>
      <c r="G468" s="60" t="s">
        <v>2</v>
      </c>
      <c r="H468" s="60" t="s">
        <v>2</v>
      </c>
      <c r="I468" s="60" t="s">
        <v>2</v>
      </c>
      <c r="J468" s="60" t="s">
        <v>2</v>
      </c>
      <c r="K468" s="60" t="s">
        <v>2</v>
      </c>
      <c r="L468" s="60" t="s">
        <v>2</v>
      </c>
      <c r="M468" s="60" t="s">
        <v>2</v>
      </c>
      <c r="N468" s="60" t="s">
        <v>2</v>
      </c>
      <c r="O468" s="60" t="s">
        <v>2</v>
      </c>
      <c r="P468" s="60" t="s">
        <v>2</v>
      </c>
      <c r="Q468" s="60" t="s">
        <v>2</v>
      </c>
      <c r="R468" s="60" t="s">
        <v>2</v>
      </c>
      <c r="S468" s="60" t="s">
        <v>2</v>
      </c>
      <c r="T468" s="60" t="s">
        <v>2</v>
      </c>
      <c r="U468" s="60" t="s">
        <v>2</v>
      </c>
      <c r="V468" s="60" t="s">
        <v>2</v>
      </c>
      <c r="W468" s="60">
        <v>0.53159999999999996</v>
      </c>
      <c r="X468" s="60">
        <v>-2.3199999999999998E-2</v>
      </c>
      <c r="Y468" s="60">
        <v>8.8000000000000005E-3</v>
      </c>
      <c r="Z468" s="60">
        <v>0.53200000000000003</v>
      </c>
      <c r="AA468" s="60">
        <v>-2.69E-2</v>
      </c>
      <c r="AB468" s="60">
        <v>1.06E-2</v>
      </c>
      <c r="AC468" s="60">
        <v>0.53210000000000002</v>
      </c>
      <c r="AD468" s="60">
        <v>-4.3999999999999997E-2</v>
      </c>
      <c r="AE468" s="60">
        <v>1.38E-2</v>
      </c>
      <c r="AF468" s="60">
        <v>0.53220000000000001</v>
      </c>
      <c r="AG468" s="60">
        <v>-1.4999999999999999E-2</v>
      </c>
      <c r="AH468" s="60">
        <v>1.4E-2</v>
      </c>
      <c r="AI468" s="60">
        <v>0.53310000000000002</v>
      </c>
      <c r="AJ468" s="60">
        <v>-3.5999999999999999E-3</v>
      </c>
      <c r="AK468" s="60">
        <v>1.38E-2</v>
      </c>
    </row>
    <row r="469" spans="1:37" x14ac:dyDescent="0.3">
      <c r="A469" s="54" t="s">
        <v>2610</v>
      </c>
      <c r="B469" s="26" t="s">
        <v>1311</v>
      </c>
      <c r="C469" s="26" t="s">
        <v>978</v>
      </c>
      <c r="D469" s="26" t="s">
        <v>977</v>
      </c>
      <c r="E469" s="60" t="s">
        <v>2</v>
      </c>
      <c r="F469" s="60" t="s">
        <v>2</v>
      </c>
      <c r="G469" s="60" t="s">
        <v>2</v>
      </c>
      <c r="H469" s="60" t="s">
        <v>2</v>
      </c>
      <c r="I469" s="60" t="s">
        <v>2</v>
      </c>
      <c r="J469" s="60" t="s">
        <v>2</v>
      </c>
      <c r="K469" s="60" t="s">
        <v>2</v>
      </c>
      <c r="L469" s="60" t="s">
        <v>2</v>
      </c>
      <c r="M469" s="60" t="s">
        <v>2</v>
      </c>
      <c r="N469" s="60" t="s">
        <v>2</v>
      </c>
      <c r="O469" s="60" t="s">
        <v>2</v>
      </c>
      <c r="P469" s="60" t="s">
        <v>2</v>
      </c>
      <c r="Q469" s="60" t="s">
        <v>2</v>
      </c>
      <c r="R469" s="60" t="s">
        <v>2</v>
      </c>
      <c r="S469" s="60" t="s">
        <v>2</v>
      </c>
      <c r="T469" s="60" t="s">
        <v>2</v>
      </c>
      <c r="U469" s="60" t="s">
        <v>2</v>
      </c>
      <c r="V469" s="60" t="s">
        <v>2</v>
      </c>
      <c r="W469" s="60">
        <v>0.27929999999999999</v>
      </c>
      <c r="X469" s="60">
        <v>-7.4000000000000003E-3</v>
      </c>
      <c r="Y469" s="60">
        <v>9.7000000000000003E-3</v>
      </c>
      <c r="Z469" s="60">
        <v>0.27889999999999998</v>
      </c>
      <c r="AA469" s="60">
        <v>-1.2200000000000001E-2</v>
      </c>
      <c r="AB469" s="60">
        <v>1.18E-2</v>
      </c>
      <c r="AC469" s="60">
        <v>0.27939999999999998</v>
      </c>
      <c r="AD469" s="60">
        <v>-1E-4</v>
      </c>
      <c r="AE469" s="60">
        <v>1.5299999999999999E-2</v>
      </c>
      <c r="AF469" s="60">
        <v>0.27960000000000002</v>
      </c>
      <c r="AG469" s="60">
        <v>-2.1899999999999999E-2</v>
      </c>
      <c r="AH469" s="60">
        <v>1.5599999999999999E-2</v>
      </c>
      <c r="AI469" s="60">
        <v>0.28010000000000002</v>
      </c>
      <c r="AJ469" s="60">
        <v>-2.3999999999999998E-3</v>
      </c>
      <c r="AK469" s="60">
        <v>1.5299999999999999E-2</v>
      </c>
    </row>
    <row r="470" spans="1:37" x14ac:dyDescent="0.3">
      <c r="A470" s="54" t="s">
        <v>2610</v>
      </c>
      <c r="B470" s="26" t="s">
        <v>1312</v>
      </c>
      <c r="C470" s="26" t="s">
        <v>980</v>
      </c>
      <c r="D470" s="26" t="s">
        <v>979</v>
      </c>
      <c r="E470" s="60" t="s">
        <v>2</v>
      </c>
      <c r="F470" s="60" t="s">
        <v>2</v>
      </c>
      <c r="G470" s="60" t="s">
        <v>2</v>
      </c>
      <c r="H470" s="60" t="s">
        <v>2</v>
      </c>
      <c r="I470" s="60" t="s">
        <v>2</v>
      </c>
      <c r="J470" s="60" t="s">
        <v>2</v>
      </c>
      <c r="K470" s="60" t="s">
        <v>2</v>
      </c>
      <c r="L470" s="60" t="s">
        <v>2</v>
      </c>
      <c r="M470" s="60" t="s">
        <v>2</v>
      </c>
      <c r="N470" s="60" t="s">
        <v>2</v>
      </c>
      <c r="O470" s="60" t="s">
        <v>2</v>
      </c>
      <c r="P470" s="60" t="s">
        <v>2</v>
      </c>
      <c r="Q470" s="60" t="s">
        <v>2</v>
      </c>
      <c r="R470" s="60" t="s">
        <v>2</v>
      </c>
      <c r="S470" s="60" t="s">
        <v>2</v>
      </c>
      <c r="T470" s="60" t="s">
        <v>2</v>
      </c>
      <c r="U470" s="60" t="s">
        <v>2</v>
      </c>
      <c r="V470" s="60" t="s">
        <v>2</v>
      </c>
      <c r="W470" s="60">
        <v>0.40229999999999999</v>
      </c>
      <c r="X470" s="60">
        <v>2.9999999999999997E-4</v>
      </c>
      <c r="Y470" s="60">
        <v>9.1000000000000004E-3</v>
      </c>
      <c r="Z470" s="60">
        <v>0.40129999999999999</v>
      </c>
      <c r="AA470" s="60">
        <v>-9.9000000000000008E-3</v>
      </c>
      <c r="AB470" s="60">
        <v>1.09E-2</v>
      </c>
      <c r="AC470" s="60">
        <v>0.40429999999999999</v>
      </c>
      <c r="AD470" s="60">
        <v>-1.14E-2</v>
      </c>
      <c r="AE470" s="60">
        <v>1.41E-2</v>
      </c>
      <c r="AF470" s="60">
        <v>0.40450000000000003</v>
      </c>
      <c r="AG470" s="60">
        <v>-7.7000000000000002E-3</v>
      </c>
      <c r="AH470" s="60">
        <v>1.43E-2</v>
      </c>
      <c r="AI470" s="60">
        <v>0.40600000000000003</v>
      </c>
      <c r="AJ470" s="60">
        <v>1.9E-2</v>
      </c>
      <c r="AK470" s="60">
        <v>1.41E-2</v>
      </c>
    </row>
    <row r="471" spans="1:37" x14ac:dyDescent="0.3">
      <c r="A471" s="54" t="s">
        <v>2610</v>
      </c>
      <c r="B471" s="26" t="s">
        <v>1313</v>
      </c>
      <c r="C471" s="26" t="s">
        <v>978</v>
      </c>
      <c r="D471" s="26" t="s">
        <v>977</v>
      </c>
      <c r="E471" s="60" t="s">
        <v>2</v>
      </c>
      <c r="F471" s="60" t="s">
        <v>2</v>
      </c>
      <c r="G471" s="60" t="s">
        <v>2</v>
      </c>
      <c r="H471" s="60" t="s">
        <v>2</v>
      </c>
      <c r="I471" s="60" t="s">
        <v>2</v>
      </c>
      <c r="J471" s="60" t="s">
        <v>2</v>
      </c>
      <c r="K471" s="60" t="s">
        <v>2</v>
      </c>
      <c r="L471" s="60" t="s">
        <v>2</v>
      </c>
      <c r="M471" s="60" t="s">
        <v>2</v>
      </c>
      <c r="N471" s="60" t="s">
        <v>2</v>
      </c>
      <c r="O471" s="60" t="s">
        <v>2</v>
      </c>
      <c r="P471" s="60" t="s">
        <v>2</v>
      </c>
      <c r="Q471" s="60" t="s">
        <v>2</v>
      </c>
      <c r="R471" s="60" t="s">
        <v>2</v>
      </c>
      <c r="S471" s="60" t="s">
        <v>2</v>
      </c>
      <c r="T471" s="60" t="s">
        <v>2</v>
      </c>
      <c r="U471" s="60" t="s">
        <v>2</v>
      </c>
      <c r="V471" s="60" t="s">
        <v>2</v>
      </c>
      <c r="W471" s="60">
        <v>0.32929999999999998</v>
      </c>
      <c r="X471" s="60">
        <v>-3.2000000000000002E-3</v>
      </c>
      <c r="Y471" s="60">
        <v>9.2999999999999992E-3</v>
      </c>
      <c r="Z471" s="60">
        <v>0.32919999999999999</v>
      </c>
      <c r="AA471" s="60">
        <v>7.0000000000000001E-3</v>
      </c>
      <c r="AB471" s="60">
        <v>1.12E-2</v>
      </c>
      <c r="AC471" s="60">
        <v>0.32850000000000001</v>
      </c>
      <c r="AD471" s="60">
        <v>8.5000000000000006E-3</v>
      </c>
      <c r="AE471" s="60">
        <v>1.4500000000000001E-2</v>
      </c>
      <c r="AF471" s="60">
        <v>0.32950000000000002</v>
      </c>
      <c r="AG471" s="60">
        <v>1.26E-2</v>
      </c>
      <c r="AH471" s="60">
        <v>1.47E-2</v>
      </c>
      <c r="AI471" s="60">
        <v>0.32850000000000001</v>
      </c>
      <c r="AJ471" s="60">
        <v>-1.47E-2</v>
      </c>
      <c r="AK471" s="60">
        <v>1.46E-2</v>
      </c>
    </row>
    <row r="472" spans="1:37" x14ac:dyDescent="0.3">
      <c r="A472" s="54" t="s">
        <v>2610</v>
      </c>
      <c r="B472" s="26" t="s">
        <v>1314</v>
      </c>
      <c r="C472" s="26" t="s">
        <v>980</v>
      </c>
      <c r="D472" s="26" t="s">
        <v>979</v>
      </c>
      <c r="E472" s="60" t="s">
        <v>2</v>
      </c>
      <c r="F472" s="60" t="s">
        <v>2</v>
      </c>
      <c r="G472" s="60" t="s">
        <v>2</v>
      </c>
      <c r="H472" s="60" t="s">
        <v>2</v>
      </c>
      <c r="I472" s="60" t="s">
        <v>2</v>
      </c>
      <c r="J472" s="60" t="s">
        <v>2</v>
      </c>
      <c r="K472" s="60" t="s">
        <v>2</v>
      </c>
      <c r="L472" s="60" t="s">
        <v>2</v>
      </c>
      <c r="M472" s="60" t="s">
        <v>2</v>
      </c>
      <c r="N472" s="60" t="s">
        <v>2</v>
      </c>
      <c r="O472" s="60" t="s">
        <v>2</v>
      </c>
      <c r="P472" s="60" t="s">
        <v>2</v>
      </c>
      <c r="Q472" s="60" t="s">
        <v>2</v>
      </c>
      <c r="R472" s="60" t="s">
        <v>2</v>
      </c>
      <c r="S472" s="60" t="s">
        <v>2</v>
      </c>
      <c r="T472" s="60" t="s">
        <v>2</v>
      </c>
      <c r="U472" s="60" t="s">
        <v>2</v>
      </c>
      <c r="V472" s="60" t="s">
        <v>2</v>
      </c>
      <c r="W472" s="60">
        <v>0.40920000000000001</v>
      </c>
      <c r="X472" s="60">
        <v>-6.7000000000000002E-3</v>
      </c>
      <c r="Y472" s="60">
        <v>8.9999999999999993E-3</v>
      </c>
      <c r="Z472" s="60">
        <v>0.40870000000000001</v>
      </c>
      <c r="AA472" s="60">
        <v>-5.7000000000000002E-3</v>
      </c>
      <c r="AB472" s="60">
        <v>1.09E-2</v>
      </c>
      <c r="AC472" s="60">
        <v>0.40949999999999998</v>
      </c>
      <c r="AD472" s="60">
        <v>-1.34E-2</v>
      </c>
      <c r="AE472" s="60">
        <v>1.41E-2</v>
      </c>
      <c r="AF472" s="60">
        <v>0.41</v>
      </c>
      <c r="AG472" s="60">
        <v>1.2E-2</v>
      </c>
      <c r="AH472" s="60">
        <v>1.44E-2</v>
      </c>
      <c r="AI472" s="60">
        <v>0.41010000000000002</v>
      </c>
      <c r="AJ472" s="60">
        <v>-3.5999999999999999E-3</v>
      </c>
      <c r="AK472" s="60">
        <v>1.4200000000000001E-2</v>
      </c>
    </row>
    <row r="473" spans="1:37" x14ac:dyDescent="0.3">
      <c r="A473" s="54" t="s">
        <v>2610</v>
      </c>
      <c r="B473" s="26" t="s">
        <v>1315</v>
      </c>
      <c r="C473" s="26" t="s">
        <v>977</v>
      </c>
      <c r="D473" s="26" t="s">
        <v>978</v>
      </c>
      <c r="E473" s="60" t="s">
        <v>2</v>
      </c>
      <c r="F473" s="60" t="s">
        <v>2</v>
      </c>
      <c r="G473" s="60" t="s">
        <v>2</v>
      </c>
      <c r="H473" s="60" t="s">
        <v>2</v>
      </c>
      <c r="I473" s="60" t="s">
        <v>2</v>
      </c>
      <c r="J473" s="60" t="s">
        <v>2</v>
      </c>
      <c r="K473" s="60" t="s">
        <v>2</v>
      </c>
      <c r="L473" s="60" t="s">
        <v>2</v>
      </c>
      <c r="M473" s="60" t="s">
        <v>2</v>
      </c>
      <c r="N473" s="60" t="s">
        <v>2</v>
      </c>
      <c r="O473" s="60" t="s">
        <v>2</v>
      </c>
      <c r="P473" s="60" t="s">
        <v>2</v>
      </c>
      <c r="Q473" s="60" t="s">
        <v>2</v>
      </c>
      <c r="R473" s="60" t="s">
        <v>2</v>
      </c>
      <c r="S473" s="60" t="s">
        <v>2</v>
      </c>
      <c r="T473" s="60" t="s">
        <v>2</v>
      </c>
      <c r="U473" s="60" t="s">
        <v>2</v>
      </c>
      <c r="V473" s="60" t="s">
        <v>2</v>
      </c>
      <c r="W473" s="60">
        <v>0.66549999999999998</v>
      </c>
      <c r="X473" s="60">
        <v>-5.8999999999999999E-3</v>
      </c>
      <c r="Y473" s="60">
        <v>9.2999999999999992E-3</v>
      </c>
      <c r="Z473" s="60">
        <v>0.66539999999999999</v>
      </c>
      <c r="AA473" s="60">
        <v>-4.0000000000000002E-4</v>
      </c>
      <c r="AB473" s="60">
        <v>1.12E-2</v>
      </c>
      <c r="AC473" s="60">
        <v>0.66469999999999996</v>
      </c>
      <c r="AD473" s="60">
        <v>1.6999999999999999E-3</v>
      </c>
      <c r="AE473" s="60">
        <v>1.4500000000000001E-2</v>
      </c>
      <c r="AF473" s="60">
        <v>0.66449999999999998</v>
      </c>
      <c r="AG473" s="60">
        <v>1.6999999999999999E-3</v>
      </c>
      <c r="AH473" s="60">
        <v>1.4800000000000001E-2</v>
      </c>
      <c r="AI473" s="60">
        <v>0.66479999999999995</v>
      </c>
      <c r="AJ473" s="60">
        <v>1E-4</v>
      </c>
      <c r="AK473" s="60">
        <v>1.46E-2</v>
      </c>
    </row>
    <row r="474" spans="1:37" x14ac:dyDescent="0.3">
      <c r="A474" s="54" t="s">
        <v>2610</v>
      </c>
      <c r="B474" s="26" t="s">
        <v>1316</v>
      </c>
      <c r="C474" s="26" t="s">
        <v>977</v>
      </c>
      <c r="D474" s="26" t="s">
        <v>980</v>
      </c>
      <c r="E474" s="60" t="s">
        <v>2</v>
      </c>
      <c r="F474" s="60" t="s">
        <v>2</v>
      </c>
      <c r="G474" s="60" t="s">
        <v>2</v>
      </c>
      <c r="H474" s="60" t="s">
        <v>2</v>
      </c>
      <c r="I474" s="60" t="s">
        <v>2</v>
      </c>
      <c r="J474" s="60" t="s">
        <v>2</v>
      </c>
      <c r="K474" s="60" t="s">
        <v>2</v>
      </c>
      <c r="L474" s="60" t="s">
        <v>2</v>
      </c>
      <c r="M474" s="60" t="s">
        <v>2</v>
      </c>
      <c r="N474" s="60" t="s">
        <v>2</v>
      </c>
      <c r="O474" s="60" t="s">
        <v>2</v>
      </c>
      <c r="P474" s="60" t="s">
        <v>2</v>
      </c>
      <c r="Q474" s="60" t="s">
        <v>2</v>
      </c>
      <c r="R474" s="60" t="s">
        <v>2</v>
      </c>
      <c r="S474" s="60" t="s">
        <v>2</v>
      </c>
      <c r="T474" s="60" t="s">
        <v>2</v>
      </c>
      <c r="U474" s="60" t="s">
        <v>2</v>
      </c>
      <c r="V474" s="60" t="s">
        <v>2</v>
      </c>
      <c r="W474" s="60">
        <v>0.19139999999999999</v>
      </c>
      <c r="X474" s="60">
        <v>3.8999999999999998E-3</v>
      </c>
      <c r="Y474" s="60">
        <v>1.0999999999999999E-2</v>
      </c>
      <c r="Z474" s="60">
        <v>0.1908</v>
      </c>
      <c r="AA474" s="60">
        <v>2.1299999999999999E-2</v>
      </c>
      <c r="AB474" s="60">
        <v>1.34E-2</v>
      </c>
      <c r="AC474" s="60">
        <v>0.19020000000000001</v>
      </c>
      <c r="AD474" s="60">
        <v>1.6999999999999999E-3</v>
      </c>
      <c r="AE474" s="60">
        <v>1.7399999999999999E-2</v>
      </c>
      <c r="AF474" s="60">
        <v>0.1908</v>
      </c>
      <c r="AG474" s="60">
        <v>3.8199999999999998E-2</v>
      </c>
      <c r="AH474" s="60">
        <v>1.7500000000000002E-2</v>
      </c>
      <c r="AI474" s="60">
        <v>0.19089999999999999</v>
      </c>
      <c r="AJ474" s="60">
        <v>-1.84E-2</v>
      </c>
      <c r="AK474" s="60">
        <v>1.7399999999999999E-2</v>
      </c>
    </row>
    <row r="475" spans="1:37" x14ac:dyDescent="0.3">
      <c r="A475" s="54" t="s">
        <v>2610</v>
      </c>
      <c r="B475" s="26" t="s">
        <v>1317</v>
      </c>
      <c r="C475" s="26" t="s">
        <v>980</v>
      </c>
      <c r="D475" s="26" t="s">
        <v>977</v>
      </c>
      <c r="E475" s="60" t="s">
        <v>2</v>
      </c>
      <c r="F475" s="60" t="s">
        <v>2</v>
      </c>
      <c r="G475" s="60" t="s">
        <v>2</v>
      </c>
      <c r="H475" s="60" t="s">
        <v>2</v>
      </c>
      <c r="I475" s="60" t="s">
        <v>2</v>
      </c>
      <c r="J475" s="60" t="s">
        <v>2</v>
      </c>
      <c r="K475" s="60" t="s">
        <v>2</v>
      </c>
      <c r="L475" s="60" t="s">
        <v>2</v>
      </c>
      <c r="M475" s="60" t="s">
        <v>2</v>
      </c>
      <c r="N475" s="60" t="s">
        <v>2</v>
      </c>
      <c r="O475" s="60" t="s">
        <v>2</v>
      </c>
      <c r="P475" s="60" t="s">
        <v>2</v>
      </c>
      <c r="Q475" s="60" t="s">
        <v>2</v>
      </c>
      <c r="R475" s="60" t="s">
        <v>2</v>
      </c>
      <c r="S475" s="60" t="s">
        <v>2</v>
      </c>
      <c r="T475" s="60" t="s">
        <v>2</v>
      </c>
      <c r="U475" s="60" t="s">
        <v>2</v>
      </c>
      <c r="V475" s="60" t="s">
        <v>2</v>
      </c>
      <c r="W475" s="60">
        <v>0.13500000000000001</v>
      </c>
      <c r="X475" s="60">
        <v>1.67E-2</v>
      </c>
      <c r="Y475" s="60">
        <v>1.29E-2</v>
      </c>
      <c r="Z475" s="60">
        <v>0.13519999999999999</v>
      </c>
      <c r="AA475" s="60">
        <v>1.41E-2</v>
      </c>
      <c r="AB475" s="60">
        <v>1.5299999999999999E-2</v>
      </c>
      <c r="AC475" s="60">
        <v>0.13400000000000001</v>
      </c>
      <c r="AD475" s="60">
        <v>-2.7000000000000001E-3</v>
      </c>
      <c r="AE475" s="60">
        <v>1.9900000000000001E-2</v>
      </c>
      <c r="AF475" s="60">
        <v>0.1343</v>
      </c>
      <c r="AG475" s="60">
        <v>3.73E-2</v>
      </c>
      <c r="AH475" s="60">
        <v>0.02</v>
      </c>
      <c r="AI475" s="60">
        <v>0.13339999999999999</v>
      </c>
      <c r="AJ475" s="60">
        <v>9.7000000000000003E-3</v>
      </c>
      <c r="AK475" s="60">
        <v>1.9800000000000002E-2</v>
      </c>
    </row>
    <row r="476" spans="1:37" x14ac:dyDescent="0.3">
      <c r="A476" s="54" t="s">
        <v>2610</v>
      </c>
      <c r="B476" s="26" t="s">
        <v>1318</v>
      </c>
      <c r="C476" s="26" t="s">
        <v>980</v>
      </c>
      <c r="D476" s="26" t="s">
        <v>979</v>
      </c>
      <c r="E476" s="60" t="s">
        <v>2</v>
      </c>
      <c r="F476" s="60" t="s">
        <v>2</v>
      </c>
      <c r="G476" s="60" t="s">
        <v>2</v>
      </c>
      <c r="H476" s="60" t="s">
        <v>2</v>
      </c>
      <c r="I476" s="60" t="s">
        <v>2</v>
      </c>
      <c r="J476" s="60" t="s">
        <v>2</v>
      </c>
      <c r="K476" s="60" t="s">
        <v>2</v>
      </c>
      <c r="L476" s="60" t="s">
        <v>2</v>
      </c>
      <c r="M476" s="60" t="s">
        <v>2</v>
      </c>
      <c r="N476" s="60" t="s">
        <v>2</v>
      </c>
      <c r="O476" s="60" t="s">
        <v>2</v>
      </c>
      <c r="P476" s="60" t="s">
        <v>2</v>
      </c>
      <c r="Q476" s="60" t="s">
        <v>2</v>
      </c>
      <c r="R476" s="60" t="s">
        <v>2</v>
      </c>
      <c r="S476" s="60" t="s">
        <v>2</v>
      </c>
      <c r="T476" s="60" t="s">
        <v>2</v>
      </c>
      <c r="U476" s="60" t="s">
        <v>2</v>
      </c>
      <c r="V476" s="60" t="s">
        <v>2</v>
      </c>
      <c r="W476" s="60">
        <v>0.57589999999999997</v>
      </c>
      <c r="X476" s="60">
        <v>8.8999999999999999E-3</v>
      </c>
      <c r="Y476" s="60">
        <v>8.8000000000000005E-3</v>
      </c>
      <c r="Z476" s="60">
        <v>0.57630000000000003</v>
      </c>
      <c r="AA476" s="60">
        <v>9.4999999999999998E-3</v>
      </c>
      <c r="AB476" s="60">
        <v>1.0699999999999999E-2</v>
      </c>
      <c r="AC476" s="60">
        <v>0.57609999999999995</v>
      </c>
      <c r="AD476" s="60">
        <v>6.4000000000000003E-3</v>
      </c>
      <c r="AE476" s="60">
        <v>1.38E-2</v>
      </c>
      <c r="AF476" s="60">
        <v>0.57669999999999999</v>
      </c>
      <c r="AG476" s="60">
        <v>1.72E-2</v>
      </c>
      <c r="AH476" s="60">
        <v>1.41E-2</v>
      </c>
      <c r="AI476" s="60">
        <v>0.57630000000000003</v>
      </c>
      <c r="AJ476" s="60">
        <v>1.2E-2</v>
      </c>
      <c r="AK476" s="60">
        <v>1.3899999999999999E-2</v>
      </c>
    </row>
    <row r="477" spans="1:37" x14ac:dyDescent="0.3">
      <c r="A477" s="54" t="s">
        <v>2610</v>
      </c>
      <c r="B477" s="26" t="s">
        <v>1319</v>
      </c>
      <c r="C477" s="26" t="s">
        <v>978</v>
      </c>
      <c r="D477" s="26" t="s">
        <v>977</v>
      </c>
      <c r="E477" s="60" t="s">
        <v>2</v>
      </c>
      <c r="F477" s="60" t="s">
        <v>2</v>
      </c>
      <c r="G477" s="60" t="s">
        <v>2</v>
      </c>
      <c r="H477" s="60" t="s">
        <v>2</v>
      </c>
      <c r="I477" s="60" t="s">
        <v>2</v>
      </c>
      <c r="J477" s="60" t="s">
        <v>2</v>
      </c>
      <c r="K477" s="60" t="s">
        <v>2</v>
      </c>
      <c r="L477" s="60" t="s">
        <v>2</v>
      </c>
      <c r="M477" s="60" t="s">
        <v>2</v>
      </c>
      <c r="N477" s="60" t="s">
        <v>2</v>
      </c>
      <c r="O477" s="60" t="s">
        <v>2</v>
      </c>
      <c r="P477" s="60" t="s">
        <v>2</v>
      </c>
      <c r="Q477" s="60" t="s">
        <v>2</v>
      </c>
      <c r="R477" s="60" t="s">
        <v>2</v>
      </c>
      <c r="S477" s="60" t="s">
        <v>2</v>
      </c>
      <c r="T477" s="60" t="s">
        <v>2</v>
      </c>
      <c r="U477" s="60" t="s">
        <v>2</v>
      </c>
      <c r="V477" s="60" t="s">
        <v>2</v>
      </c>
      <c r="W477" s="60">
        <v>0.41049999999999998</v>
      </c>
      <c r="X477" s="60">
        <v>2.0999999999999999E-3</v>
      </c>
      <c r="Y477" s="60">
        <v>8.8999999999999999E-3</v>
      </c>
      <c r="Z477" s="60">
        <v>0.4103</v>
      </c>
      <c r="AA477" s="60">
        <v>4.0000000000000001E-3</v>
      </c>
      <c r="AB477" s="60">
        <v>1.0699999999999999E-2</v>
      </c>
      <c r="AC477" s="60">
        <v>0.41</v>
      </c>
      <c r="AD477" s="60">
        <v>3.0999999999999999E-3</v>
      </c>
      <c r="AE477" s="60">
        <v>1.3899999999999999E-2</v>
      </c>
      <c r="AF477" s="60">
        <v>0.41020000000000001</v>
      </c>
      <c r="AG477" s="60">
        <v>1.2200000000000001E-2</v>
      </c>
      <c r="AH477" s="60">
        <v>1.41E-2</v>
      </c>
      <c r="AI477" s="60">
        <v>0.41049999999999998</v>
      </c>
      <c r="AJ477" s="60">
        <v>2.24E-2</v>
      </c>
      <c r="AK477" s="60">
        <v>1.3899999999999999E-2</v>
      </c>
    </row>
    <row r="478" spans="1:37" x14ac:dyDescent="0.3">
      <c r="A478" s="54" t="s">
        <v>2610</v>
      </c>
      <c r="B478" s="26" t="s">
        <v>1320</v>
      </c>
      <c r="C478" s="26" t="s">
        <v>980</v>
      </c>
      <c r="D478" s="26" t="s">
        <v>979</v>
      </c>
      <c r="E478" s="60" t="s">
        <v>2</v>
      </c>
      <c r="F478" s="60" t="s">
        <v>2</v>
      </c>
      <c r="G478" s="60" t="s">
        <v>2</v>
      </c>
      <c r="H478" s="60" t="s">
        <v>2</v>
      </c>
      <c r="I478" s="60" t="s">
        <v>2</v>
      </c>
      <c r="J478" s="60" t="s">
        <v>2</v>
      </c>
      <c r="K478" s="60" t="s">
        <v>2</v>
      </c>
      <c r="L478" s="60" t="s">
        <v>2</v>
      </c>
      <c r="M478" s="60" t="s">
        <v>2</v>
      </c>
      <c r="N478" s="60" t="s">
        <v>2</v>
      </c>
      <c r="O478" s="60" t="s">
        <v>2</v>
      </c>
      <c r="P478" s="60" t="s">
        <v>2</v>
      </c>
      <c r="Q478" s="60" t="s">
        <v>2</v>
      </c>
      <c r="R478" s="60" t="s">
        <v>2</v>
      </c>
      <c r="S478" s="60" t="s">
        <v>2</v>
      </c>
      <c r="T478" s="60" t="s">
        <v>2</v>
      </c>
      <c r="U478" s="60" t="s">
        <v>2</v>
      </c>
      <c r="V478" s="60" t="s">
        <v>2</v>
      </c>
      <c r="W478" s="60">
        <v>0.22789999999999999</v>
      </c>
      <c r="X478" s="60">
        <v>-7.0000000000000001E-3</v>
      </c>
      <c r="Y478" s="60">
        <v>1.04E-2</v>
      </c>
      <c r="Z478" s="60">
        <v>0.2283</v>
      </c>
      <c r="AA478" s="60">
        <v>-4.3E-3</v>
      </c>
      <c r="AB478" s="60">
        <v>1.26E-2</v>
      </c>
      <c r="AC478" s="60">
        <v>0.2291</v>
      </c>
      <c r="AD478" s="60">
        <v>2.3E-3</v>
      </c>
      <c r="AE478" s="60">
        <v>1.6299999999999999E-2</v>
      </c>
      <c r="AF478" s="60">
        <v>0.22939999999999999</v>
      </c>
      <c r="AG478" s="60">
        <v>-1.15E-2</v>
      </c>
      <c r="AH478" s="60">
        <v>1.66E-2</v>
      </c>
      <c r="AI478" s="60">
        <v>0.22819999999999999</v>
      </c>
      <c r="AJ478" s="60">
        <v>-1.78E-2</v>
      </c>
      <c r="AK478" s="60">
        <v>1.6400000000000001E-2</v>
      </c>
    </row>
    <row r="479" spans="1:37" x14ac:dyDescent="0.3">
      <c r="A479" s="54" t="s">
        <v>2610</v>
      </c>
      <c r="B479" s="26" t="s">
        <v>1321</v>
      </c>
      <c r="C479" s="26" t="s">
        <v>978</v>
      </c>
      <c r="D479" s="26" t="s">
        <v>977</v>
      </c>
      <c r="E479" s="60" t="s">
        <v>2</v>
      </c>
      <c r="F479" s="60" t="s">
        <v>2</v>
      </c>
      <c r="G479" s="60" t="s">
        <v>2</v>
      </c>
      <c r="H479" s="60" t="s">
        <v>2</v>
      </c>
      <c r="I479" s="60" t="s">
        <v>2</v>
      </c>
      <c r="J479" s="60" t="s">
        <v>2</v>
      </c>
      <c r="K479" s="60" t="s">
        <v>2</v>
      </c>
      <c r="L479" s="60" t="s">
        <v>2</v>
      </c>
      <c r="M479" s="60" t="s">
        <v>2</v>
      </c>
      <c r="N479" s="60">
        <v>0.52890000000000004</v>
      </c>
      <c r="O479" s="60">
        <v>-1.4E-2</v>
      </c>
      <c r="P479" s="60">
        <v>1.26E-2</v>
      </c>
      <c r="Q479" s="60">
        <v>0.5292</v>
      </c>
      <c r="R479" s="60">
        <v>-8.6E-3</v>
      </c>
      <c r="S479" s="60">
        <v>1.4999999999999999E-2</v>
      </c>
      <c r="T479" s="60">
        <v>0.5282</v>
      </c>
      <c r="U479" s="60">
        <v>8.0000000000000002E-3</v>
      </c>
      <c r="V479" s="60">
        <v>2.1100000000000001E-2</v>
      </c>
      <c r="W479" s="60">
        <v>0.52759999999999996</v>
      </c>
      <c r="X479" s="60">
        <v>-1.09E-2</v>
      </c>
      <c r="Y479" s="60">
        <v>8.8000000000000005E-3</v>
      </c>
      <c r="Z479" s="60">
        <v>0.52810000000000001</v>
      </c>
      <c r="AA479" s="60">
        <v>-1.6799999999999999E-2</v>
      </c>
      <c r="AB479" s="60">
        <v>1.06E-2</v>
      </c>
      <c r="AC479" s="60">
        <v>0.52700000000000002</v>
      </c>
      <c r="AD479" s="60">
        <v>-4.4999999999999997E-3</v>
      </c>
      <c r="AE479" s="60">
        <v>1.38E-2</v>
      </c>
      <c r="AF479" s="60">
        <v>0.52690000000000003</v>
      </c>
      <c r="AG479" s="60">
        <v>-2.9000000000000001E-2</v>
      </c>
      <c r="AH479" s="60">
        <v>1.4E-2</v>
      </c>
      <c r="AI479" s="60">
        <v>0.52700000000000002</v>
      </c>
      <c r="AJ479" s="60">
        <v>-4.8999999999999998E-3</v>
      </c>
      <c r="AK479" s="60">
        <v>1.38E-2</v>
      </c>
    </row>
    <row r="480" spans="1:37" x14ac:dyDescent="0.3">
      <c r="A480" s="54" t="s">
        <v>2610</v>
      </c>
      <c r="B480" s="26" t="s">
        <v>1322</v>
      </c>
      <c r="C480" s="26" t="s">
        <v>978</v>
      </c>
      <c r="D480" s="26" t="s">
        <v>980</v>
      </c>
      <c r="E480" s="60" t="s">
        <v>2</v>
      </c>
      <c r="F480" s="60" t="s">
        <v>2</v>
      </c>
      <c r="G480" s="60" t="s">
        <v>2</v>
      </c>
      <c r="H480" s="60" t="s">
        <v>2</v>
      </c>
      <c r="I480" s="60" t="s">
        <v>2</v>
      </c>
      <c r="J480" s="60" t="s">
        <v>2</v>
      </c>
      <c r="K480" s="60" t="s">
        <v>2</v>
      </c>
      <c r="L480" s="60" t="s">
        <v>2</v>
      </c>
      <c r="M480" s="60" t="s">
        <v>2</v>
      </c>
      <c r="N480" s="60" t="s">
        <v>2</v>
      </c>
      <c r="O480" s="60" t="s">
        <v>2</v>
      </c>
      <c r="P480" s="60" t="s">
        <v>2</v>
      </c>
      <c r="Q480" s="60" t="s">
        <v>2</v>
      </c>
      <c r="R480" s="60" t="s">
        <v>2</v>
      </c>
      <c r="S480" s="60" t="s">
        <v>2</v>
      </c>
      <c r="T480" s="60" t="s">
        <v>2</v>
      </c>
      <c r="U480" s="60" t="s">
        <v>2</v>
      </c>
      <c r="V480" s="60" t="s">
        <v>2</v>
      </c>
      <c r="W480" s="60">
        <v>0.77680000000000005</v>
      </c>
      <c r="X480" s="60">
        <v>-6.7000000000000002E-3</v>
      </c>
      <c r="Y480" s="60">
        <v>1.0699999999999999E-2</v>
      </c>
      <c r="Z480" s="60">
        <v>0.77580000000000005</v>
      </c>
      <c r="AA480" s="60">
        <v>-4.3E-3</v>
      </c>
      <c r="AB480" s="60">
        <v>1.2800000000000001E-2</v>
      </c>
      <c r="AC480" s="60">
        <v>0.77690000000000003</v>
      </c>
      <c r="AD480" s="60">
        <v>-2.0000000000000001E-4</v>
      </c>
      <c r="AE480" s="60">
        <v>1.66E-2</v>
      </c>
      <c r="AF480" s="60">
        <v>0.77729999999999999</v>
      </c>
      <c r="AG480" s="60">
        <v>-1.15E-2</v>
      </c>
      <c r="AH480" s="60">
        <v>1.6799999999999999E-2</v>
      </c>
      <c r="AI480" s="60">
        <v>0.77769999999999995</v>
      </c>
      <c r="AJ480" s="60">
        <v>-1.03E-2</v>
      </c>
      <c r="AK480" s="60">
        <v>1.6500000000000001E-2</v>
      </c>
    </row>
    <row r="481" spans="1:37" x14ac:dyDescent="0.3">
      <c r="A481" s="54" t="s">
        <v>2610</v>
      </c>
      <c r="B481" s="26" t="s">
        <v>1323</v>
      </c>
      <c r="C481" s="26" t="s">
        <v>980</v>
      </c>
      <c r="D481" s="26" t="s">
        <v>979</v>
      </c>
      <c r="E481" s="60" t="s">
        <v>2</v>
      </c>
      <c r="F481" s="60" t="s">
        <v>2</v>
      </c>
      <c r="G481" s="60" t="s">
        <v>2</v>
      </c>
      <c r="H481" s="60" t="s">
        <v>2</v>
      </c>
      <c r="I481" s="60" t="s">
        <v>2</v>
      </c>
      <c r="J481" s="60" t="s">
        <v>2</v>
      </c>
      <c r="K481" s="60" t="s">
        <v>2</v>
      </c>
      <c r="L481" s="60" t="s">
        <v>2</v>
      </c>
      <c r="M481" s="60" t="s">
        <v>2</v>
      </c>
      <c r="N481" s="60" t="s">
        <v>2</v>
      </c>
      <c r="O481" s="60" t="s">
        <v>2</v>
      </c>
      <c r="P481" s="60" t="s">
        <v>2</v>
      </c>
      <c r="Q481" s="60" t="s">
        <v>2</v>
      </c>
      <c r="R481" s="60" t="s">
        <v>2</v>
      </c>
      <c r="S481" s="60" t="s">
        <v>2</v>
      </c>
      <c r="T481" s="60" t="s">
        <v>2</v>
      </c>
      <c r="U481" s="60" t="s">
        <v>2</v>
      </c>
      <c r="V481" s="60" t="s">
        <v>2</v>
      </c>
      <c r="W481" s="60">
        <v>0.51619999999999999</v>
      </c>
      <c r="X481" s="60">
        <v>5.7000000000000002E-3</v>
      </c>
      <c r="Y481" s="60">
        <v>8.8999999999999999E-3</v>
      </c>
      <c r="Z481" s="60">
        <v>0.51449999999999996</v>
      </c>
      <c r="AA481" s="60">
        <v>7.4000000000000003E-3</v>
      </c>
      <c r="AB481" s="60">
        <v>1.0699999999999999E-2</v>
      </c>
      <c r="AC481" s="60">
        <v>0.51490000000000002</v>
      </c>
      <c r="AD481" s="60">
        <v>2.5000000000000001E-3</v>
      </c>
      <c r="AE481" s="60">
        <v>1.38E-2</v>
      </c>
      <c r="AF481" s="60">
        <v>0.51580000000000004</v>
      </c>
      <c r="AG481" s="60">
        <v>2.23E-2</v>
      </c>
      <c r="AH481" s="60">
        <v>1.4E-2</v>
      </c>
      <c r="AI481" s="60">
        <v>0.51639999999999997</v>
      </c>
      <c r="AJ481" s="60">
        <v>-1.1999999999999999E-3</v>
      </c>
      <c r="AK481" s="60">
        <v>1.37E-2</v>
      </c>
    </row>
    <row r="482" spans="1:37" x14ac:dyDescent="0.3">
      <c r="A482" s="54" t="s">
        <v>2610</v>
      </c>
      <c r="B482" s="26" t="s">
        <v>1324</v>
      </c>
      <c r="C482" s="26" t="s">
        <v>977</v>
      </c>
      <c r="D482" s="26" t="s">
        <v>979</v>
      </c>
      <c r="E482" s="60" t="s">
        <v>2</v>
      </c>
      <c r="F482" s="60" t="s">
        <v>2</v>
      </c>
      <c r="G482" s="60" t="s">
        <v>2</v>
      </c>
      <c r="H482" s="60" t="s">
        <v>2</v>
      </c>
      <c r="I482" s="60" t="s">
        <v>2</v>
      </c>
      <c r="J482" s="60" t="s">
        <v>2</v>
      </c>
      <c r="K482" s="60" t="s">
        <v>2</v>
      </c>
      <c r="L482" s="60" t="s">
        <v>2</v>
      </c>
      <c r="M482" s="60" t="s">
        <v>2</v>
      </c>
      <c r="N482" s="60" t="s">
        <v>2</v>
      </c>
      <c r="O482" s="60" t="s">
        <v>2</v>
      </c>
      <c r="P482" s="60" t="s">
        <v>2</v>
      </c>
      <c r="Q482" s="60" t="s">
        <v>2</v>
      </c>
      <c r="R482" s="60" t="s">
        <v>2</v>
      </c>
      <c r="S482" s="60" t="s">
        <v>2</v>
      </c>
      <c r="T482" s="60" t="s">
        <v>2</v>
      </c>
      <c r="U482" s="60" t="s">
        <v>2</v>
      </c>
      <c r="V482" s="60" t="s">
        <v>2</v>
      </c>
      <c r="W482" s="60">
        <v>0.50600000000000001</v>
      </c>
      <c r="X482" s="60">
        <v>-1.1999999999999999E-3</v>
      </c>
      <c r="Y482" s="60">
        <v>8.8000000000000005E-3</v>
      </c>
      <c r="Z482" s="60">
        <v>0.50539999999999996</v>
      </c>
      <c r="AA482" s="60">
        <v>-1.1000000000000001E-3</v>
      </c>
      <c r="AB482" s="60">
        <v>1.0699999999999999E-2</v>
      </c>
      <c r="AC482" s="60">
        <v>0.50609999999999999</v>
      </c>
      <c r="AD482" s="60">
        <v>1.9E-3</v>
      </c>
      <c r="AE482" s="60">
        <v>1.38E-2</v>
      </c>
      <c r="AF482" s="60">
        <v>0.50639999999999996</v>
      </c>
      <c r="AG482" s="60">
        <v>-9.7999999999999997E-3</v>
      </c>
      <c r="AH482" s="60">
        <v>1.4E-2</v>
      </c>
      <c r="AI482" s="60">
        <v>0.50770000000000004</v>
      </c>
      <c r="AJ482" s="60">
        <v>-4.7000000000000002E-3</v>
      </c>
      <c r="AK482" s="60">
        <v>1.38E-2</v>
      </c>
    </row>
    <row r="483" spans="1:37" x14ac:dyDescent="0.3">
      <c r="A483" s="54" t="s">
        <v>2610</v>
      </c>
      <c r="B483" s="26" t="s">
        <v>1325</v>
      </c>
      <c r="C483" s="26" t="s">
        <v>979</v>
      </c>
      <c r="D483" s="26" t="s">
        <v>980</v>
      </c>
      <c r="E483" s="60" t="s">
        <v>2</v>
      </c>
      <c r="F483" s="60" t="s">
        <v>2</v>
      </c>
      <c r="G483" s="60" t="s">
        <v>2</v>
      </c>
      <c r="H483" s="60" t="s">
        <v>2</v>
      </c>
      <c r="I483" s="60" t="s">
        <v>2</v>
      </c>
      <c r="J483" s="60" t="s">
        <v>2</v>
      </c>
      <c r="K483" s="60" t="s">
        <v>2</v>
      </c>
      <c r="L483" s="60" t="s">
        <v>2</v>
      </c>
      <c r="M483" s="60" t="s">
        <v>2</v>
      </c>
      <c r="N483" s="60" t="s">
        <v>2</v>
      </c>
      <c r="O483" s="60" t="s">
        <v>2</v>
      </c>
      <c r="P483" s="60" t="s">
        <v>2</v>
      </c>
      <c r="Q483" s="60" t="s">
        <v>2</v>
      </c>
      <c r="R483" s="60" t="s">
        <v>2</v>
      </c>
      <c r="S483" s="60" t="s">
        <v>2</v>
      </c>
      <c r="T483" s="60" t="s">
        <v>2</v>
      </c>
      <c r="U483" s="60" t="s">
        <v>2</v>
      </c>
      <c r="V483" s="60" t="s">
        <v>2</v>
      </c>
      <c r="W483" s="60">
        <v>0.5494</v>
      </c>
      <c r="X483" s="60">
        <v>2.3E-3</v>
      </c>
      <c r="Y483" s="60">
        <v>8.8000000000000005E-3</v>
      </c>
      <c r="Z483" s="60">
        <v>0.54849999999999999</v>
      </c>
      <c r="AA483" s="60">
        <v>8.9999999999999998E-4</v>
      </c>
      <c r="AB483" s="60">
        <v>1.0699999999999999E-2</v>
      </c>
      <c r="AC483" s="60">
        <v>0.54930000000000001</v>
      </c>
      <c r="AD483" s="60">
        <v>1.2800000000000001E-2</v>
      </c>
      <c r="AE483" s="60">
        <v>1.3899999999999999E-2</v>
      </c>
      <c r="AF483" s="60">
        <v>0.54890000000000005</v>
      </c>
      <c r="AG483" s="60">
        <v>-4.4999999999999997E-3</v>
      </c>
      <c r="AH483" s="60">
        <v>1.41E-2</v>
      </c>
      <c r="AI483" s="60">
        <v>0.54990000000000006</v>
      </c>
      <c r="AJ483" s="60">
        <v>1.6400000000000001E-2</v>
      </c>
      <c r="AK483" s="60">
        <v>1.3899999999999999E-2</v>
      </c>
    </row>
    <row r="484" spans="1:37" x14ac:dyDescent="0.3">
      <c r="A484" s="54" t="s">
        <v>2610</v>
      </c>
      <c r="B484" s="26" t="s">
        <v>1326</v>
      </c>
      <c r="C484" s="26" t="s">
        <v>978</v>
      </c>
      <c r="D484" s="26" t="s">
        <v>980</v>
      </c>
      <c r="E484" s="60" t="s">
        <v>2</v>
      </c>
      <c r="F484" s="60" t="s">
        <v>2</v>
      </c>
      <c r="G484" s="60" t="s">
        <v>2</v>
      </c>
      <c r="H484" s="60" t="s">
        <v>2</v>
      </c>
      <c r="I484" s="60" t="s">
        <v>2</v>
      </c>
      <c r="J484" s="60" t="s">
        <v>2</v>
      </c>
      <c r="K484" s="60" t="s">
        <v>2</v>
      </c>
      <c r="L484" s="60" t="s">
        <v>2</v>
      </c>
      <c r="M484" s="60" t="s">
        <v>2</v>
      </c>
      <c r="N484" s="60" t="s">
        <v>2</v>
      </c>
      <c r="O484" s="60" t="s">
        <v>2</v>
      </c>
      <c r="P484" s="60" t="s">
        <v>2</v>
      </c>
      <c r="Q484" s="60" t="s">
        <v>2</v>
      </c>
      <c r="R484" s="60" t="s">
        <v>2</v>
      </c>
      <c r="S484" s="60" t="s">
        <v>2</v>
      </c>
      <c r="T484" s="60" t="s">
        <v>2</v>
      </c>
      <c r="U484" s="60" t="s">
        <v>2</v>
      </c>
      <c r="V484" s="60" t="s">
        <v>2</v>
      </c>
      <c r="W484" s="60">
        <v>0.22670000000000001</v>
      </c>
      <c r="X484" s="60">
        <v>2.1600000000000001E-2</v>
      </c>
      <c r="Y484" s="60">
        <v>1.04E-2</v>
      </c>
      <c r="Z484" s="60">
        <v>0.2268</v>
      </c>
      <c r="AA484" s="60">
        <v>1.9800000000000002E-2</v>
      </c>
      <c r="AB484" s="60">
        <v>1.2500000000000001E-2</v>
      </c>
      <c r="AC484" s="60">
        <v>0.2258</v>
      </c>
      <c r="AD484" s="60">
        <v>2.7E-2</v>
      </c>
      <c r="AE484" s="60">
        <v>1.6199999999999999E-2</v>
      </c>
      <c r="AF484" s="60">
        <v>0.2253</v>
      </c>
      <c r="AG484" s="60">
        <v>1.61E-2</v>
      </c>
      <c r="AH484" s="60">
        <v>1.66E-2</v>
      </c>
      <c r="AI484" s="60">
        <v>0.2261</v>
      </c>
      <c r="AJ484" s="60">
        <v>4.2999999999999997E-2</v>
      </c>
      <c r="AK484" s="60">
        <v>1.6199999999999999E-2</v>
      </c>
    </row>
    <row r="485" spans="1:37" x14ac:dyDescent="0.3">
      <c r="A485" s="54" t="s">
        <v>2610</v>
      </c>
      <c r="B485" s="26" t="s">
        <v>1327</v>
      </c>
      <c r="C485" s="26" t="s">
        <v>980</v>
      </c>
      <c r="D485" s="26" t="s">
        <v>979</v>
      </c>
      <c r="E485" s="60" t="s">
        <v>2</v>
      </c>
      <c r="F485" s="60" t="s">
        <v>2</v>
      </c>
      <c r="G485" s="60" t="s">
        <v>2</v>
      </c>
      <c r="H485" s="60" t="s">
        <v>2</v>
      </c>
      <c r="I485" s="60" t="s">
        <v>2</v>
      </c>
      <c r="J485" s="60" t="s">
        <v>2</v>
      </c>
      <c r="K485" s="60" t="s">
        <v>2</v>
      </c>
      <c r="L485" s="60" t="s">
        <v>2</v>
      </c>
      <c r="M485" s="60" t="s">
        <v>2</v>
      </c>
      <c r="N485" s="60" t="s">
        <v>2</v>
      </c>
      <c r="O485" s="60" t="s">
        <v>2</v>
      </c>
      <c r="P485" s="60" t="s">
        <v>2</v>
      </c>
      <c r="Q485" s="60" t="s">
        <v>2</v>
      </c>
      <c r="R485" s="60" t="s">
        <v>2</v>
      </c>
      <c r="S485" s="60" t="s">
        <v>2</v>
      </c>
      <c r="T485" s="60" t="s">
        <v>2</v>
      </c>
      <c r="U485" s="60" t="s">
        <v>2</v>
      </c>
      <c r="V485" s="60" t="s">
        <v>2</v>
      </c>
      <c r="W485" s="60">
        <v>0.40610000000000002</v>
      </c>
      <c r="X485" s="60">
        <v>-2.8999999999999998E-3</v>
      </c>
      <c r="Y485" s="60">
        <v>8.8999999999999999E-3</v>
      </c>
      <c r="Z485" s="60">
        <v>0.4052</v>
      </c>
      <c r="AA485" s="60">
        <v>-5.5999999999999999E-3</v>
      </c>
      <c r="AB485" s="60">
        <v>1.0800000000000001E-2</v>
      </c>
      <c r="AC485" s="60">
        <v>0.40500000000000003</v>
      </c>
      <c r="AD485" s="60">
        <v>3.7000000000000002E-3</v>
      </c>
      <c r="AE485" s="60">
        <v>1.4E-2</v>
      </c>
      <c r="AF485" s="60">
        <v>0.40510000000000002</v>
      </c>
      <c r="AG485" s="60">
        <v>-8.6E-3</v>
      </c>
      <c r="AH485" s="60">
        <v>1.43E-2</v>
      </c>
      <c r="AI485" s="60">
        <v>0.40529999999999999</v>
      </c>
      <c r="AJ485" s="60">
        <v>-8.8000000000000005E-3</v>
      </c>
      <c r="AK485" s="60">
        <v>1.4E-2</v>
      </c>
    </row>
    <row r="486" spans="1:37" x14ac:dyDescent="0.3">
      <c r="A486" s="54" t="s">
        <v>2610</v>
      </c>
      <c r="B486" s="26" t="s">
        <v>1328</v>
      </c>
      <c r="C486" s="26" t="s">
        <v>977</v>
      </c>
      <c r="D486" s="26" t="s">
        <v>978</v>
      </c>
      <c r="E486" s="60" t="s">
        <v>2</v>
      </c>
      <c r="F486" s="60" t="s">
        <v>2</v>
      </c>
      <c r="G486" s="60" t="s">
        <v>2</v>
      </c>
      <c r="H486" s="60" t="s">
        <v>2</v>
      </c>
      <c r="I486" s="60" t="s">
        <v>2</v>
      </c>
      <c r="J486" s="60" t="s">
        <v>2</v>
      </c>
      <c r="K486" s="60" t="s">
        <v>2</v>
      </c>
      <c r="L486" s="60" t="s">
        <v>2</v>
      </c>
      <c r="M486" s="60" t="s">
        <v>2</v>
      </c>
      <c r="N486" s="60" t="s">
        <v>2</v>
      </c>
      <c r="O486" s="60" t="s">
        <v>2</v>
      </c>
      <c r="P486" s="60" t="s">
        <v>2</v>
      </c>
      <c r="Q486" s="60" t="s">
        <v>2</v>
      </c>
      <c r="R486" s="60" t="s">
        <v>2</v>
      </c>
      <c r="S486" s="60" t="s">
        <v>2</v>
      </c>
      <c r="T486" s="60" t="s">
        <v>2</v>
      </c>
      <c r="U486" s="60" t="s">
        <v>2</v>
      </c>
      <c r="V486" s="60" t="s">
        <v>2</v>
      </c>
      <c r="W486" s="60">
        <v>0.92449999999999999</v>
      </c>
      <c r="X486" s="60">
        <v>-1.8E-3</v>
      </c>
      <c r="Y486" s="60">
        <v>1.6899999999999998E-2</v>
      </c>
      <c r="Z486" s="60">
        <v>0.92500000000000004</v>
      </c>
      <c r="AA486" s="60">
        <v>-2.1299999999999999E-2</v>
      </c>
      <c r="AB486" s="60">
        <v>2.07E-2</v>
      </c>
      <c r="AC486" s="60">
        <v>0.92559999999999998</v>
      </c>
      <c r="AD486" s="60">
        <v>-3.6299999999999999E-2</v>
      </c>
      <c r="AE486" s="60">
        <v>2.6599999999999999E-2</v>
      </c>
      <c r="AF486" s="60">
        <v>0.92530000000000001</v>
      </c>
      <c r="AG486" s="60">
        <v>-2.9399999999999999E-2</v>
      </c>
      <c r="AH486" s="60">
        <v>2.7300000000000001E-2</v>
      </c>
      <c r="AI486" s="60">
        <v>0.92510000000000003</v>
      </c>
      <c r="AJ486" s="60">
        <v>4.48E-2</v>
      </c>
      <c r="AK486" s="60">
        <v>2.7199999999999998E-2</v>
      </c>
    </row>
    <row r="487" spans="1:37" x14ac:dyDescent="0.3">
      <c r="A487" s="54" t="s">
        <v>2610</v>
      </c>
      <c r="B487" s="26" t="s">
        <v>1329</v>
      </c>
      <c r="C487" s="26" t="s">
        <v>978</v>
      </c>
      <c r="D487" s="26" t="s">
        <v>977</v>
      </c>
      <c r="E487" s="60" t="s">
        <v>2</v>
      </c>
      <c r="F487" s="60" t="s">
        <v>2</v>
      </c>
      <c r="G487" s="60" t="s">
        <v>2</v>
      </c>
      <c r="H487" s="60" t="s">
        <v>2</v>
      </c>
      <c r="I487" s="60" t="s">
        <v>2</v>
      </c>
      <c r="J487" s="60" t="s">
        <v>2</v>
      </c>
      <c r="K487" s="60" t="s">
        <v>2</v>
      </c>
      <c r="L487" s="60" t="s">
        <v>2</v>
      </c>
      <c r="M487" s="60" t="s">
        <v>2</v>
      </c>
      <c r="N487" s="60" t="s">
        <v>2</v>
      </c>
      <c r="O487" s="60" t="s">
        <v>2</v>
      </c>
      <c r="P487" s="60" t="s">
        <v>2</v>
      </c>
      <c r="Q487" s="60" t="s">
        <v>2</v>
      </c>
      <c r="R487" s="60" t="s">
        <v>2</v>
      </c>
      <c r="S487" s="60" t="s">
        <v>2</v>
      </c>
      <c r="T487" s="60" t="s">
        <v>2</v>
      </c>
      <c r="U487" s="60" t="s">
        <v>2</v>
      </c>
      <c r="V487" s="60" t="s">
        <v>2</v>
      </c>
      <c r="W487" s="60">
        <v>0.3629</v>
      </c>
      <c r="X487" s="60">
        <v>1.0800000000000001E-2</v>
      </c>
      <c r="Y487" s="60">
        <v>9.1000000000000004E-3</v>
      </c>
      <c r="Z487" s="60">
        <v>0.3634</v>
      </c>
      <c r="AA487" s="60">
        <v>2.0799999999999999E-2</v>
      </c>
      <c r="AB487" s="60">
        <v>1.0999999999999999E-2</v>
      </c>
      <c r="AC487" s="60">
        <v>0.36349999999999999</v>
      </c>
      <c r="AD487" s="60">
        <v>2.2599999999999999E-2</v>
      </c>
      <c r="AE487" s="60">
        <v>1.41E-2</v>
      </c>
      <c r="AF487" s="60">
        <v>0.3629</v>
      </c>
      <c r="AG487" s="60">
        <v>2.3300000000000001E-2</v>
      </c>
      <c r="AH487" s="60">
        <v>1.44E-2</v>
      </c>
      <c r="AI487" s="60">
        <v>0.3614</v>
      </c>
      <c r="AJ487" s="60">
        <v>-1.7100000000000001E-2</v>
      </c>
      <c r="AK487" s="60">
        <v>1.4200000000000001E-2</v>
      </c>
    </row>
    <row r="488" spans="1:37" x14ac:dyDescent="0.3">
      <c r="A488" s="54" t="s">
        <v>2610</v>
      </c>
      <c r="B488" s="26" t="s">
        <v>1330</v>
      </c>
      <c r="C488" s="26" t="s">
        <v>977</v>
      </c>
      <c r="D488" s="26" t="s">
        <v>978</v>
      </c>
      <c r="E488" s="60" t="s">
        <v>2</v>
      </c>
      <c r="F488" s="60" t="s">
        <v>2</v>
      </c>
      <c r="G488" s="60" t="s">
        <v>2</v>
      </c>
      <c r="H488" s="60" t="s">
        <v>2</v>
      </c>
      <c r="I488" s="60" t="s">
        <v>2</v>
      </c>
      <c r="J488" s="60" t="s">
        <v>2</v>
      </c>
      <c r="K488" s="60" t="s">
        <v>2</v>
      </c>
      <c r="L488" s="60" t="s">
        <v>2</v>
      </c>
      <c r="M488" s="60" t="s">
        <v>2</v>
      </c>
      <c r="N488" s="60" t="s">
        <v>2</v>
      </c>
      <c r="O488" s="60" t="s">
        <v>2</v>
      </c>
      <c r="P488" s="60" t="s">
        <v>2</v>
      </c>
      <c r="Q488" s="60" t="s">
        <v>2</v>
      </c>
      <c r="R488" s="60" t="s">
        <v>2</v>
      </c>
      <c r="S488" s="60" t="s">
        <v>2</v>
      </c>
      <c r="T488" s="60" t="s">
        <v>2</v>
      </c>
      <c r="U488" s="60" t="s">
        <v>2</v>
      </c>
      <c r="V488" s="60" t="s">
        <v>2</v>
      </c>
      <c r="W488" s="60">
        <v>0.3216</v>
      </c>
      <c r="X488" s="60">
        <v>3.8E-3</v>
      </c>
      <c r="Y488" s="60">
        <v>9.4000000000000004E-3</v>
      </c>
      <c r="Z488" s="60">
        <v>0.32079999999999997</v>
      </c>
      <c r="AA488" s="60">
        <v>-5.3E-3</v>
      </c>
      <c r="AB488" s="60">
        <v>1.14E-2</v>
      </c>
      <c r="AC488" s="60">
        <v>0.32069999999999999</v>
      </c>
      <c r="AD488" s="60">
        <v>-6.8999999999999999E-3</v>
      </c>
      <c r="AE488" s="60">
        <v>1.47E-2</v>
      </c>
      <c r="AF488" s="60">
        <v>0.32090000000000002</v>
      </c>
      <c r="AG488" s="60">
        <v>2.5000000000000001E-3</v>
      </c>
      <c r="AH488" s="60">
        <v>1.49E-2</v>
      </c>
      <c r="AI488" s="60">
        <v>0.3206</v>
      </c>
      <c r="AJ488" s="60">
        <v>7.9000000000000008E-3</v>
      </c>
      <c r="AK488" s="60">
        <v>1.47E-2</v>
      </c>
    </row>
    <row r="489" spans="1:37" x14ac:dyDescent="0.3">
      <c r="A489" s="54" t="s">
        <v>2610</v>
      </c>
      <c r="B489" s="26" t="s">
        <v>1331</v>
      </c>
      <c r="C489" s="26" t="s">
        <v>977</v>
      </c>
      <c r="D489" s="26" t="s">
        <v>978</v>
      </c>
      <c r="E489" s="60" t="s">
        <v>2</v>
      </c>
      <c r="F489" s="60" t="s">
        <v>2</v>
      </c>
      <c r="G489" s="60" t="s">
        <v>2</v>
      </c>
      <c r="H489" s="60" t="s">
        <v>2</v>
      </c>
      <c r="I489" s="60" t="s">
        <v>2</v>
      </c>
      <c r="J489" s="60" t="s">
        <v>2</v>
      </c>
      <c r="K489" s="60" t="s">
        <v>2</v>
      </c>
      <c r="L489" s="60" t="s">
        <v>2</v>
      </c>
      <c r="M489" s="60" t="s">
        <v>2</v>
      </c>
      <c r="N489" s="60">
        <v>0.57430000000000003</v>
      </c>
      <c r="O489" s="60">
        <v>8.2000000000000007E-3</v>
      </c>
      <c r="P489" s="60">
        <v>1.29E-2</v>
      </c>
      <c r="Q489" s="60">
        <v>0.57330000000000003</v>
      </c>
      <c r="R489" s="60">
        <v>4.0000000000000002E-4</v>
      </c>
      <c r="S489" s="60">
        <v>1.5299999999999999E-2</v>
      </c>
      <c r="T489" s="60">
        <v>0.57220000000000004</v>
      </c>
      <c r="U489" s="60">
        <v>-1.9199999999999998E-2</v>
      </c>
      <c r="V489" s="60">
        <v>2.1600000000000001E-2</v>
      </c>
      <c r="W489" s="60">
        <v>0.57199999999999995</v>
      </c>
      <c r="X489" s="60">
        <v>1.5100000000000001E-2</v>
      </c>
      <c r="Y489" s="60">
        <v>8.9999999999999993E-3</v>
      </c>
      <c r="Z489" s="60">
        <v>0.57179999999999997</v>
      </c>
      <c r="AA489" s="60">
        <v>1.2200000000000001E-2</v>
      </c>
      <c r="AB489" s="60">
        <v>1.09E-2</v>
      </c>
      <c r="AC489" s="60">
        <v>0.57110000000000005</v>
      </c>
      <c r="AD489" s="60">
        <v>2.1999999999999999E-2</v>
      </c>
      <c r="AE489" s="60">
        <v>1.41E-2</v>
      </c>
      <c r="AF489" s="60">
        <v>0.57010000000000005</v>
      </c>
      <c r="AG489" s="60">
        <v>-2.0999999999999999E-3</v>
      </c>
      <c r="AH489" s="60">
        <v>1.43E-2</v>
      </c>
      <c r="AI489" s="60">
        <v>0.56999999999999995</v>
      </c>
      <c r="AJ489" s="60">
        <v>5.7000000000000002E-3</v>
      </c>
      <c r="AK489" s="60">
        <v>1.41E-2</v>
      </c>
    </row>
    <row r="490" spans="1:37" x14ac:dyDescent="0.3">
      <c r="A490" s="54" t="s">
        <v>2610</v>
      </c>
      <c r="B490" s="26" t="s">
        <v>1332</v>
      </c>
      <c r="C490" s="26" t="s">
        <v>979</v>
      </c>
      <c r="D490" s="26" t="s">
        <v>978</v>
      </c>
      <c r="E490" s="60" t="s">
        <v>2</v>
      </c>
      <c r="F490" s="60" t="s">
        <v>2</v>
      </c>
      <c r="G490" s="60" t="s">
        <v>2</v>
      </c>
      <c r="H490" s="60" t="s">
        <v>2</v>
      </c>
      <c r="I490" s="60" t="s">
        <v>2</v>
      </c>
      <c r="J490" s="60" t="s">
        <v>2</v>
      </c>
      <c r="K490" s="60" t="s">
        <v>2</v>
      </c>
      <c r="L490" s="60" t="s">
        <v>2</v>
      </c>
      <c r="M490" s="60" t="s">
        <v>2</v>
      </c>
      <c r="N490" s="60" t="s">
        <v>2</v>
      </c>
      <c r="O490" s="60" t="s">
        <v>2</v>
      </c>
      <c r="P490" s="60" t="s">
        <v>2</v>
      </c>
      <c r="Q490" s="60" t="s">
        <v>2</v>
      </c>
      <c r="R490" s="60" t="s">
        <v>2</v>
      </c>
      <c r="S490" s="60" t="s">
        <v>2</v>
      </c>
      <c r="T490" s="60" t="s">
        <v>2</v>
      </c>
      <c r="U490" s="60" t="s">
        <v>2</v>
      </c>
      <c r="V490" s="60" t="s">
        <v>2</v>
      </c>
      <c r="W490" s="60">
        <v>7.5300000000000006E-2</v>
      </c>
      <c r="X490" s="60">
        <v>-2.0000000000000001E-4</v>
      </c>
      <c r="Y490" s="60">
        <v>1.6500000000000001E-2</v>
      </c>
      <c r="Z490" s="60">
        <v>7.51E-2</v>
      </c>
      <c r="AA490" s="60">
        <v>-5.9999999999999995E-4</v>
      </c>
      <c r="AB490" s="60">
        <v>1.9599999999999999E-2</v>
      </c>
      <c r="AC490" s="60">
        <v>7.4999999999999997E-2</v>
      </c>
      <c r="AD490" s="60">
        <v>9.5999999999999992E-3</v>
      </c>
      <c r="AE490" s="60">
        <v>2.52E-2</v>
      </c>
      <c r="AF490" s="60">
        <v>7.4899999999999994E-2</v>
      </c>
      <c r="AG490" s="60">
        <v>-1.26E-2</v>
      </c>
      <c r="AH490" s="60">
        <v>2.58E-2</v>
      </c>
      <c r="AI490" s="60">
        <v>7.4800000000000005E-2</v>
      </c>
      <c r="AJ490" s="60">
        <v>8.5000000000000006E-3</v>
      </c>
      <c r="AK490" s="60">
        <v>2.52E-2</v>
      </c>
    </row>
    <row r="491" spans="1:37" x14ac:dyDescent="0.3">
      <c r="A491" s="54" t="s">
        <v>2610</v>
      </c>
      <c r="B491" s="26" t="s">
        <v>1333</v>
      </c>
      <c r="C491" s="26" t="s">
        <v>978</v>
      </c>
      <c r="D491" s="26" t="s">
        <v>977</v>
      </c>
      <c r="E491" s="60" t="s">
        <v>2</v>
      </c>
      <c r="F491" s="60" t="s">
        <v>2</v>
      </c>
      <c r="G491" s="60" t="s">
        <v>2</v>
      </c>
      <c r="H491" s="60" t="s">
        <v>2</v>
      </c>
      <c r="I491" s="60" t="s">
        <v>2</v>
      </c>
      <c r="J491" s="60" t="s">
        <v>2</v>
      </c>
      <c r="K491" s="60" t="s">
        <v>2</v>
      </c>
      <c r="L491" s="60" t="s">
        <v>2</v>
      </c>
      <c r="M491" s="60" t="s">
        <v>2</v>
      </c>
      <c r="N491" s="60" t="s">
        <v>2</v>
      </c>
      <c r="O491" s="60" t="s">
        <v>2</v>
      </c>
      <c r="P491" s="60" t="s">
        <v>2</v>
      </c>
      <c r="Q491" s="60" t="s">
        <v>2</v>
      </c>
      <c r="R491" s="60" t="s">
        <v>2</v>
      </c>
      <c r="S491" s="60" t="s">
        <v>2</v>
      </c>
      <c r="T491" s="60" t="s">
        <v>2</v>
      </c>
      <c r="U491" s="60" t="s">
        <v>2</v>
      </c>
      <c r="V491" s="60" t="s">
        <v>2</v>
      </c>
      <c r="W491" s="60">
        <v>0.44109999999999999</v>
      </c>
      <c r="X491" s="60">
        <v>-2.8E-3</v>
      </c>
      <c r="Y491" s="60">
        <v>8.8999999999999999E-3</v>
      </c>
      <c r="Z491" s="60">
        <v>0.4405</v>
      </c>
      <c r="AA491" s="60">
        <v>-5.8999999999999999E-3</v>
      </c>
      <c r="AB491" s="60">
        <v>1.0699999999999999E-2</v>
      </c>
      <c r="AC491" s="60">
        <v>0.44169999999999998</v>
      </c>
      <c r="AD491" s="60">
        <v>-2.63E-2</v>
      </c>
      <c r="AE491" s="60">
        <v>1.3899999999999999E-2</v>
      </c>
      <c r="AF491" s="60">
        <v>0.44209999999999999</v>
      </c>
      <c r="AG491" s="60">
        <v>3.3999999999999998E-3</v>
      </c>
      <c r="AH491" s="60">
        <v>1.41E-2</v>
      </c>
      <c r="AI491" s="60">
        <v>0.443</v>
      </c>
      <c r="AJ491" s="60">
        <v>2.0000000000000001E-4</v>
      </c>
      <c r="AK491" s="60">
        <v>1.38E-2</v>
      </c>
    </row>
    <row r="492" spans="1:37" x14ac:dyDescent="0.3">
      <c r="A492" s="54" t="s">
        <v>2610</v>
      </c>
      <c r="B492" s="26" t="s">
        <v>1334</v>
      </c>
      <c r="C492" s="26" t="s">
        <v>979</v>
      </c>
      <c r="D492" s="26" t="s">
        <v>980</v>
      </c>
      <c r="E492" s="60" t="s">
        <v>2</v>
      </c>
      <c r="F492" s="60" t="s">
        <v>2</v>
      </c>
      <c r="G492" s="60" t="s">
        <v>2</v>
      </c>
      <c r="H492" s="60" t="s">
        <v>2</v>
      </c>
      <c r="I492" s="60" t="s">
        <v>2</v>
      </c>
      <c r="J492" s="60" t="s">
        <v>2</v>
      </c>
      <c r="K492" s="60" t="s">
        <v>2</v>
      </c>
      <c r="L492" s="60" t="s">
        <v>2</v>
      </c>
      <c r="M492" s="60" t="s">
        <v>2</v>
      </c>
      <c r="N492" s="60" t="s">
        <v>2</v>
      </c>
      <c r="O492" s="60" t="s">
        <v>2</v>
      </c>
      <c r="P492" s="60" t="s">
        <v>2</v>
      </c>
      <c r="Q492" s="60" t="s">
        <v>2</v>
      </c>
      <c r="R492" s="60" t="s">
        <v>2</v>
      </c>
      <c r="S492" s="60" t="s">
        <v>2</v>
      </c>
      <c r="T492" s="60" t="s">
        <v>2</v>
      </c>
      <c r="U492" s="60" t="s">
        <v>2</v>
      </c>
      <c r="V492" s="60" t="s">
        <v>2</v>
      </c>
      <c r="W492" s="60">
        <v>0.83299999999999996</v>
      </c>
      <c r="X492" s="60">
        <v>-2.1100000000000001E-2</v>
      </c>
      <c r="Y492" s="60">
        <v>1.23E-2</v>
      </c>
      <c r="Z492" s="60">
        <v>0.83279999999999998</v>
      </c>
      <c r="AA492" s="60">
        <v>-1.41E-2</v>
      </c>
      <c r="AB492" s="60">
        <v>1.46E-2</v>
      </c>
      <c r="AC492" s="60">
        <v>0.83350000000000002</v>
      </c>
      <c r="AD492" s="60">
        <v>-2.93E-2</v>
      </c>
      <c r="AE492" s="60">
        <v>1.89E-2</v>
      </c>
      <c r="AF492" s="60">
        <v>0.8337</v>
      </c>
      <c r="AG492" s="60">
        <v>-9.2999999999999992E-3</v>
      </c>
      <c r="AH492" s="60">
        <v>1.9199999999999998E-2</v>
      </c>
      <c r="AI492" s="60">
        <v>0.8337</v>
      </c>
      <c r="AJ492" s="60">
        <v>-2.5700000000000001E-2</v>
      </c>
      <c r="AK492" s="60">
        <v>1.89E-2</v>
      </c>
    </row>
    <row r="493" spans="1:37" x14ac:dyDescent="0.3">
      <c r="A493" s="54" t="s">
        <v>2610</v>
      </c>
      <c r="B493" s="26" t="s">
        <v>1335</v>
      </c>
      <c r="C493" s="26" t="s">
        <v>980</v>
      </c>
      <c r="D493" s="26" t="s">
        <v>979</v>
      </c>
      <c r="E493" s="60" t="s">
        <v>2</v>
      </c>
      <c r="F493" s="60" t="s">
        <v>2</v>
      </c>
      <c r="G493" s="60" t="s">
        <v>2</v>
      </c>
      <c r="H493" s="60" t="s">
        <v>2</v>
      </c>
      <c r="I493" s="60" t="s">
        <v>2</v>
      </c>
      <c r="J493" s="60" t="s">
        <v>2</v>
      </c>
      <c r="K493" s="60" t="s">
        <v>2</v>
      </c>
      <c r="L493" s="60" t="s">
        <v>2</v>
      </c>
      <c r="M493" s="60" t="s">
        <v>2</v>
      </c>
      <c r="N493" s="60" t="s">
        <v>2</v>
      </c>
      <c r="O493" s="60" t="s">
        <v>2</v>
      </c>
      <c r="P493" s="60" t="s">
        <v>2</v>
      </c>
      <c r="Q493" s="60" t="s">
        <v>2</v>
      </c>
      <c r="R493" s="60" t="s">
        <v>2</v>
      </c>
      <c r="S493" s="60" t="s">
        <v>2</v>
      </c>
      <c r="T493" s="60" t="s">
        <v>2</v>
      </c>
      <c r="U493" s="60" t="s">
        <v>2</v>
      </c>
      <c r="V493" s="60" t="s">
        <v>2</v>
      </c>
      <c r="W493" s="60">
        <v>0.70020000000000004</v>
      </c>
      <c r="X493" s="60">
        <v>1E-3</v>
      </c>
      <c r="Y493" s="60">
        <v>9.7000000000000003E-3</v>
      </c>
      <c r="Z493" s="60">
        <v>0.69950000000000001</v>
      </c>
      <c r="AA493" s="60">
        <v>1.1999999999999999E-3</v>
      </c>
      <c r="AB493" s="60">
        <v>1.17E-2</v>
      </c>
      <c r="AC493" s="60">
        <v>0.70150000000000001</v>
      </c>
      <c r="AD493" s="60">
        <v>-1.4E-3</v>
      </c>
      <c r="AE493" s="60">
        <v>1.5100000000000001E-2</v>
      </c>
      <c r="AF493" s="60">
        <v>0.70150000000000001</v>
      </c>
      <c r="AG493" s="60">
        <v>1.2699999999999999E-2</v>
      </c>
      <c r="AH493" s="60">
        <v>1.55E-2</v>
      </c>
      <c r="AI493" s="60">
        <v>0.70069999999999999</v>
      </c>
      <c r="AJ493" s="60">
        <v>-8.8999999999999999E-3</v>
      </c>
      <c r="AK493" s="60">
        <v>1.5100000000000001E-2</v>
      </c>
    </row>
    <row r="494" spans="1:37" x14ac:dyDescent="0.3">
      <c r="A494" s="54" t="s">
        <v>2610</v>
      </c>
      <c r="B494" s="26" t="s">
        <v>1336</v>
      </c>
      <c r="C494" s="26" t="s">
        <v>978</v>
      </c>
      <c r="D494" s="26" t="s">
        <v>977</v>
      </c>
      <c r="E494" s="60" t="s">
        <v>2</v>
      </c>
      <c r="F494" s="60" t="s">
        <v>2</v>
      </c>
      <c r="G494" s="60" t="s">
        <v>2</v>
      </c>
      <c r="H494" s="60" t="s">
        <v>2</v>
      </c>
      <c r="I494" s="60" t="s">
        <v>2</v>
      </c>
      <c r="J494" s="60" t="s">
        <v>2</v>
      </c>
      <c r="K494" s="60" t="s">
        <v>2</v>
      </c>
      <c r="L494" s="60" t="s">
        <v>2</v>
      </c>
      <c r="M494" s="60" t="s">
        <v>2</v>
      </c>
      <c r="N494" s="60" t="s">
        <v>2</v>
      </c>
      <c r="O494" s="60" t="s">
        <v>2</v>
      </c>
      <c r="P494" s="60" t="s">
        <v>2</v>
      </c>
      <c r="Q494" s="60" t="s">
        <v>2</v>
      </c>
      <c r="R494" s="60" t="s">
        <v>2</v>
      </c>
      <c r="S494" s="60" t="s">
        <v>2</v>
      </c>
      <c r="T494" s="60" t="s">
        <v>2</v>
      </c>
      <c r="U494" s="60" t="s">
        <v>2</v>
      </c>
      <c r="V494" s="60" t="s">
        <v>2</v>
      </c>
      <c r="W494" s="60">
        <v>0.62770000000000004</v>
      </c>
      <c r="X494" s="60">
        <v>1.4800000000000001E-2</v>
      </c>
      <c r="Y494" s="60">
        <v>9.2999999999999992E-3</v>
      </c>
      <c r="Z494" s="60">
        <v>0.62660000000000005</v>
      </c>
      <c r="AA494" s="60">
        <v>1.77E-2</v>
      </c>
      <c r="AB494" s="60">
        <v>1.11E-2</v>
      </c>
      <c r="AC494" s="60">
        <v>0.62770000000000004</v>
      </c>
      <c r="AD494" s="60">
        <v>2.3E-2</v>
      </c>
      <c r="AE494" s="60">
        <v>1.44E-2</v>
      </c>
      <c r="AF494" s="60">
        <v>0.62760000000000005</v>
      </c>
      <c r="AG494" s="60">
        <v>4.3E-3</v>
      </c>
      <c r="AH494" s="60">
        <v>1.46E-2</v>
      </c>
      <c r="AI494" s="60">
        <v>0.62809999999999999</v>
      </c>
      <c r="AJ494" s="60">
        <v>4.3E-3</v>
      </c>
      <c r="AK494" s="60">
        <v>1.44E-2</v>
      </c>
    </row>
    <row r="495" spans="1:37" x14ac:dyDescent="0.3">
      <c r="A495" s="54" t="s">
        <v>2610</v>
      </c>
      <c r="B495" s="26" t="s">
        <v>1337</v>
      </c>
      <c r="C495" s="26" t="s">
        <v>977</v>
      </c>
      <c r="D495" s="26" t="s">
        <v>978</v>
      </c>
      <c r="E495" s="60" t="s">
        <v>2</v>
      </c>
      <c r="F495" s="60" t="s">
        <v>2</v>
      </c>
      <c r="G495" s="60" t="s">
        <v>2</v>
      </c>
      <c r="H495" s="60" t="s">
        <v>2</v>
      </c>
      <c r="I495" s="60" t="s">
        <v>2</v>
      </c>
      <c r="J495" s="60" t="s">
        <v>2</v>
      </c>
      <c r="K495" s="60" t="s">
        <v>2</v>
      </c>
      <c r="L495" s="60" t="s">
        <v>2</v>
      </c>
      <c r="M495" s="60" t="s">
        <v>2</v>
      </c>
      <c r="N495" s="60" t="s">
        <v>2</v>
      </c>
      <c r="O495" s="60" t="s">
        <v>2</v>
      </c>
      <c r="P495" s="60" t="s">
        <v>2</v>
      </c>
      <c r="Q495" s="60" t="s">
        <v>2</v>
      </c>
      <c r="R495" s="60" t="s">
        <v>2</v>
      </c>
      <c r="S495" s="60" t="s">
        <v>2</v>
      </c>
      <c r="T495" s="60" t="s">
        <v>2</v>
      </c>
      <c r="U495" s="60" t="s">
        <v>2</v>
      </c>
      <c r="V495" s="60" t="s">
        <v>2</v>
      </c>
      <c r="W495" s="60">
        <v>0.4017</v>
      </c>
      <c r="X495" s="60">
        <v>2.5000000000000001E-3</v>
      </c>
      <c r="Y495" s="60">
        <v>8.9999999999999993E-3</v>
      </c>
      <c r="Z495" s="60">
        <v>0.40310000000000001</v>
      </c>
      <c r="AA495" s="60">
        <v>5.7000000000000002E-3</v>
      </c>
      <c r="AB495" s="60">
        <v>1.0699999999999999E-2</v>
      </c>
      <c r="AC495" s="60">
        <v>0.4017</v>
      </c>
      <c r="AD495" s="60">
        <v>1.2800000000000001E-2</v>
      </c>
      <c r="AE495" s="60">
        <v>1.3899999999999999E-2</v>
      </c>
      <c r="AF495" s="60">
        <v>0.4017</v>
      </c>
      <c r="AG495" s="60">
        <v>5.0000000000000001E-3</v>
      </c>
      <c r="AH495" s="60">
        <v>1.41E-2</v>
      </c>
      <c r="AI495" s="60">
        <v>0.40089999999999998</v>
      </c>
      <c r="AJ495" s="60">
        <v>6.4999999999999997E-3</v>
      </c>
      <c r="AK495" s="60">
        <v>1.3899999999999999E-2</v>
      </c>
    </row>
    <row r="496" spans="1:37" x14ac:dyDescent="0.3">
      <c r="A496" s="54" t="s">
        <v>2610</v>
      </c>
      <c r="B496" s="26" t="s">
        <v>1338</v>
      </c>
      <c r="C496" s="26" t="s">
        <v>980</v>
      </c>
      <c r="D496" s="26" t="s">
        <v>979</v>
      </c>
      <c r="E496" s="60" t="s">
        <v>2</v>
      </c>
      <c r="F496" s="60" t="s">
        <v>2</v>
      </c>
      <c r="G496" s="60" t="s">
        <v>2</v>
      </c>
      <c r="H496" s="60" t="s">
        <v>2</v>
      </c>
      <c r="I496" s="60" t="s">
        <v>2</v>
      </c>
      <c r="J496" s="60" t="s">
        <v>2</v>
      </c>
      <c r="K496" s="60" t="s">
        <v>2</v>
      </c>
      <c r="L496" s="60" t="s">
        <v>2</v>
      </c>
      <c r="M496" s="60" t="s">
        <v>2</v>
      </c>
      <c r="N496" s="60" t="s">
        <v>2</v>
      </c>
      <c r="O496" s="60" t="s">
        <v>2</v>
      </c>
      <c r="P496" s="60" t="s">
        <v>2</v>
      </c>
      <c r="Q496" s="60" t="s">
        <v>2</v>
      </c>
      <c r="R496" s="60" t="s">
        <v>2</v>
      </c>
      <c r="S496" s="60" t="s">
        <v>2</v>
      </c>
      <c r="T496" s="60" t="s">
        <v>2</v>
      </c>
      <c r="U496" s="60" t="s">
        <v>2</v>
      </c>
      <c r="V496" s="60" t="s">
        <v>2</v>
      </c>
      <c r="W496" s="60">
        <v>6.5299999999999997E-2</v>
      </c>
      <c r="X496" s="60">
        <v>-3.2099999999999997E-2</v>
      </c>
      <c r="Y496" s="60">
        <v>1.77E-2</v>
      </c>
      <c r="Z496" s="60">
        <v>6.5299999999999997E-2</v>
      </c>
      <c r="AA496" s="60">
        <v>-3.6799999999999999E-2</v>
      </c>
      <c r="AB496" s="60">
        <v>2.1600000000000001E-2</v>
      </c>
      <c r="AC496" s="60">
        <v>6.54E-2</v>
      </c>
      <c r="AD496" s="60">
        <v>-5.2600000000000001E-2</v>
      </c>
      <c r="AE496" s="60">
        <v>2.81E-2</v>
      </c>
      <c r="AF496" s="60">
        <v>6.5299999999999997E-2</v>
      </c>
      <c r="AG496" s="60">
        <v>-3.9E-2</v>
      </c>
      <c r="AH496" s="60">
        <v>2.87E-2</v>
      </c>
      <c r="AI496" s="60">
        <v>6.5100000000000005E-2</v>
      </c>
      <c r="AJ496" s="60">
        <v>-5.21E-2</v>
      </c>
      <c r="AK496" s="60">
        <v>2.8400000000000002E-2</v>
      </c>
    </row>
    <row r="497" spans="1:37" x14ac:dyDescent="0.3">
      <c r="A497" s="54" t="s">
        <v>2610</v>
      </c>
      <c r="B497" s="26" t="s">
        <v>1339</v>
      </c>
      <c r="C497" s="26" t="s">
        <v>978</v>
      </c>
      <c r="D497" s="26" t="s">
        <v>977</v>
      </c>
      <c r="E497" s="60" t="s">
        <v>2</v>
      </c>
      <c r="F497" s="60" t="s">
        <v>2</v>
      </c>
      <c r="G497" s="60" t="s">
        <v>2</v>
      </c>
      <c r="H497" s="60" t="s">
        <v>2</v>
      </c>
      <c r="I497" s="60" t="s">
        <v>2</v>
      </c>
      <c r="J497" s="60" t="s">
        <v>2</v>
      </c>
      <c r="K497" s="60" t="s">
        <v>2</v>
      </c>
      <c r="L497" s="60" t="s">
        <v>2</v>
      </c>
      <c r="M497" s="60" t="s">
        <v>2</v>
      </c>
      <c r="N497" s="60" t="s">
        <v>2</v>
      </c>
      <c r="O497" s="60" t="s">
        <v>2</v>
      </c>
      <c r="P497" s="60" t="s">
        <v>2</v>
      </c>
      <c r="Q497" s="60" t="s">
        <v>2</v>
      </c>
      <c r="R497" s="60" t="s">
        <v>2</v>
      </c>
      <c r="S497" s="60" t="s">
        <v>2</v>
      </c>
      <c r="T497" s="60" t="s">
        <v>2</v>
      </c>
      <c r="U497" s="60" t="s">
        <v>2</v>
      </c>
      <c r="V497" s="60" t="s">
        <v>2</v>
      </c>
      <c r="W497" s="60">
        <v>0.86519999999999997</v>
      </c>
      <c r="X497" s="60">
        <v>7.0000000000000001E-3</v>
      </c>
      <c r="Y497" s="60">
        <v>1.2999999999999999E-2</v>
      </c>
      <c r="Z497" s="60">
        <v>0.86550000000000005</v>
      </c>
      <c r="AA497" s="60">
        <v>2.1999999999999999E-2</v>
      </c>
      <c r="AB497" s="60">
        <v>1.5699999999999999E-2</v>
      </c>
      <c r="AC497" s="60">
        <v>0.86499999999999999</v>
      </c>
      <c r="AD497" s="60">
        <v>1.8100000000000002E-2</v>
      </c>
      <c r="AE497" s="60">
        <v>2.0299999999999999E-2</v>
      </c>
      <c r="AF497" s="60">
        <v>0.86519999999999997</v>
      </c>
      <c r="AG497" s="60">
        <v>9.4000000000000004E-3</v>
      </c>
      <c r="AH497" s="60">
        <v>2.06E-2</v>
      </c>
      <c r="AI497" s="60">
        <v>0.86470000000000002</v>
      </c>
      <c r="AJ497" s="60">
        <v>-5.1000000000000004E-3</v>
      </c>
      <c r="AK497" s="60">
        <v>2.0199999999999999E-2</v>
      </c>
    </row>
    <row r="498" spans="1:37" x14ac:dyDescent="0.3">
      <c r="A498" s="54" t="s">
        <v>2610</v>
      </c>
      <c r="B498" s="26" t="s">
        <v>1340</v>
      </c>
      <c r="C498" s="26" t="s">
        <v>979</v>
      </c>
      <c r="D498" s="26" t="s">
        <v>980</v>
      </c>
      <c r="E498" s="60" t="s">
        <v>2</v>
      </c>
      <c r="F498" s="60" t="s">
        <v>2</v>
      </c>
      <c r="G498" s="60" t="s">
        <v>2</v>
      </c>
      <c r="H498" s="60" t="s">
        <v>2</v>
      </c>
      <c r="I498" s="60" t="s">
        <v>2</v>
      </c>
      <c r="J498" s="60" t="s">
        <v>2</v>
      </c>
      <c r="K498" s="60" t="s">
        <v>2</v>
      </c>
      <c r="L498" s="60" t="s">
        <v>2</v>
      </c>
      <c r="M498" s="60" t="s">
        <v>2</v>
      </c>
      <c r="N498" s="60" t="s">
        <v>2</v>
      </c>
      <c r="O498" s="60" t="s">
        <v>2</v>
      </c>
      <c r="P498" s="60" t="s">
        <v>2</v>
      </c>
      <c r="Q498" s="60" t="s">
        <v>2</v>
      </c>
      <c r="R498" s="60" t="s">
        <v>2</v>
      </c>
      <c r="S498" s="60" t="s">
        <v>2</v>
      </c>
      <c r="T498" s="60" t="s">
        <v>2</v>
      </c>
      <c r="U498" s="60" t="s">
        <v>2</v>
      </c>
      <c r="V498" s="60" t="s">
        <v>2</v>
      </c>
      <c r="W498" s="60">
        <v>0.61460000000000004</v>
      </c>
      <c r="X498" s="60">
        <v>5.5999999999999999E-3</v>
      </c>
      <c r="Y498" s="60">
        <v>9.1999999999999998E-3</v>
      </c>
      <c r="Z498" s="60">
        <v>0.61409999999999998</v>
      </c>
      <c r="AA498" s="60">
        <v>1.17E-2</v>
      </c>
      <c r="AB498" s="60">
        <v>1.11E-2</v>
      </c>
      <c r="AC498" s="60">
        <v>0.61360000000000003</v>
      </c>
      <c r="AD498" s="60">
        <v>8.0000000000000002E-3</v>
      </c>
      <c r="AE498" s="60">
        <v>1.44E-2</v>
      </c>
      <c r="AF498" s="60">
        <v>0.61280000000000001</v>
      </c>
      <c r="AG498" s="60">
        <v>0.01</v>
      </c>
      <c r="AH498" s="60">
        <v>1.46E-2</v>
      </c>
      <c r="AI498" s="60">
        <v>0.6129</v>
      </c>
      <c r="AJ498" s="60">
        <v>5.9999999999999995E-4</v>
      </c>
      <c r="AK498" s="60">
        <v>1.44E-2</v>
      </c>
    </row>
    <row r="499" spans="1:37" x14ac:dyDescent="0.3">
      <c r="A499" s="54" t="s">
        <v>2610</v>
      </c>
      <c r="B499" s="26" t="s">
        <v>1341</v>
      </c>
      <c r="C499" s="26" t="s">
        <v>977</v>
      </c>
      <c r="D499" s="26" t="s">
        <v>980</v>
      </c>
      <c r="E499" s="60" t="s">
        <v>2</v>
      </c>
      <c r="F499" s="60" t="s">
        <v>2</v>
      </c>
      <c r="G499" s="60" t="s">
        <v>2</v>
      </c>
      <c r="H499" s="60" t="s">
        <v>2</v>
      </c>
      <c r="I499" s="60" t="s">
        <v>2</v>
      </c>
      <c r="J499" s="60" t="s">
        <v>2</v>
      </c>
      <c r="K499" s="60" t="s">
        <v>2</v>
      </c>
      <c r="L499" s="60" t="s">
        <v>2</v>
      </c>
      <c r="M499" s="60" t="s">
        <v>2</v>
      </c>
      <c r="N499" s="60" t="s">
        <v>2</v>
      </c>
      <c r="O499" s="60" t="s">
        <v>2</v>
      </c>
      <c r="P499" s="60" t="s">
        <v>2</v>
      </c>
      <c r="Q499" s="60" t="s">
        <v>2</v>
      </c>
      <c r="R499" s="60" t="s">
        <v>2</v>
      </c>
      <c r="S499" s="60" t="s">
        <v>2</v>
      </c>
      <c r="T499" s="60" t="s">
        <v>2</v>
      </c>
      <c r="U499" s="60" t="s">
        <v>2</v>
      </c>
      <c r="V499" s="60" t="s">
        <v>2</v>
      </c>
      <c r="W499" s="60">
        <v>0.82189999999999996</v>
      </c>
      <c r="X499" s="60">
        <v>2.5899999999999999E-2</v>
      </c>
      <c r="Y499" s="60">
        <v>1.14E-2</v>
      </c>
      <c r="Z499" s="60">
        <v>0.82169999999999999</v>
      </c>
      <c r="AA499" s="60">
        <v>2.69E-2</v>
      </c>
      <c r="AB499" s="60">
        <v>1.38E-2</v>
      </c>
      <c r="AC499" s="60">
        <v>0.82189999999999996</v>
      </c>
      <c r="AD499" s="60">
        <v>3.0200000000000001E-2</v>
      </c>
      <c r="AE499" s="60">
        <v>1.7899999999999999E-2</v>
      </c>
      <c r="AF499" s="60">
        <v>0.82099999999999995</v>
      </c>
      <c r="AG499" s="60">
        <v>2.3599999999999999E-2</v>
      </c>
      <c r="AH499" s="60">
        <v>1.8200000000000001E-2</v>
      </c>
      <c r="AI499" s="60">
        <v>0.82089999999999996</v>
      </c>
      <c r="AJ499" s="60">
        <v>2.9399999999999999E-2</v>
      </c>
      <c r="AK499" s="60">
        <v>1.7899999999999999E-2</v>
      </c>
    </row>
    <row r="500" spans="1:37" x14ac:dyDescent="0.3">
      <c r="A500" s="54" t="s">
        <v>2610</v>
      </c>
      <c r="B500" s="26" t="s">
        <v>1342</v>
      </c>
      <c r="C500" s="26" t="s">
        <v>977</v>
      </c>
      <c r="D500" s="26" t="s">
        <v>978</v>
      </c>
      <c r="E500" s="60" t="s">
        <v>2</v>
      </c>
      <c r="F500" s="60" t="s">
        <v>2</v>
      </c>
      <c r="G500" s="60" t="s">
        <v>2</v>
      </c>
      <c r="H500" s="60" t="s">
        <v>2</v>
      </c>
      <c r="I500" s="60" t="s">
        <v>2</v>
      </c>
      <c r="J500" s="60" t="s">
        <v>2</v>
      </c>
      <c r="K500" s="60" t="s">
        <v>2</v>
      </c>
      <c r="L500" s="60" t="s">
        <v>2</v>
      </c>
      <c r="M500" s="60" t="s">
        <v>2</v>
      </c>
      <c r="N500" s="60" t="s">
        <v>2</v>
      </c>
      <c r="O500" s="60" t="s">
        <v>2</v>
      </c>
      <c r="P500" s="60" t="s">
        <v>2</v>
      </c>
      <c r="Q500" s="60" t="s">
        <v>2</v>
      </c>
      <c r="R500" s="60" t="s">
        <v>2</v>
      </c>
      <c r="S500" s="60" t="s">
        <v>2</v>
      </c>
      <c r="T500" s="60" t="s">
        <v>2</v>
      </c>
      <c r="U500" s="60" t="s">
        <v>2</v>
      </c>
      <c r="V500" s="60" t="s">
        <v>2</v>
      </c>
      <c r="W500" s="60">
        <v>0.87619999999999998</v>
      </c>
      <c r="X500" s="60">
        <v>-8.6E-3</v>
      </c>
      <c r="Y500" s="60">
        <v>1.3299999999999999E-2</v>
      </c>
      <c r="Z500" s="60">
        <v>0.87549999999999994</v>
      </c>
      <c r="AA500" s="60">
        <v>-3.0000000000000001E-3</v>
      </c>
      <c r="AB500" s="60">
        <v>1.5800000000000002E-2</v>
      </c>
      <c r="AC500" s="60">
        <v>0.87539999999999996</v>
      </c>
      <c r="AD500" s="60">
        <v>2.8E-3</v>
      </c>
      <c r="AE500" s="60">
        <v>2.0500000000000001E-2</v>
      </c>
      <c r="AF500" s="60">
        <v>0.87590000000000001</v>
      </c>
      <c r="AG500" s="60">
        <v>-3.8E-3</v>
      </c>
      <c r="AH500" s="60">
        <v>2.0799999999999999E-2</v>
      </c>
      <c r="AI500" s="60">
        <v>0.87670000000000003</v>
      </c>
      <c r="AJ500" s="60">
        <v>-1.47E-2</v>
      </c>
      <c r="AK500" s="60">
        <v>2.0400000000000001E-2</v>
      </c>
    </row>
    <row r="501" spans="1:37" x14ac:dyDescent="0.3">
      <c r="A501" s="54" t="s">
        <v>2610</v>
      </c>
      <c r="B501" s="26" t="s">
        <v>1343</v>
      </c>
      <c r="C501" s="26" t="s">
        <v>978</v>
      </c>
      <c r="D501" s="26" t="s">
        <v>977</v>
      </c>
      <c r="E501" s="60" t="s">
        <v>2</v>
      </c>
      <c r="F501" s="60" t="s">
        <v>2</v>
      </c>
      <c r="G501" s="60" t="s">
        <v>2</v>
      </c>
      <c r="H501" s="60" t="s">
        <v>2</v>
      </c>
      <c r="I501" s="60" t="s">
        <v>2</v>
      </c>
      <c r="J501" s="60" t="s">
        <v>2</v>
      </c>
      <c r="K501" s="60" t="s">
        <v>2</v>
      </c>
      <c r="L501" s="60" t="s">
        <v>2</v>
      </c>
      <c r="M501" s="60" t="s">
        <v>2</v>
      </c>
      <c r="N501" s="60" t="s">
        <v>2</v>
      </c>
      <c r="O501" s="60" t="s">
        <v>2</v>
      </c>
      <c r="P501" s="60" t="s">
        <v>2</v>
      </c>
      <c r="Q501" s="60" t="s">
        <v>2</v>
      </c>
      <c r="R501" s="60" t="s">
        <v>2</v>
      </c>
      <c r="S501" s="60" t="s">
        <v>2</v>
      </c>
      <c r="T501" s="60" t="s">
        <v>2</v>
      </c>
      <c r="U501" s="60" t="s">
        <v>2</v>
      </c>
      <c r="V501" s="60" t="s">
        <v>2</v>
      </c>
      <c r="W501" s="60">
        <v>0.72499999999999998</v>
      </c>
      <c r="X501" s="60">
        <v>-4.5999999999999999E-3</v>
      </c>
      <c r="Y501" s="60">
        <v>9.7999999999999997E-3</v>
      </c>
      <c r="Z501" s="60">
        <v>0.72550000000000003</v>
      </c>
      <c r="AA501" s="60">
        <v>6.7000000000000002E-3</v>
      </c>
      <c r="AB501" s="60">
        <v>1.2E-2</v>
      </c>
      <c r="AC501" s="60">
        <v>0.72419999999999995</v>
      </c>
      <c r="AD501" s="60">
        <v>7.7999999999999996E-3</v>
      </c>
      <c r="AE501" s="60">
        <v>1.55E-2</v>
      </c>
      <c r="AF501" s="60">
        <v>0.72399999999999998</v>
      </c>
      <c r="AG501" s="60">
        <v>4.4999999999999997E-3</v>
      </c>
      <c r="AH501" s="60">
        <v>1.5699999999999999E-2</v>
      </c>
      <c r="AI501" s="60">
        <v>0.72440000000000004</v>
      </c>
      <c r="AJ501" s="60">
        <v>-2.3400000000000001E-2</v>
      </c>
      <c r="AK501" s="60">
        <v>1.54E-2</v>
      </c>
    </row>
    <row r="502" spans="1:37" x14ac:dyDescent="0.3">
      <c r="A502" s="54" t="s">
        <v>2610</v>
      </c>
      <c r="B502" s="26" t="s">
        <v>1344</v>
      </c>
      <c r="C502" s="26" t="s">
        <v>979</v>
      </c>
      <c r="D502" s="26" t="s">
        <v>980</v>
      </c>
      <c r="E502" s="60" t="s">
        <v>2</v>
      </c>
      <c r="F502" s="60" t="s">
        <v>2</v>
      </c>
      <c r="G502" s="60" t="s">
        <v>2</v>
      </c>
      <c r="H502" s="60" t="s">
        <v>2</v>
      </c>
      <c r="I502" s="60" t="s">
        <v>2</v>
      </c>
      <c r="J502" s="60" t="s">
        <v>2</v>
      </c>
      <c r="K502" s="60" t="s">
        <v>2</v>
      </c>
      <c r="L502" s="60" t="s">
        <v>2</v>
      </c>
      <c r="M502" s="60" t="s">
        <v>2</v>
      </c>
      <c r="N502" s="60" t="s">
        <v>2</v>
      </c>
      <c r="O502" s="60" t="s">
        <v>2</v>
      </c>
      <c r="P502" s="60" t="s">
        <v>2</v>
      </c>
      <c r="Q502" s="60" t="s">
        <v>2</v>
      </c>
      <c r="R502" s="60" t="s">
        <v>2</v>
      </c>
      <c r="S502" s="60" t="s">
        <v>2</v>
      </c>
      <c r="T502" s="60" t="s">
        <v>2</v>
      </c>
      <c r="U502" s="60" t="s">
        <v>2</v>
      </c>
      <c r="V502" s="60" t="s">
        <v>2</v>
      </c>
      <c r="W502" s="60">
        <v>0.78759999999999997</v>
      </c>
      <c r="X502" s="60">
        <v>-1.04E-2</v>
      </c>
      <c r="Y502" s="60">
        <v>1.0800000000000001E-2</v>
      </c>
      <c r="Z502" s="60">
        <v>0.78680000000000005</v>
      </c>
      <c r="AA502" s="60">
        <v>-2.4199999999999999E-2</v>
      </c>
      <c r="AB502" s="60">
        <v>1.2999999999999999E-2</v>
      </c>
      <c r="AC502" s="60">
        <v>0.78700000000000003</v>
      </c>
      <c r="AD502" s="60">
        <v>-2.52E-2</v>
      </c>
      <c r="AE502" s="60">
        <v>1.6799999999999999E-2</v>
      </c>
      <c r="AF502" s="60">
        <v>0.78720000000000001</v>
      </c>
      <c r="AG502" s="60">
        <v>-2.7799999999999998E-2</v>
      </c>
      <c r="AH502" s="60">
        <v>1.7000000000000001E-2</v>
      </c>
      <c r="AI502" s="60">
        <v>0.78820000000000001</v>
      </c>
      <c r="AJ502" s="60">
        <v>1.4999999999999999E-2</v>
      </c>
      <c r="AK502" s="60">
        <v>1.6899999999999998E-2</v>
      </c>
    </row>
    <row r="503" spans="1:37" x14ac:dyDescent="0.3">
      <c r="A503" s="54" t="s">
        <v>2610</v>
      </c>
      <c r="B503" s="26" t="s">
        <v>1345</v>
      </c>
      <c r="C503" s="26" t="s">
        <v>979</v>
      </c>
      <c r="D503" s="26" t="s">
        <v>980</v>
      </c>
      <c r="E503" s="60" t="s">
        <v>2</v>
      </c>
      <c r="F503" s="60" t="s">
        <v>2</v>
      </c>
      <c r="G503" s="60" t="s">
        <v>2</v>
      </c>
      <c r="H503" s="60" t="s">
        <v>2</v>
      </c>
      <c r="I503" s="60" t="s">
        <v>2</v>
      </c>
      <c r="J503" s="60" t="s">
        <v>2</v>
      </c>
      <c r="K503" s="60" t="s">
        <v>2</v>
      </c>
      <c r="L503" s="60" t="s">
        <v>2</v>
      </c>
      <c r="M503" s="60" t="s">
        <v>2</v>
      </c>
      <c r="N503" s="60" t="s">
        <v>2</v>
      </c>
      <c r="O503" s="60" t="s">
        <v>2</v>
      </c>
      <c r="P503" s="60" t="s">
        <v>2</v>
      </c>
      <c r="Q503" s="60" t="s">
        <v>2</v>
      </c>
      <c r="R503" s="60" t="s">
        <v>2</v>
      </c>
      <c r="S503" s="60" t="s">
        <v>2</v>
      </c>
      <c r="T503" s="60" t="s">
        <v>2</v>
      </c>
      <c r="U503" s="60" t="s">
        <v>2</v>
      </c>
      <c r="V503" s="60" t="s">
        <v>2</v>
      </c>
      <c r="W503" s="60">
        <v>0.62019999999999997</v>
      </c>
      <c r="X503" s="60">
        <v>-1.09E-2</v>
      </c>
      <c r="Y503" s="60">
        <v>9.1000000000000004E-3</v>
      </c>
      <c r="Z503" s="60">
        <v>0.61960000000000004</v>
      </c>
      <c r="AA503" s="60">
        <v>-6.0000000000000001E-3</v>
      </c>
      <c r="AB503" s="60">
        <v>1.0999999999999999E-2</v>
      </c>
      <c r="AC503" s="60">
        <v>0.61909999999999998</v>
      </c>
      <c r="AD503" s="60">
        <v>-2.3999999999999998E-3</v>
      </c>
      <c r="AE503" s="60">
        <v>1.43E-2</v>
      </c>
      <c r="AF503" s="60">
        <v>0.61899999999999999</v>
      </c>
      <c r="AG503" s="60">
        <v>-2.3E-3</v>
      </c>
      <c r="AH503" s="60">
        <v>1.4500000000000001E-2</v>
      </c>
      <c r="AI503" s="60">
        <v>0.62060000000000004</v>
      </c>
      <c r="AJ503" s="60">
        <v>-2.1399999999999999E-2</v>
      </c>
      <c r="AK503" s="60">
        <v>1.43E-2</v>
      </c>
    </row>
    <row r="504" spans="1:37" x14ac:dyDescent="0.3">
      <c r="A504" s="54" t="s">
        <v>2610</v>
      </c>
      <c r="B504" s="26" t="s">
        <v>1346</v>
      </c>
      <c r="C504" s="26" t="s">
        <v>978</v>
      </c>
      <c r="D504" s="26" t="s">
        <v>980</v>
      </c>
      <c r="E504" s="60" t="s">
        <v>2</v>
      </c>
      <c r="F504" s="60" t="s">
        <v>2</v>
      </c>
      <c r="G504" s="60" t="s">
        <v>2</v>
      </c>
      <c r="H504" s="60" t="s">
        <v>2</v>
      </c>
      <c r="I504" s="60" t="s">
        <v>2</v>
      </c>
      <c r="J504" s="60" t="s">
        <v>2</v>
      </c>
      <c r="K504" s="60" t="s">
        <v>2</v>
      </c>
      <c r="L504" s="60" t="s">
        <v>2</v>
      </c>
      <c r="M504" s="60" t="s">
        <v>2</v>
      </c>
      <c r="N504" s="60" t="s">
        <v>2</v>
      </c>
      <c r="O504" s="60" t="s">
        <v>2</v>
      </c>
      <c r="P504" s="60" t="s">
        <v>2</v>
      </c>
      <c r="Q504" s="60" t="s">
        <v>2</v>
      </c>
      <c r="R504" s="60" t="s">
        <v>2</v>
      </c>
      <c r="S504" s="60" t="s">
        <v>2</v>
      </c>
      <c r="T504" s="60" t="s">
        <v>2</v>
      </c>
      <c r="U504" s="60" t="s">
        <v>2</v>
      </c>
      <c r="V504" s="60" t="s">
        <v>2</v>
      </c>
      <c r="W504" s="60">
        <v>0.88090000000000002</v>
      </c>
      <c r="X504" s="60">
        <v>7.0000000000000001E-3</v>
      </c>
      <c r="Y504" s="60">
        <v>1.38E-2</v>
      </c>
      <c r="Z504" s="60">
        <v>0.87980000000000003</v>
      </c>
      <c r="AA504" s="60">
        <v>6.1000000000000004E-3</v>
      </c>
      <c r="AB504" s="60">
        <v>1.6500000000000001E-2</v>
      </c>
      <c r="AC504" s="60">
        <v>0.88039999999999996</v>
      </c>
      <c r="AD504" s="60">
        <v>1.9E-2</v>
      </c>
      <c r="AE504" s="60">
        <v>2.1399999999999999E-2</v>
      </c>
      <c r="AF504" s="60">
        <v>0.88060000000000005</v>
      </c>
      <c r="AG504" s="60">
        <v>3.0999999999999999E-3</v>
      </c>
      <c r="AH504" s="60">
        <v>2.18E-2</v>
      </c>
      <c r="AI504" s="60">
        <v>0.88119999999999998</v>
      </c>
      <c r="AJ504" s="60">
        <v>1.4E-3</v>
      </c>
      <c r="AK504" s="60">
        <v>2.1299999999999999E-2</v>
      </c>
    </row>
    <row r="505" spans="1:37" x14ac:dyDescent="0.3">
      <c r="A505" s="54" t="s">
        <v>2610</v>
      </c>
      <c r="B505" s="26" t="s">
        <v>1347</v>
      </c>
      <c r="C505" s="26" t="s">
        <v>978</v>
      </c>
      <c r="D505" s="26" t="s">
        <v>979</v>
      </c>
      <c r="E505" s="60" t="s">
        <v>2</v>
      </c>
      <c r="F505" s="60" t="s">
        <v>2</v>
      </c>
      <c r="G505" s="60" t="s">
        <v>2</v>
      </c>
      <c r="H505" s="60" t="s">
        <v>2</v>
      </c>
      <c r="I505" s="60" t="s">
        <v>2</v>
      </c>
      <c r="J505" s="60" t="s">
        <v>2</v>
      </c>
      <c r="K505" s="60" t="s">
        <v>2</v>
      </c>
      <c r="L505" s="60" t="s">
        <v>2</v>
      </c>
      <c r="M505" s="60" t="s">
        <v>2</v>
      </c>
      <c r="N505" s="60" t="s">
        <v>2</v>
      </c>
      <c r="O505" s="60" t="s">
        <v>2</v>
      </c>
      <c r="P505" s="60" t="s">
        <v>2</v>
      </c>
      <c r="Q505" s="60" t="s">
        <v>2</v>
      </c>
      <c r="R505" s="60" t="s">
        <v>2</v>
      </c>
      <c r="S505" s="60" t="s">
        <v>2</v>
      </c>
      <c r="T505" s="60" t="s">
        <v>2</v>
      </c>
      <c r="U505" s="60" t="s">
        <v>2</v>
      </c>
      <c r="V505" s="60" t="s">
        <v>2</v>
      </c>
      <c r="W505" s="60">
        <v>0.70620000000000005</v>
      </c>
      <c r="X505" s="60">
        <v>2E-3</v>
      </c>
      <c r="Y505" s="60">
        <v>9.5999999999999992E-3</v>
      </c>
      <c r="Z505" s="60">
        <v>0.70509999999999995</v>
      </c>
      <c r="AA505" s="60">
        <v>-3.3999999999999998E-3</v>
      </c>
      <c r="AB505" s="60">
        <v>1.17E-2</v>
      </c>
      <c r="AC505" s="60">
        <v>0.70389999999999997</v>
      </c>
      <c r="AD505" s="60">
        <v>-1.5299999999999999E-2</v>
      </c>
      <c r="AE505" s="60">
        <v>1.5100000000000001E-2</v>
      </c>
      <c r="AF505" s="60">
        <v>0.70389999999999997</v>
      </c>
      <c r="AG505" s="60">
        <v>9.7999999999999997E-3</v>
      </c>
      <c r="AH505" s="60">
        <v>1.54E-2</v>
      </c>
      <c r="AI505" s="60">
        <v>0.70520000000000005</v>
      </c>
      <c r="AJ505" s="60">
        <v>1.4E-3</v>
      </c>
      <c r="AK505" s="60">
        <v>1.5100000000000001E-2</v>
      </c>
    </row>
    <row r="506" spans="1:37" x14ac:dyDescent="0.3">
      <c r="A506" s="54" t="s">
        <v>2610</v>
      </c>
      <c r="B506" s="26" t="s">
        <v>1348</v>
      </c>
      <c r="C506" s="26" t="s">
        <v>977</v>
      </c>
      <c r="D506" s="26" t="s">
        <v>978</v>
      </c>
      <c r="E506" s="60" t="s">
        <v>2</v>
      </c>
      <c r="F506" s="60" t="s">
        <v>2</v>
      </c>
      <c r="G506" s="60" t="s">
        <v>2</v>
      </c>
      <c r="H506" s="60" t="s">
        <v>2</v>
      </c>
      <c r="I506" s="60" t="s">
        <v>2</v>
      </c>
      <c r="J506" s="60" t="s">
        <v>2</v>
      </c>
      <c r="K506" s="60" t="s">
        <v>2</v>
      </c>
      <c r="L506" s="60" t="s">
        <v>2</v>
      </c>
      <c r="M506" s="60" t="s">
        <v>2</v>
      </c>
      <c r="N506" s="60" t="s">
        <v>2</v>
      </c>
      <c r="O506" s="60" t="s">
        <v>2</v>
      </c>
      <c r="P506" s="60" t="s">
        <v>2</v>
      </c>
      <c r="Q506" s="60" t="s">
        <v>2</v>
      </c>
      <c r="R506" s="60" t="s">
        <v>2</v>
      </c>
      <c r="S506" s="60" t="s">
        <v>2</v>
      </c>
      <c r="T506" s="60" t="s">
        <v>2</v>
      </c>
      <c r="U506" s="60" t="s">
        <v>2</v>
      </c>
      <c r="V506" s="60" t="s">
        <v>2</v>
      </c>
      <c r="W506" s="60">
        <v>0.63570000000000004</v>
      </c>
      <c r="X506" s="60">
        <v>0</v>
      </c>
      <c r="Y506" s="60">
        <v>9.1000000000000004E-3</v>
      </c>
      <c r="Z506" s="60">
        <v>0.63529999999999998</v>
      </c>
      <c r="AA506" s="60">
        <v>-2.9999999999999997E-4</v>
      </c>
      <c r="AB506" s="60">
        <v>1.0999999999999999E-2</v>
      </c>
      <c r="AC506" s="60">
        <v>0.63400000000000001</v>
      </c>
      <c r="AD506" s="60">
        <v>-3.8E-3</v>
      </c>
      <c r="AE506" s="60">
        <v>1.43E-2</v>
      </c>
      <c r="AF506" s="60">
        <v>0.6341</v>
      </c>
      <c r="AG506" s="60">
        <v>8.0000000000000004E-4</v>
      </c>
      <c r="AH506" s="60">
        <v>1.46E-2</v>
      </c>
      <c r="AI506" s="60">
        <v>0.63419999999999999</v>
      </c>
      <c r="AJ506" s="60">
        <v>1.5E-3</v>
      </c>
      <c r="AK506" s="60">
        <v>1.43E-2</v>
      </c>
    </row>
    <row r="507" spans="1:37" x14ac:dyDescent="0.3">
      <c r="A507" s="54" t="s">
        <v>2610</v>
      </c>
      <c r="B507" s="26" t="s">
        <v>1349</v>
      </c>
      <c r="C507" s="26" t="s">
        <v>980</v>
      </c>
      <c r="D507" s="26" t="s">
        <v>979</v>
      </c>
      <c r="E507" s="60" t="s">
        <v>2</v>
      </c>
      <c r="F507" s="60" t="s">
        <v>2</v>
      </c>
      <c r="G507" s="60" t="s">
        <v>2</v>
      </c>
      <c r="H507" s="60" t="s">
        <v>2</v>
      </c>
      <c r="I507" s="60" t="s">
        <v>2</v>
      </c>
      <c r="J507" s="60" t="s">
        <v>2</v>
      </c>
      <c r="K507" s="60" t="s">
        <v>2</v>
      </c>
      <c r="L507" s="60" t="s">
        <v>2</v>
      </c>
      <c r="M507" s="60" t="s">
        <v>2</v>
      </c>
      <c r="N507" s="60">
        <v>0.111</v>
      </c>
      <c r="O507" s="60">
        <v>-1.8499999999999999E-2</v>
      </c>
      <c r="P507" s="60">
        <v>2.35E-2</v>
      </c>
      <c r="Q507" s="60">
        <v>0.113</v>
      </c>
      <c r="R507" s="60">
        <v>-3.2000000000000002E-3</v>
      </c>
      <c r="S507" s="60">
        <v>2.7900000000000001E-2</v>
      </c>
      <c r="T507" s="60">
        <v>0.11260000000000001</v>
      </c>
      <c r="U507" s="60">
        <v>-6.5100000000000005E-2</v>
      </c>
      <c r="V507" s="60">
        <v>3.8899999999999997E-2</v>
      </c>
      <c r="W507" s="60">
        <v>0.111</v>
      </c>
      <c r="X507" s="60">
        <v>-2.3699999999999999E-2</v>
      </c>
      <c r="Y507" s="60">
        <v>1.6299999999999999E-2</v>
      </c>
      <c r="Z507" s="60">
        <v>0.1114</v>
      </c>
      <c r="AA507" s="60">
        <v>-1.9E-3</v>
      </c>
      <c r="AB507" s="60">
        <v>1.9699999999999999E-2</v>
      </c>
      <c r="AC507" s="60">
        <v>0.1104</v>
      </c>
      <c r="AD507" s="60">
        <v>-1.3599999999999999E-2</v>
      </c>
      <c r="AE507" s="60">
        <v>2.5700000000000001E-2</v>
      </c>
      <c r="AF507" s="60">
        <v>0.1103</v>
      </c>
      <c r="AG507" s="60">
        <v>2.3999999999999998E-3</v>
      </c>
      <c r="AH507" s="60">
        <v>2.6100000000000002E-2</v>
      </c>
      <c r="AI507" s="60">
        <v>0.1104</v>
      </c>
      <c r="AJ507" s="60">
        <v>-5.8000000000000003E-2</v>
      </c>
      <c r="AK507" s="60">
        <v>2.53E-2</v>
      </c>
    </row>
    <row r="508" spans="1:37" x14ac:dyDescent="0.3">
      <c r="A508" s="54" t="s">
        <v>2610</v>
      </c>
      <c r="B508" s="26" t="s">
        <v>1350</v>
      </c>
      <c r="C508" s="26" t="s">
        <v>977</v>
      </c>
      <c r="D508" s="26" t="s">
        <v>978</v>
      </c>
      <c r="E508" s="60" t="s">
        <v>2</v>
      </c>
      <c r="F508" s="60" t="s">
        <v>2</v>
      </c>
      <c r="G508" s="60" t="s">
        <v>2</v>
      </c>
      <c r="H508" s="60" t="s">
        <v>2</v>
      </c>
      <c r="I508" s="60" t="s">
        <v>2</v>
      </c>
      <c r="J508" s="60" t="s">
        <v>2</v>
      </c>
      <c r="K508" s="60" t="s">
        <v>2</v>
      </c>
      <c r="L508" s="60" t="s">
        <v>2</v>
      </c>
      <c r="M508" s="60" t="s">
        <v>2</v>
      </c>
      <c r="N508" s="60" t="s">
        <v>2</v>
      </c>
      <c r="O508" s="60" t="s">
        <v>2</v>
      </c>
      <c r="P508" s="60" t="s">
        <v>2</v>
      </c>
      <c r="Q508" s="60" t="s">
        <v>2</v>
      </c>
      <c r="R508" s="60" t="s">
        <v>2</v>
      </c>
      <c r="S508" s="60" t="s">
        <v>2</v>
      </c>
      <c r="T508" s="60" t="s">
        <v>2</v>
      </c>
      <c r="U508" s="60" t="s">
        <v>2</v>
      </c>
      <c r="V508" s="60" t="s">
        <v>2</v>
      </c>
      <c r="W508" s="60">
        <v>0.13350000000000001</v>
      </c>
      <c r="X508" s="60">
        <v>1.38E-2</v>
      </c>
      <c r="Y508" s="60">
        <v>1.29E-2</v>
      </c>
      <c r="Z508" s="60">
        <v>0.13300000000000001</v>
      </c>
      <c r="AA508" s="60">
        <v>-5.9999999999999995E-4</v>
      </c>
      <c r="AB508" s="60">
        <v>1.5699999999999999E-2</v>
      </c>
      <c r="AC508" s="60">
        <v>0.1331</v>
      </c>
      <c r="AD508" s="60">
        <v>4.3E-3</v>
      </c>
      <c r="AE508" s="60">
        <v>2.0299999999999999E-2</v>
      </c>
      <c r="AF508" s="60">
        <v>0.1331</v>
      </c>
      <c r="AG508" s="60">
        <v>-1.34E-2</v>
      </c>
      <c r="AH508" s="60">
        <v>2.0799999999999999E-2</v>
      </c>
      <c r="AI508" s="60">
        <v>0.13289999999999999</v>
      </c>
      <c r="AJ508" s="60">
        <v>8.8999999999999999E-3</v>
      </c>
      <c r="AK508" s="60">
        <v>2.0400000000000001E-2</v>
      </c>
    </row>
    <row r="509" spans="1:37" x14ac:dyDescent="0.3">
      <c r="A509" s="54" t="s">
        <v>2610</v>
      </c>
      <c r="B509" s="26" t="s">
        <v>1351</v>
      </c>
      <c r="C509" s="26" t="s">
        <v>979</v>
      </c>
      <c r="D509" s="26" t="s">
        <v>980</v>
      </c>
      <c r="E509" s="60" t="s">
        <v>2</v>
      </c>
      <c r="F509" s="60" t="s">
        <v>2</v>
      </c>
      <c r="G509" s="60" t="s">
        <v>2</v>
      </c>
      <c r="H509" s="60" t="s">
        <v>2</v>
      </c>
      <c r="I509" s="60" t="s">
        <v>2</v>
      </c>
      <c r="J509" s="60" t="s">
        <v>2</v>
      </c>
      <c r="K509" s="60" t="s">
        <v>2</v>
      </c>
      <c r="L509" s="60" t="s">
        <v>2</v>
      </c>
      <c r="M509" s="60" t="s">
        <v>2</v>
      </c>
      <c r="N509" s="60" t="s">
        <v>2</v>
      </c>
      <c r="O509" s="60" t="s">
        <v>2</v>
      </c>
      <c r="P509" s="60" t="s">
        <v>2</v>
      </c>
      <c r="Q509" s="60" t="s">
        <v>2</v>
      </c>
      <c r="R509" s="60" t="s">
        <v>2</v>
      </c>
      <c r="S509" s="60" t="s">
        <v>2</v>
      </c>
      <c r="T509" s="60" t="s">
        <v>2</v>
      </c>
      <c r="U509" s="60" t="s">
        <v>2</v>
      </c>
      <c r="V509" s="60" t="s">
        <v>2</v>
      </c>
      <c r="W509" s="60">
        <v>0.55759999999999998</v>
      </c>
      <c r="X509" s="60">
        <v>-5.0000000000000001E-3</v>
      </c>
      <c r="Y509" s="60">
        <v>8.8999999999999999E-3</v>
      </c>
      <c r="Z509" s="60">
        <v>0.55669999999999997</v>
      </c>
      <c r="AA509" s="60">
        <v>-1.17E-2</v>
      </c>
      <c r="AB509" s="60">
        <v>1.0699999999999999E-2</v>
      </c>
      <c r="AC509" s="60">
        <v>0.55710000000000004</v>
      </c>
      <c r="AD509" s="60">
        <v>-1.5800000000000002E-2</v>
      </c>
      <c r="AE509" s="60">
        <v>1.38E-2</v>
      </c>
      <c r="AF509" s="60">
        <v>0.55820000000000003</v>
      </c>
      <c r="AG509" s="60">
        <v>-6.3E-3</v>
      </c>
      <c r="AH509" s="60">
        <v>1.41E-2</v>
      </c>
      <c r="AI509" s="60">
        <v>0.56000000000000005</v>
      </c>
      <c r="AJ509" s="60">
        <v>1.1999999999999999E-3</v>
      </c>
      <c r="AK509" s="60">
        <v>1.38E-2</v>
      </c>
    </row>
    <row r="510" spans="1:37" x14ac:dyDescent="0.3">
      <c r="A510" s="54" t="s">
        <v>2610</v>
      </c>
      <c r="B510" s="26" t="s">
        <v>1352</v>
      </c>
      <c r="C510" s="26" t="s">
        <v>979</v>
      </c>
      <c r="D510" s="26" t="s">
        <v>980</v>
      </c>
      <c r="E510" s="60" t="s">
        <v>2</v>
      </c>
      <c r="F510" s="60" t="s">
        <v>2</v>
      </c>
      <c r="G510" s="60" t="s">
        <v>2</v>
      </c>
      <c r="H510" s="60" t="s">
        <v>2</v>
      </c>
      <c r="I510" s="60" t="s">
        <v>2</v>
      </c>
      <c r="J510" s="60" t="s">
        <v>2</v>
      </c>
      <c r="K510" s="60" t="s">
        <v>2</v>
      </c>
      <c r="L510" s="60" t="s">
        <v>2</v>
      </c>
      <c r="M510" s="60" t="s">
        <v>2</v>
      </c>
      <c r="N510" s="60" t="s">
        <v>2</v>
      </c>
      <c r="O510" s="60" t="s">
        <v>2</v>
      </c>
      <c r="P510" s="60" t="s">
        <v>2</v>
      </c>
      <c r="Q510" s="60" t="s">
        <v>2</v>
      </c>
      <c r="R510" s="60" t="s">
        <v>2</v>
      </c>
      <c r="S510" s="60" t="s">
        <v>2</v>
      </c>
      <c r="T510" s="60" t="s">
        <v>2</v>
      </c>
      <c r="U510" s="60" t="s">
        <v>2</v>
      </c>
      <c r="V510" s="60" t="s">
        <v>2</v>
      </c>
      <c r="W510" s="60">
        <v>0.8417</v>
      </c>
      <c r="X510" s="60">
        <v>1.9E-3</v>
      </c>
      <c r="Y510" s="60">
        <v>1.21E-2</v>
      </c>
      <c r="Z510" s="60">
        <v>0.84179999999999999</v>
      </c>
      <c r="AA510" s="60">
        <v>2.5000000000000001E-3</v>
      </c>
      <c r="AB510" s="60">
        <v>1.46E-2</v>
      </c>
      <c r="AC510" s="60">
        <v>0.84209999999999996</v>
      </c>
      <c r="AD510" s="60">
        <v>2.4899999999999999E-2</v>
      </c>
      <c r="AE510" s="60">
        <v>1.9E-2</v>
      </c>
      <c r="AF510" s="60">
        <v>0.84150000000000003</v>
      </c>
      <c r="AG510" s="60">
        <v>-2.7E-2</v>
      </c>
      <c r="AH510" s="60">
        <v>1.9199999999999998E-2</v>
      </c>
      <c r="AI510" s="60">
        <v>0.84160000000000001</v>
      </c>
      <c r="AJ510" s="60">
        <v>8.6999999999999994E-3</v>
      </c>
      <c r="AK510" s="60">
        <v>1.9E-2</v>
      </c>
    </row>
    <row r="511" spans="1:37" x14ac:dyDescent="0.3">
      <c r="A511" s="54" t="s">
        <v>2610</v>
      </c>
      <c r="B511" s="26" t="s">
        <v>1353</v>
      </c>
      <c r="C511" s="26" t="s">
        <v>979</v>
      </c>
      <c r="D511" s="26" t="s">
        <v>980</v>
      </c>
      <c r="E511" s="60" t="s">
        <v>2</v>
      </c>
      <c r="F511" s="60" t="s">
        <v>2</v>
      </c>
      <c r="G511" s="60" t="s">
        <v>2</v>
      </c>
      <c r="H511" s="60" t="s">
        <v>2</v>
      </c>
      <c r="I511" s="60" t="s">
        <v>2</v>
      </c>
      <c r="J511" s="60" t="s">
        <v>2</v>
      </c>
      <c r="K511" s="60" t="s">
        <v>2</v>
      </c>
      <c r="L511" s="60" t="s">
        <v>2</v>
      </c>
      <c r="M511" s="60" t="s">
        <v>2</v>
      </c>
      <c r="N511" s="60" t="s">
        <v>2</v>
      </c>
      <c r="O511" s="60" t="s">
        <v>2</v>
      </c>
      <c r="P511" s="60" t="s">
        <v>2</v>
      </c>
      <c r="Q511" s="60" t="s">
        <v>2</v>
      </c>
      <c r="R511" s="60" t="s">
        <v>2</v>
      </c>
      <c r="S511" s="60" t="s">
        <v>2</v>
      </c>
      <c r="T511" s="60" t="s">
        <v>2</v>
      </c>
      <c r="U511" s="60" t="s">
        <v>2</v>
      </c>
      <c r="V511" s="60" t="s">
        <v>2</v>
      </c>
      <c r="W511" s="60">
        <v>0.54110000000000003</v>
      </c>
      <c r="X511" s="60">
        <v>-1.21E-2</v>
      </c>
      <c r="Y511" s="60">
        <v>8.8000000000000005E-3</v>
      </c>
      <c r="Z511" s="60">
        <v>0.54100000000000004</v>
      </c>
      <c r="AA511" s="60">
        <v>-6.0000000000000001E-3</v>
      </c>
      <c r="AB511" s="60">
        <v>1.06E-2</v>
      </c>
      <c r="AC511" s="60">
        <v>0.54259999999999997</v>
      </c>
      <c r="AD511" s="60">
        <v>3.3999999999999998E-3</v>
      </c>
      <c r="AE511" s="60">
        <v>1.38E-2</v>
      </c>
      <c r="AF511" s="60">
        <v>0.54339999999999999</v>
      </c>
      <c r="AG511" s="60">
        <v>-8.0000000000000002E-3</v>
      </c>
      <c r="AH511" s="60">
        <v>1.4E-2</v>
      </c>
      <c r="AI511" s="60">
        <v>0.54349999999999998</v>
      </c>
      <c r="AJ511" s="60">
        <v>-2.69E-2</v>
      </c>
      <c r="AK511" s="60">
        <v>1.38E-2</v>
      </c>
    </row>
    <row r="512" spans="1:37" x14ac:dyDescent="0.3">
      <c r="A512" s="54" t="s">
        <v>2610</v>
      </c>
      <c r="B512" s="26" t="s">
        <v>1354</v>
      </c>
      <c r="C512" s="26" t="s">
        <v>979</v>
      </c>
      <c r="D512" s="26" t="s">
        <v>978</v>
      </c>
      <c r="E512" s="60" t="s">
        <v>2</v>
      </c>
      <c r="F512" s="60" t="s">
        <v>2</v>
      </c>
      <c r="G512" s="60" t="s">
        <v>2</v>
      </c>
      <c r="H512" s="60" t="s">
        <v>2</v>
      </c>
      <c r="I512" s="60" t="s">
        <v>2</v>
      </c>
      <c r="J512" s="60" t="s">
        <v>2</v>
      </c>
      <c r="K512" s="60" t="s">
        <v>2</v>
      </c>
      <c r="L512" s="60" t="s">
        <v>2</v>
      </c>
      <c r="M512" s="60" t="s">
        <v>2</v>
      </c>
      <c r="N512" s="60" t="s">
        <v>2</v>
      </c>
      <c r="O512" s="60" t="s">
        <v>2</v>
      </c>
      <c r="P512" s="60" t="s">
        <v>2</v>
      </c>
      <c r="Q512" s="60" t="s">
        <v>2</v>
      </c>
      <c r="R512" s="60" t="s">
        <v>2</v>
      </c>
      <c r="S512" s="60" t="s">
        <v>2</v>
      </c>
      <c r="T512" s="60" t="s">
        <v>2</v>
      </c>
      <c r="U512" s="60" t="s">
        <v>2</v>
      </c>
      <c r="V512" s="60" t="s">
        <v>2</v>
      </c>
      <c r="W512" s="60">
        <v>0.71299999999999997</v>
      </c>
      <c r="X512" s="60">
        <v>-7.6E-3</v>
      </c>
      <c r="Y512" s="60">
        <v>9.7000000000000003E-3</v>
      </c>
      <c r="Z512" s="60">
        <v>0.71240000000000003</v>
      </c>
      <c r="AA512" s="60">
        <v>-1.2699999999999999E-2</v>
      </c>
      <c r="AB512" s="60">
        <v>1.17E-2</v>
      </c>
      <c r="AC512" s="60">
        <v>0.71340000000000003</v>
      </c>
      <c r="AD512" s="60">
        <v>-1.3100000000000001E-2</v>
      </c>
      <c r="AE512" s="60">
        <v>1.5100000000000001E-2</v>
      </c>
      <c r="AF512" s="60">
        <v>0.71240000000000003</v>
      </c>
      <c r="AG512" s="60">
        <v>-1.83E-2</v>
      </c>
      <c r="AH512" s="60">
        <v>1.54E-2</v>
      </c>
      <c r="AI512" s="60">
        <v>0.71340000000000003</v>
      </c>
      <c r="AJ512" s="60">
        <v>-7.6E-3</v>
      </c>
      <c r="AK512" s="60">
        <v>1.52E-2</v>
      </c>
    </row>
    <row r="513" spans="1:37" x14ac:dyDescent="0.3">
      <c r="A513" s="54" t="s">
        <v>2610</v>
      </c>
      <c r="B513" s="26" t="s">
        <v>1355</v>
      </c>
      <c r="C513" s="26" t="s">
        <v>977</v>
      </c>
      <c r="D513" s="26" t="s">
        <v>979</v>
      </c>
      <c r="E513" s="60" t="s">
        <v>2</v>
      </c>
      <c r="F513" s="60" t="s">
        <v>2</v>
      </c>
      <c r="G513" s="60" t="s">
        <v>2</v>
      </c>
      <c r="H513" s="60" t="s">
        <v>2</v>
      </c>
      <c r="I513" s="60" t="s">
        <v>2</v>
      </c>
      <c r="J513" s="60" t="s">
        <v>2</v>
      </c>
      <c r="K513" s="60" t="s">
        <v>2</v>
      </c>
      <c r="L513" s="60" t="s">
        <v>2</v>
      </c>
      <c r="M513" s="60" t="s">
        <v>2</v>
      </c>
      <c r="N513" s="60" t="s">
        <v>2</v>
      </c>
      <c r="O513" s="60" t="s">
        <v>2</v>
      </c>
      <c r="P513" s="60" t="s">
        <v>2</v>
      </c>
      <c r="Q513" s="60" t="s">
        <v>2</v>
      </c>
      <c r="R513" s="60" t="s">
        <v>2</v>
      </c>
      <c r="S513" s="60" t="s">
        <v>2</v>
      </c>
      <c r="T513" s="60" t="s">
        <v>2</v>
      </c>
      <c r="U513" s="60" t="s">
        <v>2</v>
      </c>
      <c r="V513" s="60" t="s">
        <v>2</v>
      </c>
      <c r="W513" s="60">
        <v>0.4395</v>
      </c>
      <c r="X513" s="60">
        <v>-3.8E-3</v>
      </c>
      <c r="Y513" s="60">
        <v>8.8000000000000005E-3</v>
      </c>
      <c r="Z513" s="60">
        <v>0.43930000000000002</v>
      </c>
      <c r="AA513" s="60">
        <v>5.1000000000000004E-3</v>
      </c>
      <c r="AB513" s="60">
        <v>1.0699999999999999E-2</v>
      </c>
      <c r="AC513" s="60">
        <v>0.4395</v>
      </c>
      <c r="AD513" s="60">
        <v>7.1999999999999998E-3</v>
      </c>
      <c r="AE513" s="60">
        <v>1.38E-2</v>
      </c>
      <c r="AF513" s="60">
        <v>0.43990000000000001</v>
      </c>
      <c r="AG513" s="60">
        <v>6.1000000000000004E-3</v>
      </c>
      <c r="AH513" s="60">
        <v>1.4E-2</v>
      </c>
      <c r="AI513" s="60">
        <v>0.43969999999999998</v>
      </c>
      <c r="AJ513" s="60">
        <v>5.4000000000000003E-3</v>
      </c>
      <c r="AK513" s="60">
        <v>1.38E-2</v>
      </c>
    </row>
    <row r="514" spans="1:37" x14ac:dyDescent="0.3">
      <c r="A514" s="54" t="s">
        <v>2610</v>
      </c>
      <c r="B514" s="26" t="s">
        <v>1356</v>
      </c>
      <c r="C514" s="26" t="s">
        <v>980</v>
      </c>
      <c r="D514" s="26" t="s">
        <v>979</v>
      </c>
      <c r="E514" s="60" t="s">
        <v>2</v>
      </c>
      <c r="F514" s="60" t="s">
        <v>2</v>
      </c>
      <c r="G514" s="60" t="s">
        <v>2</v>
      </c>
      <c r="H514" s="60" t="s">
        <v>2</v>
      </c>
      <c r="I514" s="60" t="s">
        <v>2</v>
      </c>
      <c r="J514" s="60" t="s">
        <v>2</v>
      </c>
      <c r="K514" s="60" t="s">
        <v>2</v>
      </c>
      <c r="L514" s="60" t="s">
        <v>2</v>
      </c>
      <c r="M514" s="60" t="s">
        <v>2</v>
      </c>
      <c r="N514" s="60" t="s">
        <v>2</v>
      </c>
      <c r="O514" s="60" t="s">
        <v>2</v>
      </c>
      <c r="P514" s="60" t="s">
        <v>2</v>
      </c>
      <c r="Q514" s="60" t="s">
        <v>2</v>
      </c>
      <c r="R514" s="60" t="s">
        <v>2</v>
      </c>
      <c r="S514" s="60" t="s">
        <v>2</v>
      </c>
      <c r="T514" s="60" t="s">
        <v>2</v>
      </c>
      <c r="U514" s="60" t="s">
        <v>2</v>
      </c>
      <c r="V514" s="60" t="s">
        <v>2</v>
      </c>
      <c r="W514" s="60">
        <v>0.52039999999999997</v>
      </c>
      <c r="X514" s="60">
        <v>1.34E-2</v>
      </c>
      <c r="Y514" s="60">
        <v>8.8000000000000005E-3</v>
      </c>
      <c r="Z514" s="60">
        <v>0.52010000000000001</v>
      </c>
      <c r="AA514" s="60">
        <v>1.8499999999999999E-2</v>
      </c>
      <c r="AB514" s="60">
        <v>1.06E-2</v>
      </c>
      <c r="AC514" s="60">
        <v>0.51970000000000005</v>
      </c>
      <c r="AD514" s="60">
        <v>2.1700000000000001E-2</v>
      </c>
      <c r="AE514" s="60">
        <v>1.37E-2</v>
      </c>
      <c r="AF514" s="60">
        <v>0.51910000000000001</v>
      </c>
      <c r="AG514" s="60">
        <v>2.4199999999999999E-2</v>
      </c>
      <c r="AH514" s="60">
        <v>1.4E-2</v>
      </c>
      <c r="AI514" s="60">
        <v>0.51749999999999996</v>
      </c>
      <c r="AJ514" s="60">
        <v>-3.5999999999999999E-3</v>
      </c>
      <c r="AK514" s="60">
        <v>1.37E-2</v>
      </c>
    </row>
    <row r="515" spans="1:37" x14ac:dyDescent="0.3">
      <c r="A515" s="54" t="s">
        <v>2610</v>
      </c>
      <c r="B515" s="26" t="s">
        <v>1357</v>
      </c>
      <c r="C515" s="26" t="s">
        <v>980</v>
      </c>
      <c r="D515" s="26" t="s">
        <v>979</v>
      </c>
      <c r="E515" s="60" t="s">
        <v>2</v>
      </c>
      <c r="F515" s="60" t="s">
        <v>2</v>
      </c>
      <c r="G515" s="60" t="s">
        <v>2</v>
      </c>
      <c r="H515" s="60" t="s">
        <v>2</v>
      </c>
      <c r="I515" s="60" t="s">
        <v>2</v>
      </c>
      <c r="J515" s="60" t="s">
        <v>2</v>
      </c>
      <c r="K515" s="60" t="s">
        <v>2</v>
      </c>
      <c r="L515" s="60" t="s">
        <v>2</v>
      </c>
      <c r="M515" s="60" t="s">
        <v>2</v>
      </c>
      <c r="N515" s="60" t="s">
        <v>2</v>
      </c>
      <c r="O515" s="60" t="s">
        <v>2</v>
      </c>
      <c r="P515" s="60" t="s">
        <v>2</v>
      </c>
      <c r="Q515" s="60" t="s">
        <v>2</v>
      </c>
      <c r="R515" s="60" t="s">
        <v>2</v>
      </c>
      <c r="S515" s="60" t="s">
        <v>2</v>
      </c>
      <c r="T515" s="60" t="s">
        <v>2</v>
      </c>
      <c r="U515" s="60" t="s">
        <v>2</v>
      </c>
      <c r="V515" s="60" t="s">
        <v>2</v>
      </c>
      <c r="W515" s="60">
        <v>0.20019999999999999</v>
      </c>
      <c r="X515" s="60">
        <v>1.4500000000000001E-2</v>
      </c>
      <c r="Y515" s="60">
        <v>1.0999999999999999E-2</v>
      </c>
      <c r="Z515" s="60">
        <v>0.20069999999999999</v>
      </c>
      <c r="AA515" s="60">
        <v>3.1300000000000001E-2</v>
      </c>
      <c r="AB515" s="60">
        <v>1.3299999999999999E-2</v>
      </c>
      <c r="AC515" s="60">
        <v>0.20019999999999999</v>
      </c>
      <c r="AD515" s="60">
        <v>2.87E-2</v>
      </c>
      <c r="AE515" s="60">
        <v>1.72E-2</v>
      </c>
      <c r="AF515" s="60">
        <v>0.19989999999999999</v>
      </c>
      <c r="AG515" s="60">
        <v>3.1699999999999999E-2</v>
      </c>
      <c r="AH515" s="60">
        <v>1.7500000000000002E-2</v>
      </c>
      <c r="AI515" s="60">
        <v>0.19980000000000001</v>
      </c>
      <c r="AJ515" s="60">
        <v>1.84E-2</v>
      </c>
      <c r="AK515" s="60">
        <v>1.72E-2</v>
      </c>
    </row>
    <row r="516" spans="1:37" x14ac:dyDescent="0.3">
      <c r="A516" s="54" t="s">
        <v>2610</v>
      </c>
      <c r="B516" s="26" t="s">
        <v>1358</v>
      </c>
      <c r="C516" s="26" t="s">
        <v>978</v>
      </c>
      <c r="D516" s="26" t="s">
        <v>977</v>
      </c>
      <c r="E516" s="60" t="s">
        <v>2</v>
      </c>
      <c r="F516" s="60" t="s">
        <v>2</v>
      </c>
      <c r="G516" s="60" t="s">
        <v>2</v>
      </c>
      <c r="H516" s="60" t="s">
        <v>2</v>
      </c>
      <c r="I516" s="60" t="s">
        <v>2</v>
      </c>
      <c r="J516" s="60" t="s">
        <v>2</v>
      </c>
      <c r="K516" s="60" t="s">
        <v>2</v>
      </c>
      <c r="L516" s="60" t="s">
        <v>2</v>
      </c>
      <c r="M516" s="60" t="s">
        <v>2</v>
      </c>
      <c r="N516" s="60" t="s">
        <v>2</v>
      </c>
      <c r="O516" s="60" t="s">
        <v>2</v>
      </c>
      <c r="P516" s="60" t="s">
        <v>2</v>
      </c>
      <c r="Q516" s="60" t="s">
        <v>2</v>
      </c>
      <c r="R516" s="60" t="s">
        <v>2</v>
      </c>
      <c r="S516" s="60" t="s">
        <v>2</v>
      </c>
      <c r="T516" s="60" t="s">
        <v>2</v>
      </c>
      <c r="U516" s="60" t="s">
        <v>2</v>
      </c>
      <c r="V516" s="60" t="s">
        <v>2</v>
      </c>
      <c r="W516" s="60">
        <v>0.63349999999999995</v>
      </c>
      <c r="X516" s="60">
        <v>-5.1000000000000004E-3</v>
      </c>
      <c r="Y516" s="60">
        <v>9.1999999999999998E-3</v>
      </c>
      <c r="Z516" s="60">
        <v>0.63290000000000002</v>
      </c>
      <c r="AA516" s="60">
        <v>2.3999999999999998E-3</v>
      </c>
      <c r="AB516" s="60">
        <v>1.11E-2</v>
      </c>
      <c r="AC516" s="60">
        <v>0.63319999999999999</v>
      </c>
      <c r="AD516" s="60">
        <v>1.5E-3</v>
      </c>
      <c r="AE516" s="60">
        <v>1.44E-2</v>
      </c>
      <c r="AF516" s="60">
        <v>0.63390000000000002</v>
      </c>
      <c r="AG516" s="60">
        <v>5.1999999999999998E-3</v>
      </c>
      <c r="AH516" s="60">
        <v>1.47E-2</v>
      </c>
      <c r="AI516" s="60">
        <v>0.63390000000000002</v>
      </c>
      <c r="AJ516" s="60">
        <v>-1.8100000000000002E-2</v>
      </c>
      <c r="AK516" s="60">
        <v>1.44E-2</v>
      </c>
    </row>
    <row r="517" spans="1:37" x14ac:dyDescent="0.3">
      <c r="A517" s="54" t="s">
        <v>2610</v>
      </c>
      <c r="B517" s="26" t="s">
        <v>1359</v>
      </c>
      <c r="C517" s="26" t="s">
        <v>979</v>
      </c>
      <c r="D517" s="26" t="s">
        <v>980</v>
      </c>
      <c r="E517" s="60" t="s">
        <v>2</v>
      </c>
      <c r="F517" s="60" t="s">
        <v>2</v>
      </c>
      <c r="G517" s="60" t="s">
        <v>2</v>
      </c>
      <c r="H517" s="60" t="s">
        <v>2</v>
      </c>
      <c r="I517" s="60" t="s">
        <v>2</v>
      </c>
      <c r="J517" s="60" t="s">
        <v>2</v>
      </c>
      <c r="K517" s="60" t="s">
        <v>2</v>
      </c>
      <c r="L517" s="60" t="s">
        <v>2</v>
      </c>
      <c r="M517" s="60" t="s">
        <v>2</v>
      </c>
      <c r="N517" s="60" t="s">
        <v>2</v>
      </c>
      <c r="O517" s="60" t="s">
        <v>2</v>
      </c>
      <c r="P517" s="60" t="s">
        <v>2</v>
      </c>
      <c r="Q517" s="60" t="s">
        <v>2</v>
      </c>
      <c r="R517" s="60" t="s">
        <v>2</v>
      </c>
      <c r="S517" s="60" t="s">
        <v>2</v>
      </c>
      <c r="T517" s="60" t="s">
        <v>2</v>
      </c>
      <c r="U517" s="60" t="s">
        <v>2</v>
      </c>
      <c r="V517" s="60" t="s">
        <v>2</v>
      </c>
      <c r="W517" s="60">
        <v>0.63549999999999995</v>
      </c>
      <c r="X517" s="60">
        <v>-1.4E-3</v>
      </c>
      <c r="Y517" s="60">
        <v>9.1999999999999998E-3</v>
      </c>
      <c r="Z517" s="60">
        <v>0.6361</v>
      </c>
      <c r="AA517" s="60">
        <v>-5.0000000000000001E-4</v>
      </c>
      <c r="AB517" s="60">
        <v>1.11E-2</v>
      </c>
      <c r="AC517" s="60">
        <v>0.63380000000000003</v>
      </c>
      <c r="AD517" s="60">
        <v>-1.6799999999999999E-2</v>
      </c>
      <c r="AE517" s="60">
        <v>1.44E-2</v>
      </c>
      <c r="AF517" s="60">
        <v>0.63400000000000001</v>
      </c>
      <c r="AG517" s="60">
        <v>1.4200000000000001E-2</v>
      </c>
      <c r="AH517" s="60">
        <v>1.46E-2</v>
      </c>
      <c r="AI517" s="60">
        <v>0.6331</v>
      </c>
      <c r="AJ517" s="60">
        <v>-6.4000000000000003E-3</v>
      </c>
      <c r="AK517" s="60">
        <v>1.44E-2</v>
      </c>
    </row>
    <row r="518" spans="1:37" x14ac:dyDescent="0.3">
      <c r="A518" s="54" t="s">
        <v>2610</v>
      </c>
      <c r="B518" s="26" t="s">
        <v>1360</v>
      </c>
      <c r="C518" s="26" t="s">
        <v>978</v>
      </c>
      <c r="D518" s="26" t="s">
        <v>977</v>
      </c>
      <c r="E518" s="60" t="s">
        <v>2</v>
      </c>
      <c r="F518" s="60" t="s">
        <v>2</v>
      </c>
      <c r="G518" s="60" t="s">
        <v>2</v>
      </c>
      <c r="H518" s="60" t="s">
        <v>2</v>
      </c>
      <c r="I518" s="60" t="s">
        <v>2</v>
      </c>
      <c r="J518" s="60" t="s">
        <v>2</v>
      </c>
      <c r="K518" s="60" t="s">
        <v>2</v>
      </c>
      <c r="L518" s="60" t="s">
        <v>2</v>
      </c>
      <c r="M518" s="60" t="s">
        <v>2</v>
      </c>
      <c r="N518" s="60" t="s">
        <v>2</v>
      </c>
      <c r="O518" s="60" t="s">
        <v>2</v>
      </c>
      <c r="P518" s="60" t="s">
        <v>2</v>
      </c>
      <c r="Q518" s="60" t="s">
        <v>2</v>
      </c>
      <c r="R518" s="60" t="s">
        <v>2</v>
      </c>
      <c r="S518" s="60" t="s">
        <v>2</v>
      </c>
      <c r="T518" s="60" t="s">
        <v>2</v>
      </c>
      <c r="U518" s="60" t="s">
        <v>2</v>
      </c>
      <c r="V518" s="60" t="s">
        <v>2</v>
      </c>
      <c r="W518" s="60">
        <v>0.33289999999999997</v>
      </c>
      <c r="X518" s="60">
        <v>1.29E-2</v>
      </c>
      <c r="Y518" s="60">
        <v>9.2999999999999992E-3</v>
      </c>
      <c r="Z518" s="60">
        <v>0.33310000000000001</v>
      </c>
      <c r="AA518" s="60">
        <v>1.6799999999999999E-2</v>
      </c>
      <c r="AB518" s="60">
        <v>1.12E-2</v>
      </c>
      <c r="AC518" s="60">
        <v>0.33289999999999997</v>
      </c>
      <c r="AD518" s="60">
        <v>1.8499999999999999E-2</v>
      </c>
      <c r="AE518" s="60">
        <v>1.4500000000000001E-2</v>
      </c>
      <c r="AF518" s="60">
        <v>0.3327</v>
      </c>
      <c r="AG518" s="60">
        <v>5.0000000000000001E-3</v>
      </c>
      <c r="AH518" s="60">
        <v>1.4800000000000001E-2</v>
      </c>
      <c r="AI518" s="60">
        <v>0.33239999999999997</v>
      </c>
      <c r="AJ518" s="60">
        <v>-1.1900000000000001E-2</v>
      </c>
      <c r="AK518" s="60">
        <v>1.4500000000000001E-2</v>
      </c>
    </row>
    <row r="519" spans="1:37" x14ac:dyDescent="0.3">
      <c r="A519" s="54" t="s">
        <v>2610</v>
      </c>
      <c r="B519" s="26" t="s">
        <v>1361</v>
      </c>
      <c r="C519" s="26" t="s">
        <v>979</v>
      </c>
      <c r="D519" s="26" t="s">
        <v>980</v>
      </c>
      <c r="E519" s="60" t="s">
        <v>2</v>
      </c>
      <c r="F519" s="60" t="s">
        <v>2</v>
      </c>
      <c r="G519" s="60" t="s">
        <v>2</v>
      </c>
      <c r="H519" s="60" t="s">
        <v>2</v>
      </c>
      <c r="I519" s="60" t="s">
        <v>2</v>
      </c>
      <c r="J519" s="60" t="s">
        <v>2</v>
      </c>
      <c r="K519" s="60" t="s">
        <v>2</v>
      </c>
      <c r="L519" s="60" t="s">
        <v>2</v>
      </c>
      <c r="M519" s="60" t="s">
        <v>2</v>
      </c>
      <c r="N519" s="60">
        <v>0.38579999999999998</v>
      </c>
      <c r="O519" s="60">
        <v>-4.4999999999999997E-3</v>
      </c>
      <c r="P519" s="60">
        <v>1.29E-2</v>
      </c>
      <c r="Q519" s="60">
        <v>0.3861</v>
      </c>
      <c r="R519" s="60">
        <v>-3.5000000000000001E-3</v>
      </c>
      <c r="S519" s="60">
        <v>1.5299999999999999E-2</v>
      </c>
      <c r="T519" s="60">
        <v>0.38429999999999997</v>
      </c>
      <c r="U519" s="60">
        <v>-1.89E-2</v>
      </c>
      <c r="V519" s="60">
        <v>2.1399999999999999E-2</v>
      </c>
      <c r="W519" s="60">
        <v>0.38479999999999998</v>
      </c>
      <c r="X519" s="60">
        <v>-9.1999999999999998E-3</v>
      </c>
      <c r="Y519" s="60">
        <v>8.9999999999999993E-3</v>
      </c>
      <c r="Z519" s="60">
        <v>0.3856</v>
      </c>
      <c r="AA519" s="60">
        <v>-4.5999999999999999E-3</v>
      </c>
      <c r="AB519" s="60">
        <v>1.0800000000000001E-2</v>
      </c>
      <c r="AC519" s="60">
        <v>0.38440000000000002</v>
      </c>
      <c r="AD519" s="60">
        <v>-1.7399999999999999E-2</v>
      </c>
      <c r="AE519" s="60">
        <v>1.4E-2</v>
      </c>
      <c r="AF519" s="60">
        <v>0.38469999999999999</v>
      </c>
      <c r="AG519" s="60">
        <v>1.14E-2</v>
      </c>
      <c r="AH519" s="60">
        <v>1.4200000000000001E-2</v>
      </c>
      <c r="AI519" s="60">
        <v>0.38350000000000001</v>
      </c>
      <c r="AJ519" s="60">
        <v>-2.4799999999999999E-2</v>
      </c>
      <c r="AK519" s="60">
        <v>1.4E-2</v>
      </c>
    </row>
    <row r="520" spans="1:37" x14ac:dyDescent="0.3">
      <c r="A520" s="54" t="s">
        <v>2610</v>
      </c>
      <c r="B520" s="26" t="s">
        <v>1362</v>
      </c>
      <c r="C520" s="26" t="s">
        <v>979</v>
      </c>
      <c r="D520" s="26" t="s">
        <v>977</v>
      </c>
      <c r="E520" s="60" t="s">
        <v>2</v>
      </c>
      <c r="F520" s="60" t="s">
        <v>2</v>
      </c>
      <c r="G520" s="60" t="s">
        <v>2</v>
      </c>
      <c r="H520" s="60" t="s">
        <v>2</v>
      </c>
      <c r="I520" s="60" t="s">
        <v>2</v>
      </c>
      <c r="J520" s="60" t="s">
        <v>2</v>
      </c>
      <c r="K520" s="60" t="s">
        <v>2</v>
      </c>
      <c r="L520" s="60" t="s">
        <v>2</v>
      </c>
      <c r="M520" s="60" t="s">
        <v>2</v>
      </c>
      <c r="N520" s="60" t="s">
        <v>2</v>
      </c>
      <c r="O520" s="60" t="s">
        <v>2</v>
      </c>
      <c r="P520" s="60" t="s">
        <v>2</v>
      </c>
      <c r="Q520" s="60" t="s">
        <v>2</v>
      </c>
      <c r="R520" s="60" t="s">
        <v>2</v>
      </c>
      <c r="S520" s="60" t="s">
        <v>2</v>
      </c>
      <c r="T520" s="60" t="s">
        <v>2</v>
      </c>
      <c r="U520" s="60" t="s">
        <v>2</v>
      </c>
      <c r="V520" s="60" t="s">
        <v>2</v>
      </c>
      <c r="W520" s="60">
        <v>0.37990000000000002</v>
      </c>
      <c r="X520" s="60">
        <v>1.6299999999999999E-2</v>
      </c>
      <c r="Y520" s="60">
        <v>8.9999999999999993E-3</v>
      </c>
      <c r="Z520" s="60">
        <v>0.38030000000000003</v>
      </c>
      <c r="AA520" s="60">
        <v>2.0199999999999999E-2</v>
      </c>
      <c r="AB520" s="60">
        <v>1.09E-2</v>
      </c>
      <c r="AC520" s="60">
        <v>0.37940000000000002</v>
      </c>
      <c r="AD520" s="60">
        <v>1.7899999999999999E-2</v>
      </c>
      <c r="AE520" s="60">
        <v>1.4200000000000001E-2</v>
      </c>
      <c r="AF520" s="60">
        <v>0.37940000000000002</v>
      </c>
      <c r="AG520" s="60">
        <v>1.7999999999999999E-2</v>
      </c>
      <c r="AH520" s="60">
        <v>1.44E-2</v>
      </c>
      <c r="AI520" s="60">
        <v>0.37940000000000002</v>
      </c>
      <c r="AJ520" s="60">
        <v>2.0799999999999999E-2</v>
      </c>
      <c r="AK520" s="60">
        <v>1.41E-2</v>
      </c>
    </row>
    <row r="521" spans="1:37" x14ac:dyDescent="0.3">
      <c r="A521" s="54" t="s">
        <v>2610</v>
      </c>
      <c r="B521" s="26" t="s">
        <v>1363</v>
      </c>
      <c r="C521" s="26" t="s">
        <v>980</v>
      </c>
      <c r="D521" s="26" t="s">
        <v>979</v>
      </c>
      <c r="E521" s="60" t="s">
        <v>2</v>
      </c>
      <c r="F521" s="60" t="s">
        <v>2</v>
      </c>
      <c r="G521" s="60" t="s">
        <v>2</v>
      </c>
      <c r="H521" s="60" t="s">
        <v>2</v>
      </c>
      <c r="I521" s="60" t="s">
        <v>2</v>
      </c>
      <c r="J521" s="60" t="s">
        <v>2</v>
      </c>
      <c r="K521" s="60" t="s">
        <v>2</v>
      </c>
      <c r="L521" s="60" t="s">
        <v>2</v>
      </c>
      <c r="M521" s="60" t="s">
        <v>2</v>
      </c>
      <c r="N521" s="60">
        <v>0.73070000000000002</v>
      </c>
      <c r="O521" s="60">
        <v>-7.3000000000000001E-3</v>
      </c>
      <c r="P521" s="60">
        <v>1.44E-2</v>
      </c>
      <c r="Q521" s="60">
        <v>0.73080000000000001</v>
      </c>
      <c r="R521" s="60">
        <v>-1.14E-2</v>
      </c>
      <c r="S521" s="60">
        <v>1.7100000000000001E-2</v>
      </c>
      <c r="T521" s="60">
        <v>0.73199999999999998</v>
      </c>
      <c r="U521" s="60">
        <v>-1.2200000000000001E-2</v>
      </c>
      <c r="V521" s="60">
        <v>2.4E-2</v>
      </c>
      <c r="W521" s="60">
        <v>0.73060000000000003</v>
      </c>
      <c r="X521" s="60">
        <v>-8.6999999999999994E-3</v>
      </c>
      <c r="Y521" s="60">
        <v>0.01</v>
      </c>
      <c r="Z521" s="60">
        <v>0.73029999999999995</v>
      </c>
      <c r="AA521" s="60">
        <v>-1.09E-2</v>
      </c>
      <c r="AB521" s="60">
        <v>1.21E-2</v>
      </c>
      <c r="AC521" s="60">
        <v>0.73</v>
      </c>
      <c r="AD521" s="60">
        <v>-2.63E-2</v>
      </c>
      <c r="AE521" s="60">
        <v>1.5699999999999999E-2</v>
      </c>
      <c r="AF521" s="60">
        <v>0.73050000000000004</v>
      </c>
      <c r="AG521" s="60">
        <v>2.7000000000000001E-3</v>
      </c>
      <c r="AH521" s="60">
        <v>1.6E-2</v>
      </c>
      <c r="AI521" s="60">
        <v>0.73140000000000005</v>
      </c>
      <c r="AJ521" s="60">
        <v>2.0000000000000001E-4</v>
      </c>
      <c r="AK521" s="60">
        <v>1.5699999999999999E-2</v>
      </c>
    </row>
    <row r="522" spans="1:37" x14ac:dyDescent="0.3">
      <c r="A522" s="54" t="s">
        <v>2610</v>
      </c>
      <c r="B522" s="26" t="s">
        <v>684</v>
      </c>
      <c r="C522" s="26" t="s">
        <v>977</v>
      </c>
      <c r="D522" s="26" t="s">
        <v>979</v>
      </c>
      <c r="E522" s="60" t="s">
        <v>2</v>
      </c>
      <c r="F522" s="60" t="s">
        <v>2</v>
      </c>
      <c r="G522" s="60" t="s">
        <v>2</v>
      </c>
      <c r="H522" s="60" t="s">
        <v>2</v>
      </c>
      <c r="I522" s="60" t="s">
        <v>2</v>
      </c>
      <c r="J522" s="60" t="s">
        <v>2</v>
      </c>
      <c r="K522" s="60" t="s">
        <v>2</v>
      </c>
      <c r="L522" s="60" t="s">
        <v>2</v>
      </c>
      <c r="M522" s="60" t="s">
        <v>2</v>
      </c>
      <c r="N522" s="60" t="s">
        <v>2</v>
      </c>
      <c r="O522" s="60" t="s">
        <v>2</v>
      </c>
      <c r="P522" s="60" t="s">
        <v>2</v>
      </c>
      <c r="Q522" s="60" t="s">
        <v>2</v>
      </c>
      <c r="R522" s="60" t="s">
        <v>2</v>
      </c>
      <c r="S522" s="60" t="s">
        <v>2</v>
      </c>
      <c r="T522" s="60" t="s">
        <v>2</v>
      </c>
      <c r="U522" s="60" t="s">
        <v>2</v>
      </c>
      <c r="V522" s="60" t="s">
        <v>2</v>
      </c>
      <c r="W522" s="60">
        <v>0.27489999999999998</v>
      </c>
      <c r="X522" s="60">
        <v>-5.7000000000000002E-3</v>
      </c>
      <c r="Y522" s="60">
        <v>9.9000000000000008E-3</v>
      </c>
      <c r="Z522" s="60">
        <v>0.27450000000000002</v>
      </c>
      <c r="AA522" s="60">
        <v>-5.3E-3</v>
      </c>
      <c r="AB522" s="60">
        <v>1.1900000000000001E-2</v>
      </c>
      <c r="AC522" s="60">
        <v>0.27260000000000001</v>
      </c>
      <c r="AD522" s="60">
        <v>-7.6E-3</v>
      </c>
      <c r="AE522" s="60">
        <v>1.54E-2</v>
      </c>
      <c r="AF522" s="60">
        <v>0.27250000000000002</v>
      </c>
      <c r="AG522" s="60">
        <v>-2.0999999999999999E-3</v>
      </c>
      <c r="AH522" s="60">
        <v>1.5699999999999999E-2</v>
      </c>
      <c r="AI522" s="60">
        <v>0.27260000000000001</v>
      </c>
      <c r="AJ522" s="60">
        <v>-1.32E-2</v>
      </c>
      <c r="AK522" s="60">
        <v>1.55E-2</v>
      </c>
    </row>
    <row r="523" spans="1:37" x14ac:dyDescent="0.3">
      <c r="A523" s="54" t="s">
        <v>2610</v>
      </c>
      <c r="B523" s="26" t="s">
        <v>1364</v>
      </c>
      <c r="C523" s="26"/>
      <c r="D523" s="26"/>
      <c r="E523" s="60" t="s">
        <v>2</v>
      </c>
      <c r="F523" s="60" t="s">
        <v>2</v>
      </c>
      <c r="G523" s="60" t="s">
        <v>2</v>
      </c>
      <c r="H523" s="60" t="s">
        <v>2</v>
      </c>
      <c r="I523" s="60" t="s">
        <v>2</v>
      </c>
      <c r="J523" s="60" t="s">
        <v>2</v>
      </c>
      <c r="K523" s="60" t="s">
        <v>2</v>
      </c>
      <c r="L523" s="60" t="s">
        <v>2</v>
      </c>
      <c r="M523" s="60" t="s">
        <v>2</v>
      </c>
      <c r="N523" s="60" t="s">
        <v>2</v>
      </c>
      <c r="O523" s="60" t="s">
        <v>2</v>
      </c>
      <c r="P523" s="60" t="s">
        <v>2</v>
      </c>
      <c r="Q523" s="60">
        <v>0.66279999999999994</v>
      </c>
      <c r="R523" s="60">
        <v>1.47E-2</v>
      </c>
      <c r="S523" s="60">
        <v>1.5699999999999999E-2</v>
      </c>
      <c r="T523" s="60">
        <v>0.66479999999999995</v>
      </c>
      <c r="U523" s="60">
        <v>1.43E-2</v>
      </c>
      <c r="V523" s="60">
        <v>2.1999999999999999E-2</v>
      </c>
      <c r="W523" s="60" t="s">
        <v>2</v>
      </c>
      <c r="X523" s="60" t="s">
        <v>2</v>
      </c>
      <c r="Y523" s="60" t="s">
        <v>2</v>
      </c>
      <c r="Z523" s="60" t="s">
        <v>2</v>
      </c>
      <c r="AA523" s="60" t="s">
        <v>2</v>
      </c>
      <c r="AB523" s="60" t="s">
        <v>2</v>
      </c>
      <c r="AC523" s="60" t="s">
        <v>2</v>
      </c>
      <c r="AD523" s="60" t="s">
        <v>2</v>
      </c>
      <c r="AE523" s="60" t="s">
        <v>2</v>
      </c>
      <c r="AF523" s="60" t="s">
        <v>2</v>
      </c>
      <c r="AG523" s="60" t="s">
        <v>2</v>
      </c>
      <c r="AH523" s="60" t="s">
        <v>2</v>
      </c>
      <c r="AI523" s="60" t="s">
        <v>2</v>
      </c>
      <c r="AJ523" s="60" t="s">
        <v>2</v>
      </c>
      <c r="AK523" s="60" t="s">
        <v>2</v>
      </c>
    </row>
    <row r="524" spans="1:37" x14ac:dyDescent="0.3">
      <c r="A524" s="54" t="s">
        <v>2610</v>
      </c>
      <c r="B524" s="26" t="s">
        <v>1365</v>
      </c>
      <c r="C524" s="26"/>
      <c r="D524" s="26"/>
      <c r="E524" s="60" t="s">
        <v>2</v>
      </c>
      <c r="F524" s="60" t="s">
        <v>2</v>
      </c>
      <c r="G524" s="60" t="s">
        <v>2</v>
      </c>
      <c r="H524" s="60" t="s">
        <v>2</v>
      </c>
      <c r="I524" s="60" t="s">
        <v>2</v>
      </c>
      <c r="J524" s="60" t="s">
        <v>2</v>
      </c>
      <c r="K524" s="60" t="s">
        <v>2</v>
      </c>
      <c r="L524" s="60" t="s">
        <v>2</v>
      </c>
      <c r="M524" s="60" t="s">
        <v>2</v>
      </c>
      <c r="N524" s="60">
        <v>0.70720000000000005</v>
      </c>
      <c r="O524" s="60">
        <v>-7.3000000000000001E-3</v>
      </c>
      <c r="P524" s="60">
        <v>1.3899999999999999E-2</v>
      </c>
      <c r="Q524" s="60">
        <v>0.70630000000000004</v>
      </c>
      <c r="R524" s="60">
        <v>-1.78E-2</v>
      </c>
      <c r="S524" s="60">
        <v>1.6199999999999999E-2</v>
      </c>
      <c r="T524" s="60">
        <v>0.70809999999999995</v>
      </c>
      <c r="U524" s="60">
        <v>6.7999999999999996E-3</v>
      </c>
      <c r="V524" s="60">
        <v>2.29E-2</v>
      </c>
      <c r="W524" s="60" t="s">
        <v>2</v>
      </c>
      <c r="X524" s="60" t="s">
        <v>2</v>
      </c>
      <c r="Y524" s="60" t="s">
        <v>2</v>
      </c>
      <c r="Z524" s="60" t="s">
        <v>2</v>
      </c>
      <c r="AA524" s="60" t="s">
        <v>2</v>
      </c>
      <c r="AB524" s="60" t="s">
        <v>2</v>
      </c>
      <c r="AC524" s="60" t="s">
        <v>2</v>
      </c>
      <c r="AD524" s="60" t="s">
        <v>2</v>
      </c>
      <c r="AE524" s="60" t="s">
        <v>2</v>
      </c>
      <c r="AF524" s="60" t="s">
        <v>2</v>
      </c>
      <c r="AG524" s="60" t="s">
        <v>2</v>
      </c>
      <c r="AH524" s="60" t="s">
        <v>2</v>
      </c>
      <c r="AI524" s="60" t="s">
        <v>2</v>
      </c>
      <c r="AJ524" s="60" t="s">
        <v>2</v>
      </c>
      <c r="AK524" s="60" t="s">
        <v>2</v>
      </c>
    </row>
    <row r="525" spans="1:37" x14ac:dyDescent="0.3">
      <c r="A525" s="54" t="s">
        <v>2610</v>
      </c>
      <c r="B525" s="26" t="s">
        <v>1366</v>
      </c>
      <c r="C525" s="26"/>
      <c r="D525" s="26"/>
      <c r="E525" s="60" t="s">
        <v>2</v>
      </c>
      <c r="F525" s="60" t="s">
        <v>2</v>
      </c>
      <c r="G525" s="60" t="s">
        <v>2</v>
      </c>
      <c r="H525" s="60" t="s">
        <v>2</v>
      </c>
      <c r="I525" s="60" t="s">
        <v>2</v>
      </c>
      <c r="J525" s="60" t="s">
        <v>2</v>
      </c>
      <c r="K525" s="60" t="s">
        <v>2</v>
      </c>
      <c r="L525" s="60" t="s">
        <v>2</v>
      </c>
      <c r="M525" s="60" t="s">
        <v>2</v>
      </c>
      <c r="N525" s="60">
        <v>0.78879999999999995</v>
      </c>
      <c r="O525" s="60">
        <v>2.5499999999999998E-2</v>
      </c>
      <c r="P525" s="60">
        <v>1.6400000000000001E-2</v>
      </c>
      <c r="Q525" s="60">
        <v>0.78849999999999998</v>
      </c>
      <c r="R525" s="60">
        <v>4.3499999999999997E-2</v>
      </c>
      <c r="S525" s="60">
        <v>1.95E-2</v>
      </c>
      <c r="T525" s="60">
        <v>0.78320000000000001</v>
      </c>
      <c r="U525" s="60">
        <v>1.5900000000000001E-2</v>
      </c>
      <c r="V525" s="60">
        <v>2.7199999999999998E-2</v>
      </c>
      <c r="W525" s="60" t="s">
        <v>2</v>
      </c>
      <c r="X525" s="60" t="s">
        <v>2</v>
      </c>
      <c r="Y525" s="60" t="s">
        <v>2</v>
      </c>
      <c r="Z525" s="60" t="s">
        <v>2</v>
      </c>
      <c r="AA525" s="60" t="s">
        <v>2</v>
      </c>
      <c r="AB525" s="60" t="s">
        <v>2</v>
      </c>
      <c r="AC525" s="60" t="s">
        <v>2</v>
      </c>
      <c r="AD525" s="60" t="s">
        <v>2</v>
      </c>
      <c r="AE525" s="60" t="s">
        <v>2</v>
      </c>
      <c r="AF525" s="60" t="s">
        <v>2</v>
      </c>
      <c r="AG525" s="60" t="s">
        <v>2</v>
      </c>
      <c r="AH525" s="60" t="s">
        <v>2</v>
      </c>
      <c r="AI525" s="60" t="s">
        <v>2</v>
      </c>
      <c r="AJ525" s="60" t="s">
        <v>2</v>
      </c>
      <c r="AK525" s="60" t="s">
        <v>2</v>
      </c>
    </row>
    <row r="526" spans="1:37" x14ac:dyDescent="0.3">
      <c r="A526" s="54" t="s">
        <v>2610</v>
      </c>
      <c r="B526" s="26" t="s">
        <v>1367</v>
      </c>
      <c r="C526" s="26"/>
      <c r="D526" s="26"/>
      <c r="E526" s="60" t="s">
        <v>2</v>
      </c>
      <c r="F526" s="60" t="s">
        <v>2</v>
      </c>
      <c r="G526" s="60" t="s">
        <v>2</v>
      </c>
      <c r="H526" s="60" t="s">
        <v>2</v>
      </c>
      <c r="I526" s="60" t="s">
        <v>2</v>
      </c>
      <c r="J526" s="60" t="s">
        <v>2</v>
      </c>
      <c r="K526" s="60" t="s">
        <v>2</v>
      </c>
      <c r="L526" s="60" t="s">
        <v>2</v>
      </c>
      <c r="M526" s="60" t="s">
        <v>2</v>
      </c>
      <c r="N526" s="60">
        <v>0.1323</v>
      </c>
      <c r="O526" s="60">
        <v>-1.5699999999999999E-2</v>
      </c>
      <c r="P526" s="60">
        <v>1.8599999999999998E-2</v>
      </c>
      <c r="Q526" s="60">
        <v>0.13320000000000001</v>
      </c>
      <c r="R526" s="60">
        <v>-4.7000000000000002E-3</v>
      </c>
      <c r="S526" s="60">
        <v>2.1700000000000001E-2</v>
      </c>
      <c r="T526" s="60">
        <v>0.13200000000000001</v>
      </c>
      <c r="U526" s="60">
        <v>-4.7500000000000001E-2</v>
      </c>
      <c r="V526" s="60">
        <v>3.1E-2</v>
      </c>
      <c r="W526" s="60" t="s">
        <v>2</v>
      </c>
      <c r="X526" s="60" t="s">
        <v>2</v>
      </c>
      <c r="Y526" s="60" t="s">
        <v>2</v>
      </c>
      <c r="Z526" s="60" t="s">
        <v>2</v>
      </c>
      <c r="AA526" s="60" t="s">
        <v>2</v>
      </c>
      <c r="AB526" s="60" t="s">
        <v>2</v>
      </c>
      <c r="AC526" s="60" t="s">
        <v>2</v>
      </c>
      <c r="AD526" s="60" t="s">
        <v>2</v>
      </c>
      <c r="AE526" s="60" t="s">
        <v>2</v>
      </c>
      <c r="AF526" s="60" t="s">
        <v>2</v>
      </c>
      <c r="AG526" s="60" t="s">
        <v>2</v>
      </c>
      <c r="AH526" s="60" t="s">
        <v>2</v>
      </c>
      <c r="AI526" s="60" t="s">
        <v>2</v>
      </c>
      <c r="AJ526" s="60" t="s">
        <v>2</v>
      </c>
      <c r="AK526" s="60" t="s">
        <v>2</v>
      </c>
    </row>
    <row r="527" spans="1:37" x14ac:dyDescent="0.3">
      <c r="A527" s="54" t="s">
        <v>2610</v>
      </c>
      <c r="B527" s="26" t="s">
        <v>1368</v>
      </c>
      <c r="C527" s="26"/>
      <c r="D527" s="26"/>
      <c r="E527" s="60" t="s">
        <v>2</v>
      </c>
      <c r="F527" s="60" t="s">
        <v>2</v>
      </c>
      <c r="G527" s="60" t="s">
        <v>2</v>
      </c>
      <c r="H527" s="60" t="s">
        <v>2</v>
      </c>
      <c r="I527" s="60" t="s">
        <v>2</v>
      </c>
      <c r="J527" s="60" t="s">
        <v>2</v>
      </c>
      <c r="K527" s="60" t="s">
        <v>2</v>
      </c>
      <c r="L527" s="60" t="s">
        <v>2</v>
      </c>
      <c r="M527" s="60" t="s">
        <v>2</v>
      </c>
      <c r="N527" s="60">
        <v>0.96499999999999997</v>
      </c>
      <c r="O527" s="60">
        <v>1.29E-2</v>
      </c>
      <c r="P527" s="60">
        <v>3.95E-2</v>
      </c>
      <c r="Q527" s="60">
        <v>0.96530000000000005</v>
      </c>
      <c r="R527" s="60">
        <v>2.8400000000000002E-2</v>
      </c>
      <c r="S527" s="60">
        <v>4.6699999999999998E-2</v>
      </c>
      <c r="T527" s="60">
        <v>0.96530000000000005</v>
      </c>
      <c r="U527" s="60">
        <v>-0.01</v>
      </c>
      <c r="V527" s="60">
        <v>6.4600000000000005E-2</v>
      </c>
      <c r="W527" s="60" t="s">
        <v>2</v>
      </c>
      <c r="X527" s="60" t="s">
        <v>2</v>
      </c>
      <c r="Y527" s="60" t="s">
        <v>2</v>
      </c>
      <c r="Z527" s="60" t="s">
        <v>2</v>
      </c>
      <c r="AA527" s="60" t="s">
        <v>2</v>
      </c>
      <c r="AB527" s="60" t="s">
        <v>2</v>
      </c>
      <c r="AC527" s="60" t="s">
        <v>2</v>
      </c>
      <c r="AD527" s="60" t="s">
        <v>2</v>
      </c>
      <c r="AE527" s="60" t="s">
        <v>2</v>
      </c>
      <c r="AF527" s="60" t="s">
        <v>2</v>
      </c>
      <c r="AG527" s="60" t="s">
        <v>2</v>
      </c>
      <c r="AH527" s="60" t="s">
        <v>2</v>
      </c>
      <c r="AI527" s="60" t="s">
        <v>2</v>
      </c>
      <c r="AJ527" s="60" t="s">
        <v>2</v>
      </c>
      <c r="AK527" s="60" t="s">
        <v>2</v>
      </c>
    </row>
    <row r="528" spans="1:37" x14ac:dyDescent="0.3">
      <c r="A528" s="54" t="s">
        <v>2610</v>
      </c>
      <c r="B528" s="26" t="s">
        <v>1369</v>
      </c>
      <c r="C528" s="26"/>
      <c r="D528" s="26"/>
      <c r="E528" s="60" t="s">
        <v>2</v>
      </c>
      <c r="F528" s="60" t="s">
        <v>2</v>
      </c>
      <c r="G528" s="60" t="s">
        <v>2</v>
      </c>
      <c r="H528" s="60" t="s">
        <v>2</v>
      </c>
      <c r="I528" s="60" t="s">
        <v>2</v>
      </c>
      <c r="J528" s="60" t="s">
        <v>2</v>
      </c>
      <c r="K528" s="60" t="s">
        <v>2</v>
      </c>
      <c r="L528" s="60" t="s">
        <v>2</v>
      </c>
      <c r="M528" s="60" t="s">
        <v>2</v>
      </c>
      <c r="N528" s="60">
        <v>0.9032</v>
      </c>
      <c r="O528" s="60">
        <v>-3.1699999999999999E-2</v>
      </c>
      <c r="P528" s="60">
        <v>2.1299999999999999E-2</v>
      </c>
      <c r="Q528" s="60">
        <v>0.90249999999999997</v>
      </c>
      <c r="R528" s="60">
        <v>-4.6100000000000002E-2</v>
      </c>
      <c r="S528" s="60">
        <v>2.58E-2</v>
      </c>
      <c r="T528" s="60">
        <v>0.90290000000000004</v>
      </c>
      <c r="U528" s="60">
        <v>6.9999999999999999E-4</v>
      </c>
      <c r="V528" s="60">
        <v>3.6799999999999999E-2</v>
      </c>
      <c r="W528" s="60" t="s">
        <v>2</v>
      </c>
      <c r="X528" s="60" t="s">
        <v>2</v>
      </c>
      <c r="Y528" s="60" t="s">
        <v>2</v>
      </c>
      <c r="Z528" s="60" t="s">
        <v>2</v>
      </c>
      <c r="AA528" s="60" t="s">
        <v>2</v>
      </c>
      <c r="AB528" s="60" t="s">
        <v>2</v>
      </c>
      <c r="AC528" s="60" t="s">
        <v>2</v>
      </c>
      <c r="AD528" s="60" t="s">
        <v>2</v>
      </c>
      <c r="AE528" s="60" t="s">
        <v>2</v>
      </c>
      <c r="AF528" s="60" t="s">
        <v>2</v>
      </c>
      <c r="AG528" s="60" t="s">
        <v>2</v>
      </c>
      <c r="AH528" s="60" t="s">
        <v>2</v>
      </c>
      <c r="AI528" s="60" t="s">
        <v>2</v>
      </c>
      <c r="AJ528" s="60" t="s">
        <v>2</v>
      </c>
      <c r="AK528" s="60" t="s">
        <v>2</v>
      </c>
    </row>
    <row r="529" spans="1:37" x14ac:dyDescent="0.3">
      <c r="A529" s="54" t="s">
        <v>2610</v>
      </c>
      <c r="B529" s="26" t="s">
        <v>1370</v>
      </c>
      <c r="C529" s="26"/>
      <c r="D529" s="26"/>
      <c r="E529" s="60" t="s">
        <v>2</v>
      </c>
      <c r="F529" s="60" t="s">
        <v>2</v>
      </c>
      <c r="G529" s="60" t="s">
        <v>2</v>
      </c>
      <c r="H529" s="60" t="s">
        <v>2</v>
      </c>
      <c r="I529" s="60" t="s">
        <v>2</v>
      </c>
      <c r="J529" s="60" t="s">
        <v>2</v>
      </c>
      <c r="K529" s="60" t="s">
        <v>2</v>
      </c>
      <c r="L529" s="60" t="s">
        <v>2</v>
      </c>
      <c r="M529" s="60" t="s">
        <v>2</v>
      </c>
      <c r="N529" s="60">
        <v>0.75580000000000003</v>
      </c>
      <c r="O529" s="60">
        <v>2.5999999999999999E-2</v>
      </c>
      <c r="P529" s="60">
        <v>1.5299999999999999E-2</v>
      </c>
      <c r="Q529" s="60">
        <v>0.75570000000000004</v>
      </c>
      <c r="R529" s="60">
        <v>1.52E-2</v>
      </c>
      <c r="S529" s="60">
        <v>1.7999999999999999E-2</v>
      </c>
      <c r="T529" s="60">
        <v>0.75570000000000004</v>
      </c>
      <c r="U529" s="60">
        <v>2.2200000000000001E-2</v>
      </c>
      <c r="V529" s="60">
        <v>2.5499999999999998E-2</v>
      </c>
      <c r="W529" s="60" t="s">
        <v>2</v>
      </c>
      <c r="X529" s="60" t="s">
        <v>2</v>
      </c>
      <c r="Y529" s="60" t="s">
        <v>2</v>
      </c>
      <c r="Z529" s="60" t="s">
        <v>2</v>
      </c>
      <c r="AA529" s="60" t="s">
        <v>2</v>
      </c>
      <c r="AB529" s="60" t="s">
        <v>2</v>
      </c>
      <c r="AC529" s="60" t="s">
        <v>2</v>
      </c>
      <c r="AD529" s="60" t="s">
        <v>2</v>
      </c>
      <c r="AE529" s="60" t="s">
        <v>2</v>
      </c>
      <c r="AF529" s="60" t="s">
        <v>2</v>
      </c>
      <c r="AG529" s="60" t="s">
        <v>2</v>
      </c>
      <c r="AH529" s="60" t="s">
        <v>2</v>
      </c>
      <c r="AI529" s="60" t="s">
        <v>2</v>
      </c>
      <c r="AJ529" s="60" t="s">
        <v>2</v>
      </c>
      <c r="AK529" s="60" t="s">
        <v>2</v>
      </c>
    </row>
    <row r="530" spans="1:37" x14ac:dyDescent="0.3">
      <c r="A530" s="54" t="s">
        <v>2610</v>
      </c>
      <c r="B530" s="26" t="s">
        <v>1371</v>
      </c>
      <c r="C530" s="26"/>
      <c r="D530" s="26"/>
      <c r="E530" s="60" t="s">
        <v>2</v>
      </c>
      <c r="F530" s="60" t="s">
        <v>2</v>
      </c>
      <c r="G530" s="60" t="s">
        <v>2</v>
      </c>
      <c r="H530" s="60" t="s">
        <v>2</v>
      </c>
      <c r="I530" s="60" t="s">
        <v>2</v>
      </c>
      <c r="J530" s="60" t="s">
        <v>2</v>
      </c>
      <c r="K530" s="60" t="s">
        <v>2</v>
      </c>
      <c r="L530" s="60" t="s">
        <v>2</v>
      </c>
      <c r="M530" s="60" t="s">
        <v>2</v>
      </c>
      <c r="N530" s="60">
        <v>0.52159999999999995</v>
      </c>
      <c r="O530" s="60">
        <v>-6.1999999999999998E-3</v>
      </c>
      <c r="P530" s="60">
        <v>1.2699999999999999E-2</v>
      </c>
      <c r="Q530" s="60">
        <v>0.52100000000000002</v>
      </c>
      <c r="R530" s="60">
        <v>-1.01E-2</v>
      </c>
      <c r="S530" s="60">
        <v>1.4999999999999999E-2</v>
      </c>
      <c r="T530" s="60">
        <v>0.52110000000000001</v>
      </c>
      <c r="U530" s="60">
        <v>1.0200000000000001E-2</v>
      </c>
      <c r="V530" s="60">
        <v>2.12E-2</v>
      </c>
      <c r="W530" s="60" t="s">
        <v>2</v>
      </c>
      <c r="X530" s="60" t="s">
        <v>2</v>
      </c>
      <c r="Y530" s="60" t="s">
        <v>2</v>
      </c>
      <c r="Z530" s="60" t="s">
        <v>2</v>
      </c>
      <c r="AA530" s="60" t="s">
        <v>2</v>
      </c>
      <c r="AB530" s="60" t="s">
        <v>2</v>
      </c>
      <c r="AC530" s="60" t="s">
        <v>2</v>
      </c>
      <c r="AD530" s="60" t="s">
        <v>2</v>
      </c>
      <c r="AE530" s="60" t="s">
        <v>2</v>
      </c>
      <c r="AF530" s="60" t="s">
        <v>2</v>
      </c>
      <c r="AG530" s="60" t="s">
        <v>2</v>
      </c>
      <c r="AH530" s="60" t="s">
        <v>2</v>
      </c>
      <c r="AI530" s="60" t="s">
        <v>2</v>
      </c>
      <c r="AJ530" s="60" t="s">
        <v>2</v>
      </c>
      <c r="AK530" s="60" t="s">
        <v>2</v>
      </c>
    </row>
    <row r="531" spans="1:37" x14ac:dyDescent="0.3">
      <c r="A531" s="54" t="s">
        <v>2610</v>
      </c>
      <c r="B531" s="26" t="s">
        <v>1372</v>
      </c>
      <c r="C531" s="26"/>
      <c r="D531" s="26"/>
      <c r="E531" s="60" t="s">
        <v>2</v>
      </c>
      <c r="F531" s="60" t="s">
        <v>2</v>
      </c>
      <c r="G531" s="60" t="s">
        <v>2</v>
      </c>
      <c r="H531" s="60" t="s">
        <v>2</v>
      </c>
      <c r="I531" s="60" t="s">
        <v>2</v>
      </c>
      <c r="J531" s="60" t="s">
        <v>2</v>
      </c>
      <c r="K531" s="60" t="s">
        <v>2</v>
      </c>
      <c r="L531" s="60" t="s">
        <v>2</v>
      </c>
      <c r="M531" s="60" t="s">
        <v>2</v>
      </c>
      <c r="N531" s="60">
        <v>0.28520000000000001</v>
      </c>
      <c r="O531" s="60">
        <v>-1.9400000000000001E-2</v>
      </c>
      <c r="P531" s="60">
        <v>1.46E-2</v>
      </c>
      <c r="Q531" s="60">
        <v>0.28510000000000002</v>
      </c>
      <c r="R531" s="60">
        <v>-2.1000000000000001E-2</v>
      </c>
      <c r="S531" s="60">
        <v>1.7100000000000001E-2</v>
      </c>
      <c r="T531" s="60">
        <v>0.2893</v>
      </c>
      <c r="U531" s="60">
        <v>-1.6299999999999999E-2</v>
      </c>
      <c r="V531" s="60">
        <v>2.41E-2</v>
      </c>
      <c r="W531" s="60" t="s">
        <v>2</v>
      </c>
      <c r="X531" s="60" t="s">
        <v>2</v>
      </c>
      <c r="Y531" s="60" t="s">
        <v>2</v>
      </c>
      <c r="Z531" s="60" t="s">
        <v>2</v>
      </c>
      <c r="AA531" s="60" t="s">
        <v>2</v>
      </c>
      <c r="AB531" s="60" t="s">
        <v>2</v>
      </c>
      <c r="AC531" s="60" t="s">
        <v>2</v>
      </c>
      <c r="AD531" s="60" t="s">
        <v>2</v>
      </c>
      <c r="AE531" s="60" t="s">
        <v>2</v>
      </c>
      <c r="AF531" s="60" t="s">
        <v>2</v>
      </c>
      <c r="AG531" s="60" t="s">
        <v>2</v>
      </c>
      <c r="AH531" s="60" t="s">
        <v>2</v>
      </c>
      <c r="AI531" s="60" t="s">
        <v>2</v>
      </c>
      <c r="AJ531" s="60" t="s">
        <v>2</v>
      </c>
      <c r="AK531" s="60" t="s">
        <v>2</v>
      </c>
    </row>
    <row r="532" spans="1:37" x14ac:dyDescent="0.3">
      <c r="A532" s="54" t="s">
        <v>2610</v>
      </c>
      <c r="B532" s="26" t="s">
        <v>1373</v>
      </c>
      <c r="C532" s="26"/>
      <c r="D532" s="26"/>
      <c r="E532" s="60" t="s">
        <v>2</v>
      </c>
      <c r="F532" s="60" t="s">
        <v>2</v>
      </c>
      <c r="G532" s="60" t="s">
        <v>2</v>
      </c>
      <c r="H532" s="60" t="s">
        <v>2</v>
      </c>
      <c r="I532" s="60" t="s">
        <v>2</v>
      </c>
      <c r="J532" s="60" t="s">
        <v>2</v>
      </c>
      <c r="K532" s="60" t="s">
        <v>2</v>
      </c>
      <c r="L532" s="60" t="s">
        <v>2</v>
      </c>
      <c r="M532" s="60" t="s">
        <v>2</v>
      </c>
      <c r="N532" s="60">
        <v>0.56640000000000001</v>
      </c>
      <c r="O532" s="60">
        <v>-9.5999999999999992E-3</v>
      </c>
      <c r="P532" s="60">
        <v>1.2800000000000001E-2</v>
      </c>
      <c r="Q532" s="60">
        <v>0.56699999999999995</v>
      </c>
      <c r="R532" s="60">
        <v>-1.84E-2</v>
      </c>
      <c r="S532" s="60">
        <v>1.5100000000000001E-2</v>
      </c>
      <c r="T532" s="60">
        <v>0.56510000000000005</v>
      </c>
      <c r="U532" s="60">
        <v>-3.7000000000000002E-3</v>
      </c>
      <c r="V532" s="60">
        <v>2.1299999999999999E-2</v>
      </c>
      <c r="W532" s="60" t="s">
        <v>2</v>
      </c>
      <c r="X532" s="60" t="s">
        <v>2</v>
      </c>
      <c r="Y532" s="60" t="s">
        <v>2</v>
      </c>
      <c r="Z532" s="60" t="s">
        <v>2</v>
      </c>
      <c r="AA532" s="60" t="s">
        <v>2</v>
      </c>
      <c r="AB532" s="60" t="s">
        <v>2</v>
      </c>
      <c r="AC532" s="60" t="s">
        <v>2</v>
      </c>
      <c r="AD532" s="60" t="s">
        <v>2</v>
      </c>
      <c r="AE532" s="60" t="s">
        <v>2</v>
      </c>
      <c r="AF532" s="60" t="s">
        <v>2</v>
      </c>
      <c r="AG532" s="60" t="s">
        <v>2</v>
      </c>
      <c r="AH532" s="60" t="s">
        <v>2</v>
      </c>
      <c r="AI532" s="60" t="s">
        <v>2</v>
      </c>
      <c r="AJ532" s="60" t="s">
        <v>2</v>
      </c>
      <c r="AK532" s="60" t="s">
        <v>2</v>
      </c>
    </row>
    <row r="533" spans="1:37" x14ac:dyDescent="0.3">
      <c r="A533" s="54" t="s">
        <v>2610</v>
      </c>
      <c r="B533" s="26" t="s">
        <v>1374</v>
      </c>
      <c r="C533" s="26"/>
      <c r="D533" s="26"/>
      <c r="E533" s="60" t="s">
        <v>2</v>
      </c>
      <c r="F533" s="60" t="s">
        <v>2</v>
      </c>
      <c r="G533" s="60" t="s">
        <v>2</v>
      </c>
      <c r="H533" s="60" t="s">
        <v>2</v>
      </c>
      <c r="I533" s="60" t="s">
        <v>2</v>
      </c>
      <c r="J533" s="60" t="s">
        <v>2</v>
      </c>
      <c r="K533" s="60" t="s">
        <v>2</v>
      </c>
      <c r="L533" s="60" t="s">
        <v>2</v>
      </c>
      <c r="M533" s="60" t="s">
        <v>2</v>
      </c>
      <c r="N533" s="60">
        <v>0.45469999999999999</v>
      </c>
      <c r="O533" s="60">
        <v>1E-4</v>
      </c>
      <c r="P533" s="60">
        <v>1.2800000000000001E-2</v>
      </c>
      <c r="Q533" s="60">
        <v>0.45450000000000002</v>
      </c>
      <c r="R533" s="60">
        <v>3.5000000000000001E-3</v>
      </c>
      <c r="S533" s="60">
        <v>1.5100000000000001E-2</v>
      </c>
      <c r="T533" s="60">
        <v>0.4541</v>
      </c>
      <c r="U533" s="60">
        <v>7.9000000000000008E-3</v>
      </c>
      <c r="V533" s="60">
        <v>2.1299999999999999E-2</v>
      </c>
      <c r="W533" s="60" t="s">
        <v>2</v>
      </c>
      <c r="X533" s="60" t="s">
        <v>2</v>
      </c>
      <c r="Y533" s="60" t="s">
        <v>2</v>
      </c>
      <c r="Z533" s="60" t="s">
        <v>2</v>
      </c>
      <c r="AA533" s="60" t="s">
        <v>2</v>
      </c>
      <c r="AB533" s="60" t="s">
        <v>2</v>
      </c>
      <c r="AC533" s="60" t="s">
        <v>2</v>
      </c>
      <c r="AD533" s="60" t="s">
        <v>2</v>
      </c>
      <c r="AE533" s="60" t="s">
        <v>2</v>
      </c>
      <c r="AF533" s="60" t="s">
        <v>2</v>
      </c>
      <c r="AG533" s="60" t="s">
        <v>2</v>
      </c>
      <c r="AH533" s="60" t="s">
        <v>2</v>
      </c>
      <c r="AI533" s="60" t="s">
        <v>2</v>
      </c>
      <c r="AJ533" s="60" t="s">
        <v>2</v>
      </c>
      <c r="AK533" s="60" t="s">
        <v>2</v>
      </c>
    </row>
    <row r="534" spans="1:37" x14ac:dyDescent="0.3">
      <c r="A534" s="54" t="s">
        <v>2610</v>
      </c>
      <c r="B534" s="26" t="s">
        <v>1375</v>
      </c>
      <c r="C534" s="26"/>
      <c r="D534" s="26"/>
      <c r="E534" s="60" t="s">
        <v>2</v>
      </c>
      <c r="F534" s="60" t="s">
        <v>2</v>
      </c>
      <c r="G534" s="60" t="s">
        <v>2</v>
      </c>
      <c r="H534" s="60" t="s">
        <v>2</v>
      </c>
      <c r="I534" s="60" t="s">
        <v>2</v>
      </c>
      <c r="J534" s="60" t="s">
        <v>2</v>
      </c>
      <c r="K534" s="60" t="s">
        <v>2</v>
      </c>
      <c r="L534" s="60" t="s">
        <v>2</v>
      </c>
      <c r="M534" s="60" t="s">
        <v>2</v>
      </c>
      <c r="N534" s="60">
        <v>0.1211</v>
      </c>
      <c r="O534" s="60">
        <v>-5.7000000000000002E-3</v>
      </c>
      <c r="P534" s="60">
        <v>1.9199999999999998E-2</v>
      </c>
      <c r="Q534" s="60">
        <v>0.12139999999999999</v>
      </c>
      <c r="R534" s="60">
        <v>-2.5000000000000001E-2</v>
      </c>
      <c r="S534" s="60">
        <v>2.2700000000000001E-2</v>
      </c>
      <c r="T534" s="60">
        <v>0.1212</v>
      </c>
      <c r="U534" s="60">
        <v>-1.11E-2</v>
      </c>
      <c r="V534" s="60">
        <v>3.1800000000000002E-2</v>
      </c>
      <c r="W534" s="60" t="s">
        <v>2</v>
      </c>
      <c r="X534" s="60" t="s">
        <v>2</v>
      </c>
      <c r="Y534" s="60" t="s">
        <v>2</v>
      </c>
      <c r="Z534" s="60" t="s">
        <v>2</v>
      </c>
      <c r="AA534" s="60" t="s">
        <v>2</v>
      </c>
      <c r="AB534" s="60" t="s">
        <v>2</v>
      </c>
      <c r="AC534" s="60" t="s">
        <v>2</v>
      </c>
      <c r="AD534" s="60" t="s">
        <v>2</v>
      </c>
      <c r="AE534" s="60" t="s">
        <v>2</v>
      </c>
      <c r="AF534" s="60" t="s">
        <v>2</v>
      </c>
      <c r="AG534" s="60" t="s">
        <v>2</v>
      </c>
      <c r="AH534" s="60" t="s">
        <v>2</v>
      </c>
      <c r="AI534" s="60" t="s">
        <v>2</v>
      </c>
      <c r="AJ534" s="60" t="s">
        <v>2</v>
      </c>
      <c r="AK534" s="60" t="s">
        <v>2</v>
      </c>
    </row>
    <row r="535" spans="1:37" x14ac:dyDescent="0.3">
      <c r="A535" s="54" t="s">
        <v>2610</v>
      </c>
      <c r="B535" s="26" t="s">
        <v>1376</v>
      </c>
      <c r="C535" s="26"/>
      <c r="D535" s="26"/>
      <c r="E535" s="60" t="s">
        <v>2</v>
      </c>
      <c r="F535" s="60" t="s">
        <v>2</v>
      </c>
      <c r="G535" s="60" t="s">
        <v>2</v>
      </c>
      <c r="H535" s="60" t="s">
        <v>2</v>
      </c>
      <c r="I535" s="60" t="s">
        <v>2</v>
      </c>
      <c r="J535" s="60" t="s">
        <v>2</v>
      </c>
      <c r="K535" s="60" t="s">
        <v>2</v>
      </c>
      <c r="L535" s="60" t="s">
        <v>2</v>
      </c>
      <c r="M535" s="60" t="s">
        <v>2</v>
      </c>
      <c r="N535" s="60">
        <v>0.78059999999999996</v>
      </c>
      <c r="O535" s="60">
        <v>-1.17E-2</v>
      </c>
      <c r="P535" s="60">
        <v>1.5100000000000001E-2</v>
      </c>
      <c r="Q535" s="60">
        <v>0.78</v>
      </c>
      <c r="R535" s="60">
        <v>-1.0999999999999999E-2</v>
      </c>
      <c r="S535" s="60">
        <v>1.7899999999999999E-2</v>
      </c>
      <c r="T535" s="60">
        <v>0.78149999999999997</v>
      </c>
      <c r="U535" s="60">
        <v>8.5000000000000006E-3</v>
      </c>
      <c r="V535" s="60">
        <v>2.52E-2</v>
      </c>
      <c r="W535" s="60" t="s">
        <v>2</v>
      </c>
      <c r="X535" s="60" t="s">
        <v>2</v>
      </c>
      <c r="Y535" s="60" t="s">
        <v>2</v>
      </c>
      <c r="Z535" s="60" t="s">
        <v>2</v>
      </c>
      <c r="AA535" s="60" t="s">
        <v>2</v>
      </c>
      <c r="AB535" s="60" t="s">
        <v>2</v>
      </c>
      <c r="AC535" s="60" t="s">
        <v>2</v>
      </c>
      <c r="AD535" s="60" t="s">
        <v>2</v>
      </c>
      <c r="AE535" s="60" t="s">
        <v>2</v>
      </c>
      <c r="AF535" s="60" t="s">
        <v>2</v>
      </c>
      <c r="AG535" s="60" t="s">
        <v>2</v>
      </c>
      <c r="AH535" s="60" t="s">
        <v>2</v>
      </c>
      <c r="AI535" s="60" t="s">
        <v>2</v>
      </c>
      <c r="AJ535" s="60" t="s">
        <v>2</v>
      </c>
      <c r="AK535" s="60" t="s">
        <v>2</v>
      </c>
    </row>
    <row r="536" spans="1:37" x14ac:dyDescent="0.3">
      <c r="A536" s="54" t="s">
        <v>2610</v>
      </c>
      <c r="B536" s="26" t="s">
        <v>1377</v>
      </c>
      <c r="C536" s="26"/>
      <c r="D536" s="26"/>
      <c r="E536" s="60" t="s">
        <v>2</v>
      </c>
      <c r="F536" s="60" t="s">
        <v>2</v>
      </c>
      <c r="G536" s="60" t="s">
        <v>2</v>
      </c>
      <c r="H536" s="60" t="s">
        <v>2</v>
      </c>
      <c r="I536" s="60" t="s">
        <v>2</v>
      </c>
      <c r="J536" s="60" t="s">
        <v>2</v>
      </c>
      <c r="K536" s="60" t="s">
        <v>2</v>
      </c>
      <c r="L536" s="60" t="s">
        <v>2</v>
      </c>
      <c r="M536" s="60" t="s">
        <v>2</v>
      </c>
      <c r="N536" s="60">
        <v>5.2699999999999997E-2</v>
      </c>
      <c r="O536" s="60">
        <v>-1.2200000000000001E-2</v>
      </c>
      <c r="P536" s="60">
        <v>0.03</v>
      </c>
      <c r="Q536" s="60">
        <v>5.28E-2</v>
      </c>
      <c r="R536" s="60">
        <v>-6.2700000000000006E-2</v>
      </c>
      <c r="S536" s="60">
        <v>3.5499999999999997E-2</v>
      </c>
      <c r="T536" s="60">
        <v>5.2699999999999997E-2</v>
      </c>
      <c r="U536" s="60">
        <v>8.3500000000000005E-2</v>
      </c>
      <c r="V536" s="60">
        <v>4.82E-2</v>
      </c>
      <c r="W536" s="60" t="s">
        <v>2</v>
      </c>
      <c r="X536" s="60" t="s">
        <v>2</v>
      </c>
      <c r="Y536" s="60" t="s">
        <v>2</v>
      </c>
      <c r="Z536" s="60" t="s">
        <v>2</v>
      </c>
      <c r="AA536" s="60" t="s">
        <v>2</v>
      </c>
      <c r="AB536" s="60" t="s">
        <v>2</v>
      </c>
      <c r="AC536" s="60" t="s">
        <v>2</v>
      </c>
      <c r="AD536" s="60" t="s">
        <v>2</v>
      </c>
      <c r="AE536" s="60" t="s">
        <v>2</v>
      </c>
      <c r="AF536" s="60" t="s">
        <v>2</v>
      </c>
      <c r="AG536" s="60" t="s">
        <v>2</v>
      </c>
      <c r="AH536" s="60" t="s">
        <v>2</v>
      </c>
      <c r="AI536" s="60" t="s">
        <v>2</v>
      </c>
      <c r="AJ536" s="60" t="s">
        <v>2</v>
      </c>
      <c r="AK536" s="60" t="s">
        <v>2</v>
      </c>
    </row>
    <row r="537" spans="1:37" x14ac:dyDescent="0.3">
      <c r="A537" s="54" t="s">
        <v>2610</v>
      </c>
      <c r="B537" s="26" t="s">
        <v>1378</v>
      </c>
      <c r="C537" s="26"/>
      <c r="D537" s="26"/>
      <c r="E537" s="60" t="s">
        <v>2</v>
      </c>
      <c r="F537" s="60" t="s">
        <v>2</v>
      </c>
      <c r="G537" s="60" t="s">
        <v>2</v>
      </c>
      <c r="H537" s="60" t="s">
        <v>2</v>
      </c>
      <c r="I537" s="60" t="s">
        <v>2</v>
      </c>
      <c r="J537" s="60" t="s">
        <v>2</v>
      </c>
      <c r="K537" s="60" t="s">
        <v>2</v>
      </c>
      <c r="L537" s="60" t="s">
        <v>2</v>
      </c>
      <c r="M537" s="60" t="s">
        <v>2</v>
      </c>
      <c r="N537" s="60">
        <v>0.32969999999999999</v>
      </c>
      <c r="O537" s="60">
        <v>8.6999999999999994E-3</v>
      </c>
      <c r="P537" s="60">
        <v>1.4E-2</v>
      </c>
      <c r="Q537" s="60">
        <v>0.32869999999999999</v>
      </c>
      <c r="R537" s="60">
        <v>5.5999999999999999E-3</v>
      </c>
      <c r="S537" s="60">
        <v>1.6400000000000001E-2</v>
      </c>
      <c r="T537" s="60">
        <v>0.33329999999999999</v>
      </c>
      <c r="U537" s="60">
        <v>2.24E-2</v>
      </c>
      <c r="V537" s="60">
        <v>2.29E-2</v>
      </c>
      <c r="W537" s="60" t="s">
        <v>2</v>
      </c>
      <c r="X537" s="60" t="s">
        <v>2</v>
      </c>
      <c r="Y537" s="60" t="s">
        <v>2</v>
      </c>
      <c r="Z537" s="60" t="s">
        <v>2</v>
      </c>
      <c r="AA537" s="60" t="s">
        <v>2</v>
      </c>
      <c r="AB537" s="60" t="s">
        <v>2</v>
      </c>
      <c r="AC537" s="60" t="s">
        <v>2</v>
      </c>
      <c r="AD537" s="60" t="s">
        <v>2</v>
      </c>
      <c r="AE537" s="60" t="s">
        <v>2</v>
      </c>
      <c r="AF537" s="60" t="s">
        <v>2</v>
      </c>
      <c r="AG537" s="60" t="s">
        <v>2</v>
      </c>
      <c r="AH537" s="60" t="s">
        <v>2</v>
      </c>
      <c r="AI537" s="60" t="s">
        <v>2</v>
      </c>
      <c r="AJ537" s="60" t="s">
        <v>2</v>
      </c>
      <c r="AK537" s="60" t="s">
        <v>2</v>
      </c>
    </row>
    <row r="538" spans="1:37" x14ac:dyDescent="0.3">
      <c r="A538" s="54" t="s">
        <v>2610</v>
      </c>
      <c r="B538" s="26" t="s">
        <v>1379</v>
      </c>
      <c r="C538" s="26"/>
      <c r="D538" s="26"/>
      <c r="E538" s="60" t="s">
        <v>2</v>
      </c>
      <c r="F538" s="60" t="s">
        <v>2</v>
      </c>
      <c r="G538" s="60" t="s">
        <v>2</v>
      </c>
      <c r="H538" s="60" t="s">
        <v>2</v>
      </c>
      <c r="I538" s="60" t="s">
        <v>2</v>
      </c>
      <c r="J538" s="60" t="s">
        <v>2</v>
      </c>
      <c r="K538" s="60" t="s">
        <v>2</v>
      </c>
      <c r="L538" s="60" t="s">
        <v>2</v>
      </c>
      <c r="M538" s="60" t="s">
        <v>2</v>
      </c>
      <c r="N538" s="60">
        <v>0.40150000000000002</v>
      </c>
      <c r="O538" s="60">
        <v>-8.0000000000000002E-3</v>
      </c>
      <c r="P538" s="60">
        <v>1.29E-2</v>
      </c>
      <c r="Q538" s="60">
        <v>0.4007</v>
      </c>
      <c r="R538" s="60">
        <v>-5.5999999999999999E-3</v>
      </c>
      <c r="S538" s="60">
        <v>1.5299999999999999E-2</v>
      </c>
      <c r="T538" s="60">
        <v>0.39850000000000002</v>
      </c>
      <c r="U538" s="60">
        <v>-2.4500000000000001E-2</v>
      </c>
      <c r="V538" s="60">
        <v>2.1399999999999999E-2</v>
      </c>
      <c r="W538" s="60" t="s">
        <v>2</v>
      </c>
      <c r="X538" s="60" t="s">
        <v>2</v>
      </c>
      <c r="Y538" s="60" t="s">
        <v>2</v>
      </c>
      <c r="Z538" s="60" t="s">
        <v>2</v>
      </c>
      <c r="AA538" s="60" t="s">
        <v>2</v>
      </c>
      <c r="AB538" s="60" t="s">
        <v>2</v>
      </c>
      <c r="AC538" s="60" t="s">
        <v>2</v>
      </c>
      <c r="AD538" s="60" t="s">
        <v>2</v>
      </c>
      <c r="AE538" s="60" t="s">
        <v>2</v>
      </c>
      <c r="AF538" s="60" t="s">
        <v>2</v>
      </c>
      <c r="AG538" s="60" t="s">
        <v>2</v>
      </c>
      <c r="AH538" s="60" t="s">
        <v>2</v>
      </c>
      <c r="AI538" s="60" t="s">
        <v>2</v>
      </c>
      <c r="AJ538" s="60" t="s">
        <v>2</v>
      </c>
      <c r="AK538" s="60" t="s">
        <v>2</v>
      </c>
    </row>
    <row r="539" spans="1:37" x14ac:dyDescent="0.3">
      <c r="A539" s="54" t="s">
        <v>2610</v>
      </c>
      <c r="B539" s="26" t="s">
        <v>1380</v>
      </c>
      <c r="C539" s="26"/>
      <c r="D539" s="26"/>
      <c r="E539" s="60" t="s">
        <v>2</v>
      </c>
      <c r="F539" s="60" t="s">
        <v>2</v>
      </c>
      <c r="G539" s="60" t="s">
        <v>2</v>
      </c>
      <c r="H539" s="60" t="s">
        <v>2</v>
      </c>
      <c r="I539" s="60" t="s">
        <v>2</v>
      </c>
      <c r="J539" s="60" t="s">
        <v>2</v>
      </c>
      <c r="K539" s="60" t="s">
        <v>2</v>
      </c>
      <c r="L539" s="60" t="s">
        <v>2</v>
      </c>
      <c r="M539" s="60" t="s">
        <v>2</v>
      </c>
      <c r="N539" s="60">
        <v>0.4451</v>
      </c>
      <c r="O539" s="60">
        <v>-1.0200000000000001E-2</v>
      </c>
      <c r="P539" s="60">
        <v>1.26E-2</v>
      </c>
      <c r="Q539" s="60">
        <v>0.44590000000000002</v>
      </c>
      <c r="R539" s="60">
        <v>6.6E-3</v>
      </c>
      <c r="S539" s="60">
        <v>1.49E-2</v>
      </c>
      <c r="T539" s="60">
        <v>0.44490000000000002</v>
      </c>
      <c r="U539" s="60">
        <v>-4.7600000000000003E-2</v>
      </c>
      <c r="V539" s="60">
        <v>2.1000000000000001E-2</v>
      </c>
      <c r="W539" s="60" t="s">
        <v>2</v>
      </c>
      <c r="X539" s="60" t="s">
        <v>2</v>
      </c>
      <c r="Y539" s="60" t="s">
        <v>2</v>
      </c>
      <c r="Z539" s="60" t="s">
        <v>2</v>
      </c>
      <c r="AA539" s="60" t="s">
        <v>2</v>
      </c>
      <c r="AB539" s="60" t="s">
        <v>2</v>
      </c>
      <c r="AC539" s="60" t="s">
        <v>2</v>
      </c>
      <c r="AD539" s="60" t="s">
        <v>2</v>
      </c>
      <c r="AE539" s="60" t="s">
        <v>2</v>
      </c>
      <c r="AF539" s="60" t="s">
        <v>2</v>
      </c>
      <c r="AG539" s="60" t="s">
        <v>2</v>
      </c>
      <c r="AH539" s="60" t="s">
        <v>2</v>
      </c>
      <c r="AI539" s="60" t="s">
        <v>2</v>
      </c>
      <c r="AJ539" s="60" t="s">
        <v>2</v>
      </c>
      <c r="AK539" s="60" t="s">
        <v>2</v>
      </c>
    </row>
    <row r="540" spans="1:37" x14ac:dyDescent="0.3">
      <c r="A540" s="54" t="s">
        <v>2610</v>
      </c>
      <c r="B540" s="26" t="s">
        <v>1381</v>
      </c>
      <c r="C540" s="26"/>
      <c r="D540" s="26"/>
      <c r="E540" s="60" t="s">
        <v>2</v>
      </c>
      <c r="F540" s="60" t="s">
        <v>2</v>
      </c>
      <c r="G540" s="60" t="s">
        <v>2</v>
      </c>
      <c r="H540" s="60" t="s">
        <v>2</v>
      </c>
      <c r="I540" s="60" t="s">
        <v>2</v>
      </c>
      <c r="J540" s="60" t="s">
        <v>2</v>
      </c>
      <c r="K540" s="60" t="s">
        <v>2</v>
      </c>
      <c r="L540" s="60" t="s">
        <v>2</v>
      </c>
      <c r="M540" s="60" t="s">
        <v>2</v>
      </c>
      <c r="N540" s="60">
        <v>0.23849999999999999</v>
      </c>
      <c r="O540" s="60">
        <v>-1.5E-3</v>
      </c>
      <c r="P540" s="60">
        <v>1.47E-2</v>
      </c>
      <c r="Q540" s="60">
        <v>0.2389</v>
      </c>
      <c r="R540" s="60">
        <v>-8.6E-3</v>
      </c>
      <c r="S540" s="60">
        <v>1.7100000000000001E-2</v>
      </c>
      <c r="T540" s="60">
        <v>0.2382</v>
      </c>
      <c r="U540" s="60">
        <v>1.6400000000000001E-2</v>
      </c>
      <c r="V540" s="60">
        <v>2.4E-2</v>
      </c>
      <c r="W540" s="60" t="s">
        <v>2</v>
      </c>
      <c r="X540" s="60" t="s">
        <v>2</v>
      </c>
      <c r="Y540" s="60" t="s">
        <v>2</v>
      </c>
      <c r="Z540" s="60" t="s">
        <v>2</v>
      </c>
      <c r="AA540" s="60" t="s">
        <v>2</v>
      </c>
      <c r="AB540" s="60" t="s">
        <v>2</v>
      </c>
      <c r="AC540" s="60" t="s">
        <v>2</v>
      </c>
      <c r="AD540" s="60" t="s">
        <v>2</v>
      </c>
      <c r="AE540" s="60" t="s">
        <v>2</v>
      </c>
      <c r="AF540" s="60" t="s">
        <v>2</v>
      </c>
      <c r="AG540" s="60" t="s">
        <v>2</v>
      </c>
      <c r="AH540" s="60" t="s">
        <v>2</v>
      </c>
      <c r="AI540" s="60" t="s">
        <v>2</v>
      </c>
      <c r="AJ540" s="60" t="s">
        <v>2</v>
      </c>
      <c r="AK540" s="60" t="s">
        <v>2</v>
      </c>
    </row>
    <row r="541" spans="1:37" x14ac:dyDescent="0.3">
      <c r="A541" s="54" t="s">
        <v>2610</v>
      </c>
      <c r="B541" s="26" t="s">
        <v>1382</v>
      </c>
      <c r="C541" s="26"/>
      <c r="D541" s="26"/>
      <c r="E541" s="60" t="s">
        <v>2</v>
      </c>
      <c r="F541" s="60" t="s">
        <v>2</v>
      </c>
      <c r="G541" s="60" t="s">
        <v>2</v>
      </c>
      <c r="H541" s="60" t="s">
        <v>2</v>
      </c>
      <c r="I541" s="60" t="s">
        <v>2</v>
      </c>
      <c r="J541" s="60" t="s">
        <v>2</v>
      </c>
      <c r="K541" s="60" t="s">
        <v>2</v>
      </c>
      <c r="L541" s="60" t="s">
        <v>2</v>
      </c>
      <c r="M541" s="60" t="s">
        <v>2</v>
      </c>
      <c r="N541" s="60">
        <v>0.34050000000000002</v>
      </c>
      <c r="O541" s="60">
        <v>-5.1000000000000004E-3</v>
      </c>
      <c r="P541" s="60">
        <v>1.34E-2</v>
      </c>
      <c r="Q541" s="60">
        <v>0.34</v>
      </c>
      <c r="R541" s="60">
        <v>-1.6000000000000001E-3</v>
      </c>
      <c r="S541" s="60">
        <v>1.5699999999999999E-2</v>
      </c>
      <c r="T541" s="60">
        <v>0.34050000000000002</v>
      </c>
      <c r="U541" s="60">
        <v>1.5299999999999999E-2</v>
      </c>
      <c r="V541" s="60">
        <v>2.2100000000000002E-2</v>
      </c>
      <c r="W541" s="60" t="s">
        <v>2</v>
      </c>
      <c r="X541" s="60" t="s">
        <v>2</v>
      </c>
      <c r="Y541" s="60" t="s">
        <v>2</v>
      </c>
      <c r="Z541" s="60" t="s">
        <v>2</v>
      </c>
      <c r="AA541" s="60" t="s">
        <v>2</v>
      </c>
      <c r="AB541" s="60" t="s">
        <v>2</v>
      </c>
      <c r="AC541" s="60" t="s">
        <v>2</v>
      </c>
      <c r="AD541" s="60" t="s">
        <v>2</v>
      </c>
      <c r="AE541" s="60" t="s">
        <v>2</v>
      </c>
      <c r="AF541" s="60" t="s">
        <v>2</v>
      </c>
      <c r="AG541" s="60" t="s">
        <v>2</v>
      </c>
      <c r="AH541" s="60" t="s">
        <v>2</v>
      </c>
      <c r="AI541" s="60" t="s">
        <v>2</v>
      </c>
      <c r="AJ541" s="60" t="s">
        <v>2</v>
      </c>
      <c r="AK541" s="60" t="s">
        <v>2</v>
      </c>
    </row>
    <row r="542" spans="1:37" x14ac:dyDescent="0.3">
      <c r="A542" s="54" t="s">
        <v>2610</v>
      </c>
      <c r="B542" s="26" t="s">
        <v>1383</v>
      </c>
      <c r="C542" s="26"/>
      <c r="D542" s="26"/>
      <c r="E542" s="60" t="s">
        <v>2</v>
      </c>
      <c r="F542" s="60" t="s">
        <v>2</v>
      </c>
      <c r="G542" s="60" t="s">
        <v>2</v>
      </c>
      <c r="H542" s="60" t="s">
        <v>2</v>
      </c>
      <c r="I542" s="60" t="s">
        <v>2</v>
      </c>
      <c r="J542" s="60" t="s">
        <v>2</v>
      </c>
      <c r="K542" s="60" t="s">
        <v>2</v>
      </c>
      <c r="L542" s="60" t="s">
        <v>2</v>
      </c>
      <c r="M542" s="60" t="s">
        <v>2</v>
      </c>
      <c r="N542" s="60">
        <v>0.28470000000000001</v>
      </c>
      <c r="O542" s="60">
        <v>-1.8100000000000002E-2</v>
      </c>
      <c r="P542" s="60">
        <v>1.3899999999999999E-2</v>
      </c>
      <c r="Q542" s="60">
        <v>0.28420000000000001</v>
      </c>
      <c r="R542" s="60">
        <v>-1.6E-2</v>
      </c>
      <c r="S542" s="60">
        <v>1.6500000000000001E-2</v>
      </c>
      <c r="T542" s="60">
        <v>0.28420000000000001</v>
      </c>
      <c r="U542" s="60">
        <v>-7.3000000000000001E-3</v>
      </c>
      <c r="V542" s="60">
        <v>2.3E-2</v>
      </c>
      <c r="W542" s="60" t="s">
        <v>2</v>
      </c>
      <c r="X542" s="60" t="s">
        <v>2</v>
      </c>
      <c r="Y542" s="60" t="s">
        <v>2</v>
      </c>
      <c r="Z542" s="60" t="s">
        <v>2</v>
      </c>
      <c r="AA542" s="60" t="s">
        <v>2</v>
      </c>
      <c r="AB542" s="60" t="s">
        <v>2</v>
      </c>
      <c r="AC542" s="60" t="s">
        <v>2</v>
      </c>
      <c r="AD542" s="60" t="s">
        <v>2</v>
      </c>
      <c r="AE542" s="60" t="s">
        <v>2</v>
      </c>
      <c r="AF542" s="60" t="s">
        <v>2</v>
      </c>
      <c r="AG542" s="60" t="s">
        <v>2</v>
      </c>
      <c r="AH542" s="60" t="s">
        <v>2</v>
      </c>
      <c r="AI542" s="60" t="s">
        <v>2</v>
      </c>
      <c r="AJ542" s="60" t="s">
        <v>2</v>
      </c>
      <c r="AK542" s="60" t="s">
        <v>2</v>
      </c>
    </row>
    <row r="543" spans="1:37" x14ac:dyDescent="0.3">
      <c r="A543" s="54" t="s">
        <v>2610</v>
      </c>
      <c r="B543" s="26" t="s">
        <v>1384</v>
      </c>
      <c r="C543" s="26"/>
      <c r="D543" s="26"/>
      <c r="E543" s="60" t="s">
        <v>2</v>
      </c>
      <c r="F543" s="60" t="s">
        <v>2</v>
      </c>
      <c r="G543" s="60" t="s">
        <v>2</v>
      </c>
      <c r="H543" s="60" t="s">
        <v>2</v>
      </c>
      <c r="I543" s="60" t="s">
        <v>2</v>
      </c>
      <c r="J543" s="60" t="s">
        <v>2</v>
      </c>
      <c r="K543" s="60" t="s">
        <v>2</v>
      </c>
      <c r="L543" s="60" t="s">
        <v>2</v>
      </c>
      <c r="M543" s="60" t="s">
        <v>2</v>
      </c>
      <c r="N543" s="60">
        <v>0.52029999999999998</v>
      </c>
      <c r="O543" s="60">
        <v>1.54E-2</v>
      </c>
      <c r="P543" s="60">
        <v>1.26E-2</v>
      </c>
      <c r="Q543" s="60">
        <v>0.51890000000000003</v>
      </c>
      <c r="R543" s="60">
        <v>1.44E-2</v>
      </c>
      <c r="S543" s="60">
        <v>1.4999999999999999E-2</v>
      </c>
      <c r="T543" s="60">
        <v>0.51729999999999998</v>
      </c>
      <c r="U543" s="60">
        <v>1E-3</v>
      </c>
      <c r="V543" s="60">
        <v>2.12E-2</v>
      </c>
      <c r="W543" s="60" t="s">
        <v>2</v>
      </c>
      <c r="X543" s="60" t="s">
        <v>2</v>
      </c>
      <c r="Y543" s="60" t="s">
        <v>2</v>
      </c>
      <c r="Z543" s="60" t="s">
        <v>2</v>
      </c>
      <c r="AA543" s="60" t="s">
        <v>2</v>
      </c>
      <c r="AB543" s="60" t="s">
        <v>2</v>
      </c>
      <c r="AC543" s="60" t="s">
        <v>2</v>
      </c>
      <c r="AD543" s="60" t="s">
        <v>2</v>
      </c>
      <c r="AE543" s="60" t="s">
        <v>2</v>
      </c>
      <c r="AF543" s="60" t="s">
        <v>2</v>
      </c>
      <c r="AG543" s="60" t="s">
        <v>2</v>
      </c>
      <c r="AH543" s="60" t="s">
        <v>2</v>
      </c>
      <c r="AI543" s="60" t="s">
        <v>2</v>
      </c>
      <c r="AJ543" s="60" t="s">
        <v>2</v>
      </c>
      <c r="AK543" s="60" t="s">
        <v>2</v>
      </c>
    </row>
    <row r="544" spans="1:37" x14ac:dyDescent="0.3">
      <c r="A544" s="54" t="s">
        <v>2610</v>
      </c>
      <c r="B544" s="26" t="s">
        <v>1385</v>
      </c>
      <c r="C544" s="26"/>
      <c r="D544" s="26"/>
      <c r="E544" s="60" t="s">
        <v>2</v>
      </c>
      <c r="F544" s="60" t="s">
        <v>2</v>
      </c>
      <c r="G544" s="60" t="s">
        <v>2</v>
      </c>
      <c r="H544" s="60" t="s">
        <v>2</v>
      </c>
      <c r="I544" s="60" t="s">
        <v>2</v>
      </c>
      <c r="J544" s="60" t="s">
        <v>2</v>
      </c>
      <c r="K544" s="60" t="s">
        <v>2</v>
      </c>
      <c r="L544" s="60" t="s">
        <v>2</v>
      </c>
      <c r="M544" s="60" t="s">
        <v>2</v>
      </c>
      <c r="N544" s="60">
        <v>0.80210000000000004</v>
      </c>
      <c r="O544" s="60">
        <v>4.3200000000000002E-2</v>
      </c>
      <c r="P544" s="60">
        <v>1.61E-2</v>
      </c>
      <c r="Q544" s="60">
        <v>0.80279999999999996</v>
      </c>
      <c r="R544" s="60">
        <v>4.9599999999999998E-2</v>
      </c>
      <c r="S544" s="60">
        <v>1.8800000000000001E-2</v>
      </c>
      <c r="T544" s="60">
        <v>0.80279999999999996</v>
      </c>
      <c r="U544" s="60">
        <v>5.6300000000000003E-2</v>
      </c>
      <c r="V544" s="60">
        <v>2.6700000000000002E-2</v>
      </c>
      <c r="W544" s="60" t="s">
        <v>2</v>
      </c>
      <c r="X544" s="60" t="s">
        <v>2</v>
      </c>
      <c r="Y544" s="60" t="s">
        <v>2</v>
      </c>
      <c r="Z544" s="60" t="s">
        <v>2</v>
      </c>
      <c r="AA544" s="60" t="s">
        <v>2</v>
      </c>
      <c r="AB544" s="60" t="s">
        <v>2</v>
      </c>
      <c r="AC544" s="60" t="s">
        <v>2</v>
      </c>
      <c r="AD544" s="60" t="s">
        <v>2</v>
      </c>
      <c r="AE544" s="60" t="s">
        <v>2</v>
      </c>
      <c r="AF544" s="60" t="s">
        <v>2</v>
      </c>
      <c r="AG544" s="60" t="s">
        <v>2</v>
      </c>
      <c r="AH544" s="60" t="s">
        <v>2</v>
      </c>
      <c r="AI544" s="60" t="s">
        <v>2</v>
      </c>
      <c r="AJ544" s="60" t="s">
        <v>2</v>
      </c>
      <c r="AK544" s="60" t="s">
        <v>2</v>
      </c>
    </row>
    <row r="545" spans="1:37" x14ac:dyDescent="0.3">
      <c r="A545" s="54" t="s">
        <v>2610</v>
      </c>
      <c r="B545" s="26" t="s">
        <v>1386</v>
      </c>
      <c r="C545" s="26"/>
      <c r="D545" s="26"/>
      <c r="E545" s="60" t="s">
        <v>2</v>
      </c>
      <c r="F545" s="60" t="s">
        <v>2</v>
      </c>
      <c r="G545" s="60" t="s">
        <v>2</v>
      </c>
      <c r="H545" s="60" t="s">
        <v>2</v>
      </c>
      <c r="I545" s="60" t="s">
        <v>2</v>
      </c>
      <c r="J545" s="60" t="s">
        <v>2</v>
      </c>
      <c r="K545" s="60" t="s">
        <v>2</v>
      </c>
      <c r="L545" s="60" t="s">
        <v>2</v>
      </c>
      <c r="M545" s="60" t="s">
        <v>2</v>
      </c>
      <c r="N545" s="60">
        <v>6.9800000000000001E-2</v>
      </c>
      <c r="O545" s="60">
        <v>-2.2700000000000001E-2</v>
      </c>
      <c r="P545" s="60">
        <v>2.64E-2</v>
      </c>
      <c r="Q545" s="60">
        <v>7.0099999999999996E-2</v>
      </c>
      <c r="R545" s="60">
        <v>-1.9900000000000001E-2</v>
      </c>
      <c r="S545" s="60">
        <v>3.0800000000000001E-2</v>
      </c>
      <c r="T545" s="60">
        <v>7.0499999999999993E-2</v>
      </c>
      <c r="U545" s="60">
        <v>2.9999999999999997E-4</v>
      </c>
      <c r="V545" s="60">
        <v>4.3299999999999998E-2</v>
      </c>
      <c r="W545" s="60" t="s">
        <v>2</v>
      </c>
      <c r="X545" s="60" t="s">
        <v>2</v>
      </c>
      <c r="Y545" s="60" t="s">
        <v>2</v>
      </c>
      <c r="Z545" s="60" t="s">
        <v>2</v>
      </c>
      <c r="AA545" s="60" t="s">
        <v>2</v>
      </c>
      <c r="AB545" s="60" t="s">
        <v>2</v>
      </c>
      <c r="AC545" s="60" t="s">
        <v>2</v>
      </c>
      <c r="AD545" s="60" t="s">
        <v>2</v>
      </c>
      <c r="AE545" s="60" t="s">
        <v>2</v>
      </c>
      <c r="AF545" s="60" t="s">
        <v>2</v>
      </c>
      <c r="AG545" s="60" t="s">
        <v>2</v>
      </c>
      <c r="AH545" s="60" t="s">
        <v>2</v>
      </c>
      <c r="AI545" s="60" t="s">
        <v>2</v>
      </c>
      <c r="AJ545" s="60" t="s">
        <v>2</v>
      </c>
      <c r="AK545" s="60" t="s">
        <v>2</v>
      </c>
    </row>
    <row r="546" spans="1:37" x14ac:dyDescent="0.3">
      <c r="A546" s="54" t="s">
        <v>2610</v>
      </c>
      <c r="B546" s="26" t="s">
        <v>1387</v>
      </c>
      <c r="C546" s="26"/>
      <c r="D546" s="26"/>
      <c r="E546" s="60" t="s">
        <v>2</v>
      </c>
      <c r="F546" s="60" t="s">
        <v>2</v>
      </c>
      <c r="G546" s="60" t="s">
        <v>2</v>
      </c>
      <c r="H546" s="60" t="s">
        <v>2</v>
      </c>
      <c r="I546" s="60" t="s">
        <v>2</v>
      </c>
      <c r="J546" s="60" t="s">
        <v>2</v>
      </c>
      <c r="K546" s="60" t="s">
        <v>2</v>
      </c>
      <c r="L546" s="60" t="s">
        <v>2</v>
      </c>
      <c r="M546" s="60" t="s">
        <v>2</v>
      </c>
      <c r="N546" s="60">
        <v>0.79679999999999995</v>
      </c>
      <c r="O546" s="60">
        <v>1.7600000000000001E-2</v>
      </c>
      <c r="P546" s="60">
        <v>1.5599999999999999E-2</v>
      </c>
      <c r="Q546" s="60">
        <v>0.79679999999999995</v>
      </c>
      <c r="R546" s="60">
        <v>1.9199999999999998E-2</v>
      </c>
      <c r="S546" s="60">
        <v>1.8700000000000001E-2</v>
      </c>
      <c r="T546" s="60">
        <v>0.79679999999999995</v>
      </c>
      <c r="U546" s="60">
        <v>4.0000000000000002E-4</v>
      </c>
      <c r="V546" s="60">
        <v>2.6200000000000001E-2</v>
      </c>
      <c r="W546" s="60" t="s">
        <v>2</v>
      </c>
      <c r="X546" s="60" t="s">
        <v>2</v>
      </c>
      <c r="Y546" s="60" t="s">
        <v>2</v>
      </c>
      <c r="Z546" s="60" t="s">
        <v>2</v>
      </c>
      <c r="AA546" s="60" t="s">
        <v>2</v>
      </c>
      <c r="AB546" s="60" t="s">
        <v>2</v>
      </c>
      <c r="AC546" s="60" t="s">
        <v>2</v>
      </c>
      <c r="AD546" s="60" t="s">
        <v>2</v>
      </c>
      <c r="AE546" s="60" t="s">
        <v>2</v>
      </c>
      <c r="AF546" s="60" t="s">
        <v>2</v>
      </c>
      <c r="AG546" s="60" t="s">
        <v>2</v>
      </c>
      <c r="AH546" s="60" t="s">
        <v>2</v>
      </c>
      <c r="AI546" s="60" t="s">
        <v>2</v>
      </c>
      <c r="AJ546" s="60" t="s">
        <v>2</v>
      </c>
      <c r="AK546" s="60" t="s">
        <v>2</v>
      </c>
    </row>
    <row r="547" spans="1:37" x14ac:dyDescent="0.3">
      <c r="A547" s="54" t="s">
        <v>2610</v>
      </c>
      <c r="B547" s="26" t="s">
        <v>486</v>
      </c>
      <c r="C547" s="26"/>
      <c r="D547" s="26"/>
      <c r="E547" s="60" t="s">
        <v>2</v>
      </c>
      <c r="F547" s="60" t="s">
        <v>2</v>
      </c>
      <c r="G547" s="60" t="s">
        <v>2</v>
      </c>
      <c r="H547" s="60" t="s">
        <v>2</v>
      </c>
      <c r="I547" s="60" t="s">
        <v>2</v>
      </c>
      <c r="J547" s="60" t="s">
        <v>2</v>
      </c>
      <c r="K547" s="60" t="s">
        <v>2</v>
      </c>
      <c r="L547" s="60" t="s">
        <v>2</v>
      </c>
      <c r="M547" s="60" t="s">
        <v>2</v>
      </c>
      <c r="N547" s="60">
        <v>0.67379999999999995</v>
      </c>
      <c r="O547" s="60">
        <v>1.09E-2</v>
      </c>
      <c r="P547" s="60">
        <v>1.35E-2</v>
      </c>
      <c r="Q547" s="60">
        <v>0.67310000000000003</v>
      </c>
      <c r="R547" s="60">
        <v>-1.01E-2</v>
      </c>
      <c r="S547" s="60">
        <v>1.61E-2</v>
      </c>
      <c r="T547" s="60">
        <v>0.67059999999999997</v>
      </c>
      <c r="U547" s="60">
        <v>2.76E-2</v>
      </c>
      <c r="V547" s="60">
        <v>2.2700000000000001E-2</v>
      </c>
      <c r="W547" s="60" t="s">
        <v>2</v>
      </c>
      <c r="X547" s="60" t="s">
        <v>2</v>
      </c>
      <c r="Y547" s="60" t="s">
        <v>2</v>
      </c>
      <c r="Z547" s="60" t="s">
        <v>2</v>
      </c>
      <c r="AA547" s="60" t="s">
        <v>2</v>
      </c>
      <c r="AB547" s="60" t="s">
        <v>2</v>
      </c>
      <c r="AC547" s="60" t="s">
        <v>2</v>
      </c>
      <c r="AD547" s="60" t="s">
        <v>2</v>
      </c>
      <c r="AE547" s="60" t="s">
        <v>2</v>
      </c>
      <c r="AF547" s="60" t="s">
        <v>2</v>
      </c>
      <c r="AG547" s="60" t="s">
        <v>2</v>
      </c>
      <c r="AH547" s="60" t="s">
        <v>2</v>
      </c>
      <c r="AI547" s="60" t="s">
        <v>2</v>
      </c>
      <c r="AJ547" s="60" t="s">
        <v>2</v>
      </c>
      <c r="AK547" s="60" t="s">
        <v>2</v>
      </c>
    </row>
    <row r="548" spans="1:37" x14ac:dyDescent="0.3">
      <c r="A548" s="54" t="s">
        <v>2610</v>
      </c>
      <c r="B548" s="26" t="s">
        <v>1388</v>
      </c>
      <c r="C548" s="26"/>
      <c r="D548" s="26"/>
      <c r="E548" s="60" t="s">
        <v>2</v>
      </c>
      <c r="F548" s="60" t="s">
        <v>2</v>
      </c>
      <c r="G548" s="60" t="s">
        <v>2</v>
      </c>
      <c r="H548" s="60" t="s">
        <v>2</v>
      </c>
      <c r="I548" s="60" t="s">
        <v>2</v>
      </c>
      <c r="J548" s="60" t="s">
        <v>2</v>
      </c>
      <c r="K548" s="60" t="s">
        <v>2</v>
      </c>
      <c r="L548" s="60" t="s">
        <v>2</v>
      </c>
      <c r="M548" s="60" t="s">
        <v>2</v>
      </c>
      <c r="N548" s="60">
        <v>0.65029999999999999</v>
      </c>
      <c r="O548" s="60">
        <v>-7.3000000000000001E-3</v>
      </c>
      <c r="P548" s="60">
        <v>1.3100000000000001E-2</v>
      </c>
      <c r="Q548" s="60">
        <v>0.64959999999999996</v>
      </c>
      <c r="R548" s="60">
        <v>-1.8800000000000001E-2</v>
      </c>
      <c r="S548" s="60">
        <v>1.5599999999999999E-2</v>
      </c>
      <c r="T548" s="60">
        <v>0.64970000000000006</v>
      </c>
      <c r="U548" s="60">
        <v>-3.5000000000000001E-3</v>
      </c>
      <c r="V548" s="60">
        <v>2.1899999999999999E-2</v>
      </c>
      <c r="W548" s="60" t="s">
        <v>2</v>
      </c>
      <c r="X548" s="60" t="s">
        <v>2</v>
      </c>
      <c r="Y548" s="60" t="s">
        <v>2</v>
      </c>
      <c r="Z548" s="60" t="s">
        <v>2</v>
      </c>
      <c r="AA548" s="60" t="s">
        <v>2</v>
      </c>
      <c r="AB548" s="60" t="s">
        <v>2</v>
      </c>
      <c r="AC548" s="60" t="s">
        <v>2</v>
      </c>
      <c r="AD548" s="60" t="s">
        <v>2</v>
      </c>
      <c r="AE548" s="60" t="s">
        <v>2</v>
      </c>
      <c r="AF548" s="60" t="s">
        <v>2</v>
      </c>
      <c r="AG548" s="60" t="s">
        <v>2</v>
      </c>
      <c r="AH548" s="60" t="s">
        <v>2</v>
      </c>
      <c r="AI548" s="60" t="s">
        <v>2</v>
      </c>
      <c r="AJ548" s="60" t="s">
        <v>2</v>
      </c>
      <c r="AK548" s="60" t="s">
        <v>2</v>
      </c>
    </row>
    <row r="549" spans="1:37" x14ac:dyDescent="0.3">
      <c r="A549" s="54" t="s">
        <v>2610</v>
      </c>
      <c r="B549" s="26" t="s">
        <v>1389</v>
      </c>
      <c r="C549" s="26"/>
      <c r="D549" s="26"/>
      <c r="E549" s="60" t="s">
        <v>2</v>
      </c>
      <c r="F549" s="60" t="s">
        <v>2</v>
      </c>
      <c r="G549" s="60" t="s">
        <v>2</v>
      </c>
      <c r="H549" s="60" t="s">
        <v>2</v>
      </c>
      <c r="I549" s="60" t="s">
        <v>2</v>
      </c>
      <c r="J549" s="60" t="s">
        <v>2</v>
      </c>
      <c r="K549" s="60" t="s">
        <v>2</v>
      </c>
      <c r="L549" s="60" t="s">
        <v>2</v>
      </c>
      <c r="M549" s="60" t="s">
        <v>2</v>
      </c>
      <c r="N549" s="60">
        <v>0.66249999999999998</v>
      </c>
      <c r="O549" s="60">
        <v>1.4999999999999999E-2</v>
      </c>
      <c r="P549" s="60">
        <v>1.34E-2</v>
      </c>
      <c r="Q549" s="60">
        <v>0.66210000000000002</v>
      </c>
      <c r="R549" s="60">
        <v>4.7000000000000002E-3</v>
      </c>
      <c r="S549" s="60">
        <v>1.5599999999999999E-2</v>
      </c>
      <c r="T549" s="60">
        <v>0.66379999999999995</v>
      </c>
      <c r="U549" s="60">
        <v>3.39E-2</v>
      </c>
      <c r="V549" s="60">
        <v>2.2100000000000002E-2</v>
      </c>
      <c r="W549" s="60" t="s">
        <v>2</v>
      </c>
      <c r="X549" s="60" t="s">
        <v>2</v>
      </c>
      <c r="Y549" s="60" t="s">
        <v>2</v>
      </c>
      <c r="Z549" s="60" t="s">
        <v>2</v>
      </c>
      <c r="AA549" s="60" t="s">
        <v>2</v>
      </c>
      <c r="AB549" s="60" t="s">
        <v>2</v>
      </c>
      <c r="AC549" s="60" t="s">
        <v>2</v>
      </c>
      <c r="AD549" s="60" t="s">
        <v>2</v>
      </c>
      <c r="AE549" s="60" t="s">
        <v>2</v>
      </c>
      <c r="AF549" s="60" t="s">
        <v>2</v>
      </c>
      <c r="AG549" s="60" t="s">
        <v>2</v>
      </c>
      <c r="AH549" s="60" t="s">
        <v>2</v>
      </c>
      <c r="AI549" s="60" t="s">
        <v>2</v>
      </c>
      <c r="AJ549" s="60" t="s">
        <v>2</v>
      </c>
      <c r="AK549" s="60" t="s">
        <v>2</v>
      </c>
    </row>
    <row r="550" spans="1:37" x14ac:dyDescent="0.3">
      <c r="A550" s="54" t="s">
        <v>2610</v>
      </c>
      <c r="B550" s="26" t="s">
        <v>1390</v>
      </c>
      <c r="C550" s="26"/>
      <c r="D550" s="26"/>
      <c r="E550" s="60" t="s">
        <v>2</v>
      </c>
      <c r="F550" s="60" t="s">
        <v>2</v>
      </c>
      <c r="G550" s="60" t="s">
        <v>2</v>
      </c>
      <c r="H550" s="60" t="s">
        <v>2</v>
      </c>
      <c r="I550" s="60" t="s">
        <v>2</v>
      </c>
      <c r="J550" s="60" t="s">
        <v>2</v>
      </c>
      <c r="K550" s="60" t="s">
        <v>2</v>
      </c>
      <c r="L550" s="60" t="s">
        <v>2</v>
      </c>
      <c r="M550" s="60" t="s">
        <v>2</v>
      </c>
      <c r="N550" s="60">
        <v>0.41370000000000001</v>
      </c>
      <c r="O550" s="60">
        <v>5.0000000000000001E-3</v>
      </c>
      <c r="P550" s="60">
        <v>1.2699999999999999E-2</v>
      </c>
      <c r="Q550" s="60">
        <v>0.4138</v>
      </c>
      <c r="R550" s="60">
        <v>5.5999999999999999E-3</v>
      </c>
      <c r="S550" s="60">
        <v>1.5100000000000001E-2</v>
      </c>
      <c r="T550" s="60">
        <v>0.41270000000000001</v>
      </c>
      <c r="U550" s="60">
        <v>2.0000000000000001E-4</v>
      </c>
      <c r="V550" s="60">
        <v>2.1299999999999999E-2</v>
      </c>
      <c r="W550" s="60" t="s">
        <v>2</v>
      </c>
      <c r="X550" s="60" t="s">
        <v>2</v>
      </c>
      <c r="Y550" s="60" t="s">
        <v>2</v>
      </c>
      <c r="Z550" s="60" t="s">
        <v>2</v>
      </c>
      <c r="AA550" s="60" t="s">
        <v>2</v>
      </c>
      <c r="AB550" s="60" t="s">
        <v>2</v>
      </c>
      <c r="AC550" s="60" t="s">
        <v>2</v>
      </c>
      <c r="AD550" s="60" t="s">
        <v>2</v>
      </c>
      <c r="AE550" s="60" t="s">
        <v>2</v>
      </c>
      <c r="AF550" s="60" t="s">
        <v>2</v>
      </c>
      <c r="AG550" s="60" t="s">
        <v>2</v>
      </c>
      <c r="AH550" s="60" t="s">
        <v>2</v>
      </c>
      <c r="AI550" s="60" t="s">
        <v>2</v>
      </c>
      <c r="AJ550" s="60" t="s">
        <v>2</v>
      </c>
      <c r="AK550" s="60" t="s">
        <v>2</v>
      </c>
    </row>
    <row r="551" spans="1:37" x14ac:dyDescent="0.3">
      <c r="A551" s="54" t="s">
        <v>2610</v>
      </c>
      <c r="B551" s="26" t="s">
        <v>1391</v>
      </c>
      <c r="C551" s="26"/>
      <c r="D551" s="26"/>
      <c r="E551" s="60" t="s">
        <v>2</v>
      </c>
      <c r="F551" s="60" t="s">
        <v>2</v>
      </c>
      <c r="G551" s="60" t="s">
        <v>2</v>
      </c>
      <c r="H551" s="60" t="s">
        <v>2</v>
      </c>
      <c r="I551" s="60" t="s">
        <v>2</v>
      </c>
      <c r="J551" s="60" t="s">
        <v>2</v>
      </c>
      <c r="K551" s="60" t="s">
        <v>2</v>
      </c>
      <c r="L551" s="60" t="s">
        <v>2</v>
      </c>
      <c r="M551" s="60" t="s">
        <v>2</v>
      </c>
      <c r="N551" s="60">
        <v>0.38719999999999999</v>
      </c>
      <c r="O551" s="60">
        <v>-4.4000000000000003E-3</v>
      </c>
      <c r="P551" s="60">
        <v>1.3100000000000001E-2</v>
      </c>
      <c r="Q551" s="60">
        <v>0.3876</v>
      </c>
      <c r="R551" s="60">
        <v>-1.6999999999999999E-3</v>
      </c>
      <c r="S551" s="60">
        <v>1.54E-2</v>
      </c>
      <c r="T551" s="60">
        <v>0.38940000000000002</v>
      </c>
      <c r="U551" s="60">
        <v>-1.7000000000000001E-2</v>
      </c>
      <c r="V551" s="60">
        <v>2.18E-2</v>
      </c>
      <c r="W551" s="60" t="s">
        <v>2</v>
      </c>
      <c r="X551" s="60" t="s">
        <v>2</v>
      </c>
      <c r="Y551" s="60" t="s">
        <v>2</v>
      </c>
      <c r="Z551" s="60" t="s">
        <v>2</v>
      </c>
      <c r="AA551" s="60" t="s">
        <v>2</v>
      </c>
      <c r="AB551" s="60" t="s">
        <v>2</v>
      </c>
      <c r="AC551" s="60" t="s">
        <v>2</v>
      </c>
      <c r="AD551" s="60" t="s">
        <v>2</v>
      </c>
      <c r="AE551" s="60" t="s">
        <v>2</v>
      </c>
      <c r="AF551" s="60" t="s">
        <v>2</v>
      </c>
      <c r="AG551" s="60" t="s">
        <v>2</v>
      </c>
      <c r="AH551" s="60" t="s">
        <v>2</v>
      </c>
      <c r="AI551" s="60" t="s">
        <v>2</v>
      </c>
      <c r="AJ551" s="60" t="s">
        <v>2</v>
      </c>
      <c r="AK551" s="60" t="s">
        <v>2</v>
      </c>
    </row>
    <row r="552" spans="1:37" x14ac:dyDescent="0.3">
      <c r="A552" s="54" t="s">
        <v>2610</v>
      </c>
      <c r="B552" s="26" t="s">
        <v>1392</v>
      </c>
      <c r="C552" s="26"/>
      <c r="D552" s="26"/>
      <c r="E552" s="60" t="s">
        <v>2</v>
      </c>
      <c r="F552" s="60" t="s">
        <v>2</v>
      </c>
      <c r="G552" s="60" t="s">
        <v>2</v>
      </c>
      <c r="H552" s="60" t="s">
        <v>2</v>
      </c>
      <c r="I552" s="60" t="s">
        <v>2</v>
      </c>
      <c r="J552" s="60" t="s">
        <v>2</v>
      </c>
      <c r="K552" s="60" t="s">
        <v>2</v>
      </c>
      <c r="L552" s="60" t="s">
        <v>2</v>
      </c>
      <c r="M552" s="60" t="s">
        <v>2</v>
      </c>
      <c r="N552" s="60">
        <v>0.1089</v>
      </c>
      <c r="O552" s="60">
        <v>-4.4999999999999997E-3</v>
      </c>
      <c r="P552" s="60">
        <v>2.06E-2</v>
      </c>
      <c r="Q552" s="60">
        <v>0.11169999999999999</v>
      </c>
      <c r="R552" s="60">
        <v>-1.2500000000000001E-2</v>
      </c>
      <c r="S552" s="60">
        <v>2.46E-2</v>
      </c>
      <c r="T552" s="60">
        <v>0.1137</v>
      </c>
      <c r="U552" s="60">
        <v>6.0100000000000001E-2</v>
      </c>
      <c r="V552" s="60">
        <v>3.4299999999999997E-2</v>
      </c>
      <c r="W552" s="60" t="s">
        <v>2</v>
      </c>
      <c r="X552" s="60" t="s">
        <v>2</v>
      </c>
      <c r="Y552" s="60" t="s">
        <v>2</v>
      </c>
      <c r="Z552" s="60" t="s">
        <v>2</v>
      </c>
      <c r="AA552" s="60" t="s">
        <v>2</v>
      </c>
      <c r="AB552" s="60" t="s">
        <v>2</v>
      </c>
      <c r="AC552" s="60" t="s">
        <v>2</v>
      </c>
      <c r="AD552" s="60" t="s">
        <v>2</v>
      </c>
      <c r="AE552" s="60" t="s">
        <v>2</v>
      </c>
      <c r="AF552" s="60" t="s">
        <v>2</v>
      </c>
      <c r="AG552" s="60" t="s">
        <v>2</v>
      </c>
      <c r="AH552" s="60" t="s">
        <v>2</v>
      </c>
      <c r="AI552" s="60" t="s">
        <v>2</v>
      </c>
      <c r="AJ552" s="60" t="s">
        <v>2</v>
      </c>
      <c r="AK552" s="60" t="s">
        <v>2</v>
      </c>
    </row>
    <row r="553" spans="1:37" x14ac:dyDescent="0.3">
      <c r="A553" s="54" t="s">
        <v>2610</v>
      </c>
      <c r="B553" s="26" t="s">
        <v>1393</v>
      </c>
      <c r="C553" s="26"/>
      <c r="D553" s="26"/>
      <c r="E553" s="60" t="s">
        <v>2</v>
      </c>
      <c r="F553" s="60" t="s">
        <v>2</v>
      </c>
      <c r="G553" s="60" t="s">
        <v>2</v>
      </c>
      <c r="H553" s="60" t="s">
        <v>2</v>
      </c>
      <c r="I553" s="60" t="s">
        <v>2</v>
      </c>
      <c r="J553" s="60" t="s">
        <v>2</v>
      </c>
      <c r="K553" s="60" t="s">
        <v>2</v>
      </c>
      <c r="L553" s="60" t="s">
        <v>2</v>
      </c>
      <c r="M553" s="60" t="s">
        <v>2</v>
      </c>
      <c r="N553" s="60">
        <v>0.85250000000000004</v>
      </c>
      <c r="O553" s="60">
        <v>-4.5999999999999999E-3</v>
      </c>
      <c r="P553" s="60">
        <v>1.8800000000000001E-2</v>
      </c>
      <c r="Q553" s="60">
        <v>0.85170000000000001</v>
      </c>
      <c r="R553" s="60">
        <v>1.12E-2</v>
      </c>
      <c r="S553" s="60">
        <v>2.2700000000000001E-2</v>
      </c>
      <c r="T553" s="60">
        <v>0.84740000000000004</v>
      </c>
      <c r="U553" s="60">
        <v>-3.2199999999999999E-2</v>
      </c>
      <c r="V553" s="60">
        <v>3.1600000000000003E-2</v>
      </c>
      <c r="W553" s="60" t="s">
        <v>2</v>
      </c>
      <c r="X553" s="60" t="s">
        <v>2</v>
      </c>
      <c r="Y553" s="60" t="s">
        <v>2</v>
      </c>
      <c r="Z553" s="60" t="s">
        <v>2</v>
      </c>
      <c r="AA553" s="60" t="s">
        <v>2</v>
      </c>
      <c r="AB553" s="60" t="s">
        <v>2</v>
      </c>
      <c r="AC553" s="60" t="s">
        <v>2</v>
      </c>
      <c r="AD553" s="60" t="s">
        <v>2</v>
      </c>
      <c r="AE553" s="60" t="s">
        <v>2</v>
      </c>
      <c r="AF553" s="60" t="s">
        <v>2</v>
      </c>
      <c r="AG553" s="60" t="s">
        <v>2</v>
      </c>
      <c r="AH553" s="60" t="s">
        <v>2</v>
      </c>
      <c r="AI553" s="60" t="s">
        <v>2</v>
      </c>
      <c r="AJ553" s="60" t="s">
        <v>2</v>
      </c>
      <c r="AK553" s="60" t="s">
        <v>2</v>
      </c>
    </row>
    <row r="554" spans="1:37" x14ac:dyDescent="0.3">
      <c r="A554" s="54" t="s">
        <v>2610</v>
      </c>
      <c r="B554" s="26" t="s">
        <v>1394</v>
      </c>
      <c r="C554" s="26"/>
      <c r="D554" s="26"/>
      <c r="E554" s="60" t="s">
        <v>2</v>
      </c>
      <c r="F554" s="60" t="s">
        <v>2</v>
      </c>
      <c r="G554" s="60" t="s">
        <v>2</v>
      </c>
      <c r="H554" s="60" t="s">
        <v>2</v>
      </c>
      <c r="I554" s="60" t="s">
        <v>2</v>
      </c>
      <c r="J554" s="60" t="s">
        <v>2</v>
      </c>
      <c r="K554" s="60" t="s">
        <v>2</v>
      </c>
      <c r="L554" s="60" t="s">
        <v>2</v>
      </c>
      <c r="M554" s="60" t="s">
        <v>2</v>
      </c>
      <c r="N554" s="60">
        <v>0.59099999999999997</v>
      </c>
      <c r="O554" s="60">
        <v>-2.3699999999999999E-2</v>
      </c>
      <c r="P554" s="60">
        <v>1.2800000000000001E-2</v>
      </c>
      <c r="Q554" s="60">
        <v>0.59189999999999998</v>
      </c>
      <c r="R554" s="60">
        <v>-2.52E-2</v>
      </c>
      <c r="S554" s="60">
        <v>1.52E-2</v>
      </c>
      <c r="T554" s="60">
        <v>0.59150000000000003</v>
      </c>
      <c r="U554" s="60">
        <v>-2.76E-2</v>
      </c>
      <c r="V554" s="60">
        <v>2.1399999999999999E-2</v>
      </c>
      <c r="W554" s="60" t="s">
        <v>2</v>
      </c>
      <c r="X554" s="60" t="s">
        <v>2</v>
      </c>
      <c r="Y554" s="60" t="s">
        <v>2</v>
      </c>
      <c r="Z554" s="60" t="s">
        <v>2</v>
      </c>
      <c r="AA554" s="60" t="s">
        <v>2</v>
      </c>
      <c r="AB554" s="60" t="s">
        <v>2</v>
      </c>
      <c r="AC554" s="60" t="s">
        <v>2</v>
      </c>
      <c r="AD554" s="60" t="s">
        <v>2</v>
      </c>
      <c r="AE554" s="60" t="s">
        <v>2</v>
      </c>
      <c r="AF554" s="60" t="s">
        <v>2</v>
      </c>
      <c r="AG554" s="60" t="s">
        <v>2</v>
      </c>
      <c r="AH554" s="60" t="s">
        <v>2</v>
      </c>
      <c r="AI554" s="60" t="s">
        <v>2</v>
      </c>
      <c r="AJ554" s="60" t="s">
        <v>2</v>
      </c>
      <c r="AK554" s="60" t="s">
        <v>2</v>
      </c>
    </row>
    <row r="555" spans="1:37" x14ac:dyDescent="0.3">
      <c r="A555" s="54" t="s">
        <v>2610</v>
      </c>
      <c r="B555" s="26" t="s">
        <v>1395</v>
      </c>
      <c r="C555" s="26"/>
      <c r="D555" s="26"/>
      <c r="E555" s="60" t="s">
        <v>2</v>
      </c>
      <c r="F555" s="60" t="s">
        <v>2</v>
      </c>
      <c r="G555" s="60" t="s">
        <v>2</v>
      </c>
      <c r="H555" s="60" t="s">
        <v>2</v>
      </c>
      <c r="I555" s="60" t="s">
        <v>2</v>
      </c>
      <c r="J555" s="60" t="s">
        <v>2</v>
      </c>
      <c r="K555" s="60" t="s">
        <v>2</v>
      </c>
      <c r="L555" s="60" t="s">
        <v>2</v>
      </c>
      <c r="M555" s="60" t="s">
        <v>2</v>
      </c>
      <c r="N555" s="60">
        <v>0.71830000000000005</v>
      </c>
      <c r="O555" s="60">
        <v>-3.0000000000000001E-3</v>
      </c>
      <c r="P555" s="60">
        <v>1.3899999999999999E-2</v>
      </c>
      <c r="Q555" s="60">
        <v>0.71779999999999999</v>
      </c>
      <c r="R555" s="60">
        <v>5.4000000000000003E-3</v>
      </c>
      <c r="S555" s="60">
        <v>1.6400000000000001E-2</v>
      </c>
      <c r="T555" s="60">
        <v>0.7198</v>
      </c>
      <c r="U555" s="60">
        <v>3.0000000000000001E-3</v>
      </c>
      <c r="V555" s="60">
        <v>2.3E-2</v>
      </c>
      <c r="W555" s="60" t="s">
        <v>2</v>
      </c>
      <c r="X555" s="60" t="s">
        <v>2</v>
      </c>
      <c r="Y555" s="60" t="s">
        <v>2</v>
      </c>
      <c r="Z555" s="60" t="s">
        <v>2</v>
      </c>
      <c r="AA555" s="60" t="s">
        <v>2</v>
      </c>
      <c r="AB555" s="60" t="s">
        <v>2</v>
      </c>
      <c r="AC555" s="60" t="s">
        <v>2</v>
      </c>
      <c r="AD555" s="60" t="s">
        <v>2</v>
      </c>
      <c r="AE555" s="60" t="s">
        <v>2</v>
      </c>
      <c r="AF555" s="60" t="s">
        <v>2</v>
      </c>
      <c r="AG555" s="60" t="s">
        <v>2</v>
      </c>
      <c r="AH555" s="60" t="s">
        <v>2</v>
      </c>
      <c r="AI555" s="60" t="s">
        <v>2</v>
      </c>
      <c r="AJ555" s="60" t="s">
        <v>2</v>
      </c>
      <c r="AK555" s="60" t="s">
        <v>2</v>
      </c>
    </row>
    <row r="556" spans="1:37" x14ac:dyDescent="0.3">
      <c r="A556" s="54" t="s">
        <v>2610</v>
      </c>
      <c r="B556" s="26" t="s">
        <v>1396</v>
      </c>
      <c r="C556" s="26"/>
      <c r="D556" s="26"/>
      <c r="E556" s="60" t="s">
        <v>2</v>
      </c>
      <c r="F556" s="60" t="s">
        <v>2</v>
      </c>
      <c r="G556" s="60" t="s">
        <v>2</v>
      </c>
      <c r="H556" s="60" t="s">
        <v>2</v>
      </c>
      <c r="I556" s="60" t="s">
        <v>2</v>
      </c>
      <c r="J556" s="60" t="s">
        <v>2</v>
      </c>
      <c r="K556" s="60" t="s">
        <v>2</v>
      </c>
      <c r="L556" s="60" t="s">
        <v>2</v>
      </c>
      <c r="M556" s="60" t="s">
        <v>2</v>
      </c>
      <c r="N556" s="60">
        <v>0.20549999999999999</v>
      </c>
      <c r="O556" s="60">
        <v>1.5299999999999999E-2</v>
      </c>
      <c r="P556" s="60">
        <v>1.5699999999999999E-2</v>
      </c>
      <c r="Q556" s="60">
        <v>0.20569999999999999</v>
      </c>
      <c r="R556" s="60">
        <v>3.6200000000000003E-2</v>
      </c>
      <c r="S556" s="60">
        <v>1.8599999999999998E-2</v>
      </c>
      <c r="T556" s="60">
        <v>0.2049</v>
      </c>
      <c r="U556" s="60">
        <v>6.7999999999999996E-3</v>
      </c>
      <c r="V556" s="60">
        <v>2.63E-2</v>
      </c>
      <c r="W556" s="60" t="s">
        <v>2</v>
      </c>
      <c r="X556" s="60" t="s">
        <v>2</v>
      </c>
      <c r="Y556" s="60" t="s">
        <v>2</v>
      </c>
      <c r="Z556" s="60" t="s">
        <v>2</v>
      </c>
      <c r="AA556" s="60" t="s">
        <v>2</v>
      </c>
      <c r="AB556" s="60" t="s">
        <v>2</v>
      </c>
      <c r="AC556" s="60" t="s">
        <v>2</v>
      </c>
      <c r="AD556" s="60" t="s">
        <v>2</v>
      </c>
      <c r="AE556" s="60" t="s">
        <v>2</v>
      </c>
      <c r="AF556" s="60" t="s">
        <v>2</v>
      </c>
      <c r="AG556" s="60" t="s">
        <v>2</v>
      </c>
      <c r="AH556" s="60" t="s">
        <v>2</v>
      </c>
      <c r="AI556" s="60" t="s">
        <v>2</v>
      </c>
      <c r="AJ556" s="60" t="s">
        <v>2</v>
      </c>
      <c r="AK556" s="60" t="s">
        <v>2</v>
      </c>
    </row>
    <row r="557" spans="1:37" x14ac:dyDescent="0.3">
      <c r="A557" s="54" t="s">
        <v>2610</v>
      </c>
      <c r="B557" s="26" t="s">
        <v>1397</v>
      </c>
      <c r="C557" s="26"/>
      <c r="D557" s="26"/>
      <c r="E557" s="60" t="s">
        <v>2</v>
      </c>
      <c r="F557" s="60" t="s">
        <v>2</v>
      </c>
      <c r="G557" s="60" t="s">
        <v>2</v>
      </c>
      <c r="H557" s="60" t="s">
        <v>2</v>
      </c>
      <c r="I557" s="60" t="s">
        <v>2</v>
      </c>
      <c r="J557" s="60" t="s">
        <v>2</v>
      </c>
      <c r="K557" s="60" t="s">
        <v>2</v>
      </c>
      <c r="L557" s="60" t="s">
        <v>2</v>
      </c>
      <c r="M557" s="60" t="s">
        <v>2</v>
      </c>
      <c r="N557" s="60">
        <v>0.15110000000000001</v>
      </c>
      <c r="O557" s="60">
        <v>2.6100000000000002E-2</v>
      </c>
      <c r="P557" s="60">
        <v>1.7500000000000002E-2</v>
      </c>
      <c r="Q557" s="60">
        <v>0.15110000000000001</v>
      </c>
      <c r="R557" s="60">
        <v>2.4E-2</v>
      </c>
      <c r="S557" s="60">
        <v>2.07E-2</v>
      </c>
      <c r="T557" s="60">
        <v>0.15160000000000001</v>
      </c>
      <c r="U557" s="60">
        <v>3.15E-2</v>
      </c>
      <c r="V557" s="60">
        <v>2.9000000000000001E-2</v>
      </c>
      <c r="W557" s="60" t="s">
        <v>2</v>
      </c>
      <c r="X557" s="60" t="s">
        <v>2</v>
      </c>
      <c r="Y557" s="60" t="s">
        <v>2</v>
      </c>
      <c r="Z557" s="60" t="s">
        <v>2</v>
      </c>
      <c r="AA557" s="60" t="s">
        <v>2</v>
      </c>
      <c r="AB557" s="60" t="s">
        <v>2</v>
      </c>
      <c r="AC557" s="60" t="s">
        <v>2</v>
      </c>
      <c r="AD557" s="60" t="s">
        <v>2</v>
      </c>
      <c r="AE557" s="60" t="s">
        <v>2</v>
      </c>
      <c r="AF557" s="60" t="s">
        <v>2</v>
      </c>
      <c r="AG557" s="60" t="s">
        <v>2</v>
      </c>
      <c r="AH557" s="60" t="s">
        <v>2</v>
      </c>
      <c r="AI557" s="60" t="s">
        <v>2</v>
      </c>
      <c r="AJ557" s="60" t="s">
        <v>2</v>
      </c>
      <c r="AK557" s="60" t="s">
        <v>2</v>
      </c>
    </row>
    <row r="558" spans="1:37" x14ac:dyDescent="0.3">
      <c r="A558" s="54" t="s">
        <v>2610</v>
      </c>
      <c r="B558" s="26" t="s">
        <v>1398</v>
      </c>
      <c r="C558" s="26"/>
      <c r="D558" s="26"/>
      <c r="E558" s="60" t="s">
        <v>2</v>
      </c>
      <c r="F558" s="60" t="s">
        <v>2</v>
      </c>
      <c r="G558" s="60" t="s">
        <v>2</v>
      </c>
      <c r="H558" s="60" t="s">
        <v>2</v>
      </c>
      <c r="I558" s="60" t="s">
        <v>2</v>
      </c>
      <c r="J558" s="60" t="s">
        <v>2</v>
      </c>
      <c r="K558" s="60" t="s">
        <v>2</v>
      </c>
      <c r="L558" s="60" t="s">
        <v>2</v>
      </c>
      <c r="M558" s="60" t="s">
        <v>2</v>
      </c>
      <c r="N558" s="60">
        <v>0.77270000000000005</v>
      </c>
      <c r="O558" s="60">
        <v>3.04E-2</v>
      </c>
      <c r="P558" s="60">
        <v>1.4999999999999999E-2</v>
      </c>
      <c r="Q558" s="60">
        <v>0.77249999999999996</v>
      </c>
      <c r="R558" s="60">
        <v>2.6100000000000002E-2</v>
      </c>
      <c r="S558" s="60">
        <v>1.78E-2</v>
      </c>
      <c r="T558" s="60">
        <v>0.77259999999999995</v>
      </c>
      <c r="U558" s="60">
        <v>5.5599999999999997E-2</v>
      </c>
      <c r="V558" s="60">
        <v>2.53E-2</v>
      </c>
      <c r="W558" s="60" t="s">
        <v>2</v>
      </c>
      <c r="X558" s="60" t="s">
        <v>2</v>
      </c>
      <c r="Y558" s="60" t="s">
        <v>2</v>
      </c>
      <c r="Z558" s="60" t="s">
        <v>2</v>
      </c>
      <c r="AA558" s="60" t="s">
        <v>2</v>
      </c>
      <c r="AB558" s="60" t="s">
        <v>2</v>
      </c>
      <c r="AC558" s="60" t="s">
        <v>2</v>
      </c>
      <c r="AD558" s="60" t="s">
        <v>2</v>
      </c>
      <c r="AE558" s="60" t="s">
        <v>2</v>
      </c>
      <c r="AF558" s="60" t="s">
        <v>2</v>
      </c>
      <c r="AG558" s="60" t="s">
        <v>2</v>
      </c>
      <c r="AH558" s="60" t="s">
        <v>2</v>
      </c>
      <c r="AI558" s="60" t="s">
        <v>2</v>
      </c>
      <c r="AJ558" s="60" t="s">
        <v>2</v>
      </c>
      <c r="AK558" s="60" t="s">
        <v>2</v>
      </c>
    </row>
    <row r="559" spans="1:37" x14ac:dyDescent="0.3">
      <c r="A559" s="54" t="s">
        <v>2610</v>
      </c>
      <c r="B559" s="26" t="s">
        <v>1399</v>
      </c>
      <c r="C559" s="26"/>
      <c r="D559" s="26"/>
      <c r="E559" s="60" t="s">
        <v>2</v>
      </c>
      <c r="F559" s="60" t="s">
        <v>2</v>
      </c>
      <c r="G559" s="60" t="s">
        <v>2</v>
      </c>
      <c r="H559" s="60" t="s">
        <v>2</v>
      </c>
      <c r="I559" s="60" t="s">
        <v>2</v>
      </c>
      <c r="J559" s="60" t="s">
        <v>2</v>
      </c>
      <c r="K559" s="60" t="s">
        <v>2</v>
      </c>
      <c r="L559" s="60" t="s">
        <v>2</v>
      </c>
      <c r="M559" s="60" t="s">
        <v>2</v>
      </c>
      <c r="N559" s="60">
        <v>0.3306</v>
      </c>
      <c r="O559" s="60">
        <v>1.0699999999999999E-2</v>
      </c>
      <c r="P559" s="60">
        <v>1.34E-2</v>
      </c>
      <c r="Q559" s="60">
        <v>0.33019999999999999</v>
      </c>
      <c r="R559" s="60">
        <v>1.72E-2</v>
      </c>
      <c r="S559" s="60">
        <v>1.5900000000000001E-2</v>
      </c>
      <c r="T559" s="60">
        <v>0.33019999999999999</v>
      </c>
      <c r="U559" s="60">
        <v>1.17E-2</v>
      </c>
      <c r="V559" s="60">
        <v>2.24E-2</v>
      </c>
      <c r="W559" s="60" t="s">
        <v>2</v>
      </c>
      <c r="X559" s="60" t="s">
        <v>2</v>
      </c>
      <c r="Y559" s="60" t="s">
        <v>2</v>
      </c>
      <c r="Z559" s="60" t="s">
        <v>2</v>
      </c>
      <c r="AA559" s="60" t="s">
        <v>2</v>
      </c>
      <c r="AB559" s="60" t="s">
        <v>2</v>
      </c>
      <c r="AC559" s="60" t="s">
        <v>2</v>
      </c>
      <c r="AD559" s="60" t="s">
        <v>2</v>
      </c>
      <c r="AE559" s="60" t="s">
        <v>2</v>
      </c>
      <c r="AF559" s="60" t="s">
        <v>2</v>
      </c>
      <c r="AG559" s="60" t="s">
        <v>2</v>
      </c>
      <c r="AH559" s="60" t="s">
        <v>2</v>
      </c>
      <c r="AI559" s="60" t="s">
        <v>2</v>
      </c>
      <c r="AJ559" s="60" t="s">
        <v>2</v>
      </c>
      <c r="AK559" s="60" t="s">
        <v>2</v>
      </c>
    </row>
    <row r="560" spans="1:37" x14ac:dyDescent="0.3">
      <c r="A560" s="54" t="s">
        <v>2610</v>
      </c>
      <c r="B560" s="26" t="s">
        <v>1400</v>
      </c>
      <c r="C560" s="26"/>
      <c r="D560" s="26"/>
      <c r="E560" s="60" t="s">
        <v>2</v>
      </c>
      <c r="F560" s="60" t="s">
        <v>2</v>
      </c>
      <c r="G560" s="60" t="s">
        <v>2</v>
      </c>
      <c r="H560" s="60" t="s">
        <v>2</v>
      </c>
      <c r="I560" s="60" t="s">
        <v>2</v>
      </c>
      <c r="J560" s="60" t="s">
        <v>2</v>
      </c>
      <c r="K560" s="60" t="s">
        <v>2</v>
      </c>
      <c r="L560" s="60" t="s">
        <v>2</v>
      </c>
      <c r="M560" s="60" t="s">
        <v>2</v>
      </c>
      <c r="N560" s="60">
        <v>8.4000000000000005E-2</v>
      </c>
      <c r="O560" s="60">
        <v>-2.75E-2</v>
      </c>
      <c r="P560" s="60">
        <v>2.4E-2</v>
      </c>
      <c r="Q560" s="60">
        <v>8.43E-2</v>
      </c>
      <c r="R560" s="60">
        <v>-1.2699999999999999E-2</v>
      </c>
      <c r="S560" s="60">
        <v>2.7799999999999998E-2</v>
      </c>
      <c r="T560" s="60">
        <v>8.2699999999999996E-2</v>
      </c>
      <c r="U560" s="60">
        <v>-1.4800000000000001E-2</v>
      </c>
      <c r="V560" s="60">
        <v>3.9600000000000003E-2</v>
      </c>
      <c r="W560" s="60" t="s">
        <v>2</v>
      </c>
      <c r="X560" s="60" t="s">
        <v>2</v>
      </c>
      <c r="Y560" s="60" t="s">
        <v>2</v>
      </c>
      <c r="Z560" s="60" t="s">
        <v>2</v>
      </c>
      <c r="AA560" s="60" t="s">
        <v>2</v>
      </c>
      <c r="AB560" s="60" t="s">
        <v>2</v>
      </c>
      <c r="AC560" s="60" t="s">
        <v>2</v>
      </c>
      <c r="AD560" s="60" t="s">
        <v>2</v>
      </c>
      <c r="AE560" s="60" t="s">
        <v>2</v>
      </c>
      <c r="AF560" s="60" t="s">
        <v>2</v>
      </c>
      <c r="AG560" s="60" t="s">
        <v>2</v>
      </c>
      <c r="AH560" s="60" t="s">
        <v>2</v>
      </c>
      <c r="AI560" s="60" t="s">
        <v>2</v>
      </c>
      <c r="AJ560" s="60" t="s">
        <v>2</v>
      </c>
      <c r="AK560" s="60" t="s">
        <v>2</v>
      </c>
    </row>
    <row r="561" spans="1:37" x14ac:dyDescent="0.3">
      <c r="A561" s="54" t="s">
        <v>2610</v>
      </c>
      <c r="B561" s="26" t="s">
        <v>1401</v>
      </c>
      <c r="C561" s="26"/>
      <c r="D561" s="26"/>
      <c r="E561" s="60" t="s">
        <v>2</v>
      </c>
      <c r="F561" s="60" t="s">
        <v>2</v>
      </c>
      <c r="G561" s="60" t="s">
        <v>2</v>
      </c>
      <c r="H561" s="60" t="s">
        <v>2</v>
      </c>
      <c r="I561" s="60" t="s">
        <v>2</v>
      </c>
      <c r="J561" s="60" t="s">
        <v>2</v>
      </c>
      <c r="K561" s="60" t="s">
        <v>2</v>
      </c>
      <c r="L561" s="60" t="s">
        <v>2</v>
      </c>
      <c r="M561" s="60" t="s">
        <v>2</v>
      </c>
      <c r="N561" s="60">
        <v>0.3019</v>
      </c>
      <c r="O561" s="60">
        <v>7.6E-3</v>
      </c>
      <c r="P561" s="60">
        <v>1.37E-2</v>
      </c>
      <c r="Q561" s="60">
        <v>0.30170000000000002</v>
      </c>
      <c r="R561" s="60">
        <v>5.7000000000000002E-3</v>
      </c>
      <c r="S561" s="60">
        <v>1.6299999999999999E-2</v>
      </c>
      <c r="T561" s="60">
        <v>0.3009</v>
      </c>
      <c r="U561" s="60">
        <v>5.5999999999999999E-3</v>
      </c>
      <c r="V561" s="60">
        <v>2.3E-2</v>
      </c>
      <c r="W561" s="60" t="s">
        <v>2</v>
      </c>
      <c r="X561" s="60" t="s">
        <v>2</v>
      </c>
      <c r="Y561" s="60" t="s">
        <v>2</v>
      </c>
      <c r="Z561" s="60" t="s">
        <v>2</v>
      </c>
      <c r="AA561" s="60" t="s">
        <v>2</v>
      </c>
      <c r="AB561" s="60" t="s">
        <v>2</v>
      </c>
      <c r="AC561" s="60" t="s">
        <v>2</v>
      </c>
      <c r="AD561" s="60" t="s">
        <v>2</v>
      </c>
      <c r="AE561" s="60" t="s">
        <v>2</v>
      </c>
      <c r="AF561" s="60" t="s">
        <v>2</v>
      </c>
      <c r="AG561" s="60" t="s">
        <v>2</v>
      </c>
      <c r="AH561" s="60" t="s">
        <v>2</v>
      </c>
      <c r="AI561" s="60" t="s">
        <v>2</v>
      </c>
      <c r="AJ561" s="60" t="s">
        <v>2</v>
      </c>
      <c r="AK561" s="60" t="s">
        <v>2</v>
      </c>
    </row>
    <row r="562" spans="1:37" x14ac:dyDescent="0.3">
      <c r="A562" s="54" t="s">
        <v>2610</v>
      </c>
      <c r="B562" s="26" t="s">
        <v>1402</v>
      </c>
      <c r="C562" s="26"/>
      <c r="D562" s="26"/>
      <c r="E562" s="60" t="s">
        <v>2</v>
      </c>
      <c r="F562" s="60" t="s">
        <v>2</v>
      </c>
      <c r="G562" s="60" t="s">
        <v>2</v>
      </c>
      <c r="H562" s="60" t="s">
        <v>2</v>
      </c>
      <c r="I562" s="60" t="s">
        <v>2</v>
      </c>
      <c r="J562" s="60" t="s">
        <v>2</v>
      </c>
      <c r="K562" s="60" t="s">
        <v>2</v>
      </c>
      <c r="L562" s="60" t="s">
        <v>2</v>
      </c>
      <c r="M562" s="60" t="s">
        <v>2</v>
      </c>
      <c r="N562" s="60">
        <v>0.54020000000000001</v>
      </c>
      <c r="O562" s="60">
        <v>1.6000000000000001E-3</v>
      </c>
      <c r="P562" s="60">
        <v>1.2699999999999999E-2</v>
      </c>
      <c r="Q562" s="60">
        <v>0.54049999999999998</v>
      </c>
      <c r="R562" s="60">
        <v>-5.5999999999999999E-3</v>
      </c>
      <c r="S562" s="60">
        <v>1.4999999999999999E-2</v>
      </c>
      <c r="T562" s="60">
        <v>0.54169999999999996</v>
      </c>
      <c r="U562" s="60">
        <v>-2.3E-3</v>
      </c>
      <c r="V562" s="60">
        <v>2.1000000000000001E-2</v>
      </c>
      <c r="W562" s="60" t="s">
        <v>2</v>
      </c>
      <c r="X562" s="60" t="s">
        <v>2</v>
      </c>
      <c r="Y562" s="60" t="s">
        <v>2</v>
      </c>
      <c r="Z562" s="60" t="s">
        <v>2</v>
      </c>
      <c r="AA562" s="60" t="s">
        <v>2</v>
      </c>
      <c r="AB562" s="60" t="s">
        <v>2</v>
      </c>
      <c r="AC562" s="60" t="s">
        <v>2</v>
      </c>
      <c r="AD562" s="60" t="s">
        <v>2</v>
      </c>
      <c r="AE562" s="60" t="s">
        <v>2</v>
      </c>
      <c r="AF562" s="60" t="s">
        <v>2</v>
      </c>
      <c r="AG562" s="60" t="s">
        <v>2</v>
      </c>
      <c r="AH562" s="60" t="s">
        <v>2</v>
      </c>
      <c r="AI562" s="60" t="s">
        <v>2</v>
      </c>
      <c r="AJ562" s="60" t="s">
        <v>2</v>
      </c>
      <c r="AK562" s="60" t="s">
        <v>2</v>
      </c>
    </row>
    <row r="563" spans="1:37" x14ac:dyDescent="0.3">
      <c r="A563" s="54" t="s">
        <v>2610</v>
      </c>
      <c r="B563" s="26" t="s">
        <v>1403</v>
      </c>
      <c r="C563" s="26"/>
      <c r="D563" s="26"/>
      <c r="E563" s="60" t="s">
        <v>2</v>
      </c>
      <c r="F563" s="60" t="s">
        <v>2</v>
      </c>
      <c r="G563" s="60" t="s">
        <v>2</v>
      </c>
      <c r="H563" s="60" t="s">
        <v>2</v>
      </c>
      <c r="I563" s="60" t="s">
        <v>2</v>
      </c>
      <c r="J563" s="60" t="s">
        <v>2</v>
      </c>
      <c r="K563" s="60" t="s">
        <v>2</v>
      </c>
      <c r="L563" s="60" t="s">
        <v>2</v>
      </c>
      <c r="M563" s="60" t="s">
        <v>2</v>
      </c>
      <c r="N563" s="60">
        <v>0.79339999999999999</v>
      </c>
      <c r="O563" s="60">
        <v>-1.29E-2</v>
      </c>
      <c r="P563" s="60">
        <v>1.55E-2</v>
      </c>
      <c r="Q563" s="60">
        <v>0.79349999999999998</v>
      </c>
      <c r="R563" s="60">
        <v>-1.35E-2</v>
      </c>
      <c r="S563" s="60">
        <v>1.8499999999999999E-2</v>
      </c>
      <c r="T563" s="60">
        <v>0.79259999999999997</v>
      </c>
      <c r="U563" s="60">
        <v>-4.3499999999999997E-2</v>
      </c>
      <c r="V563" s="60">
        <v>2.58E-2</v>
      </c>
      <c r="W563" s="60" t="s">
        <v>2</v>
      </c>
      <c r="X563" s="60" t="s">
        <v>2</v>
      </c>
      <c r="Y563" s="60" t="s">
        <v>2</v>
      </c>
      <c r="Z563" s="60" t="s">
        <v>2</v>
      </c>
      <c r="AA563" s="60" t="s">
        <v>2</v>
      </c>
      <c r="AB563" s="60" t="s">
        <v>2</v>
      </c>
      <c r="AC563" s="60" t="s">
        <v>2</v>
      </c>
      <c r="AD563" s="60" t="s">
        <v>2</v>
      </c>
      <c r="AE563" s="60" t="s">
        <v>2</v>
      </c>
      <c r="AF563" s="60" t="s">
        <v>2</v>
      </c>
      <c r="AG563" s="60" t="s">
        <v>2</v>
      </c>
      <c r="AH563" s="60" t="s">
        <v>2</v>
      </c>
      <c r="AI563" s="60" t="s">
        <v>2</v>
      </c>
      <c r="AJ563" s="60" t="s">
        <v>2</v>
      </c>
      <c r="AK563" s="60" t="s">
        <v>2</v>
      </c>
    </row>
    <row r="564" spans="1:37" x14ac:dyDescent="0.3">
      <c r="A564" s="54" t="s">
        <v>2610</v>
      </c>
      <c r="B564" s="26" t="s">
        <v>1404</v>
      </c>
      <c r="C564" s="26"/>
      <c r="D564" s="26"/>
      <c r="E564" s="60" t="s">
        <v>2</v>
      </c>
      <c r="F564" s="60" t="s">
        <v>2</v>
      </c>
      <c r="G564" s="60" t="s">
        <v>2</v>
      </c>
      <c r="H564" s="60" t="s">
        <v>2</v>
      </c>
      <c r="I564" s="60" t="s">
        <v>2</v>
      </c>
      <c r="J564" s="60" t="s">
        <v>2</v>
      </c>
      <c r="K564" s="60" t="s">
        <v>2</v>
      </c>
      <c r="L564" s="60" t="s">
        <v>2</v>
      </c>
      <c r="M564" s="60" t="s">
        <v>2</v>
      </c>
      <c r="N564" s="60">
        <v>0.29039999999999999</v>
      </c>
      <c r="O564" s="60">
        <v>1.72E-2</v>
      </c>
      <c r="P564" s="60">
        <v>1.38E-2</v>
      </c>
      <c r="Q564" s="60">
        <v>0.29049999999999998</v>
      </c>
      <c r="R564" s="60">
        <v>2.7E-2</v>
      </c>
      <c r="S564" s="60">
        <v>1.6500000000000001E-2</v>
      </c>
      <c r="T564" s="60">
        <v>0.29049999999999998</v>
      </c>
      <c r="U564" s="60">
        <v>1.21E-2</v>
      </c>
      <c r="V564" s="60">
        <v>2.3099999999999999E-2</v>
      </c>
      <c r="W564" s="60" t="s">
        <v>2</v>
      </c>
      <c r="X564" s="60" t="s">
        <v>2</v>
      </c>
      <c r="Y564" s="60" t="s">
        <v>2</v>
      </c>
      <c r="Z564" s="60" t="s">
        <v>2</v>
      </c>
      <c r="AA564" s="60" t="s">
        <v>2</v>
      </c>
      <c r="AB564" s="60" t="s">
        <v>2</v>
      </c>
      <c r="AC564" s="60" t="s">
        <v>2</v>
      </c>
      <c r="AD564" s="60" t="s">
        <v>2</v>
      </c>
      <c r="AE564" s="60" t="s">
        <v>2</v>
      </c>
      <c r="AF564" s="60" t="s">
        <v>2</v>
      </c>
      <c r="AG564" s="60" t="s">
        <v>2</v>
      </c>
      <c r="AH564" s="60" t="s">
        <v>2</v>
      </c>
      <c r="AI564" s="60" t="s">
        <v>2</v>
      </c>
      <c r="AJ564" s="60" t="s">
        <v>2</v>
      </c>
      <c r="AK564" s="60" t="s">
        <v>2</v>
      </c>
    </row>
    <row r="565" spans="1:37" x14ac:dyDescent="0.3">
      <c r="A565" s="54" t="s">
        <v>2610</v>
      </c>
      <c r="B565" s="26" t="s">
        <v>1405</v>
      </c>
      <c r="C565" s="26"/>
      <c r="D565" s="26"/>
      <c r="E565" s="60" t="s">
        <v>2</v>
      </c>
      <c r="F565" s="60" t="s">
        <v>2</v>
      </c>
      <c r="G565" s="60" t="s">
        <v>2</v>
      </c>
      <c r="H565" s="60" t="s">
        <v>2</v>
      </c>
      <c r="I565" s="60" t="s">
        <v>2</v>
      </c>
      <c r="J565" s="60" t="s">
        <v>2</v>
      </c>
      <c r="K565" s="60" t="s">
        <v>2</v>
      </c>
      <c r="L565" s="60" t="s">
        <v>2</v>
      </c>
      <c r="M565" s="60" t="s">
        <v>2</v>
      </c>
      <c r="N565" s="60">
        <v>0.32650000000000001</v>
      </c>
      <c r="O565" s="60">
        <v>-9.7999999999999997E-3</v>
      </c>
      <c r="P565" s="60">
        <v>1.34E-2</v>
      </c>
      <c r="Q565" s="60">
        <v>0.3266</v>
      </c>
      <c r="R565" s="60">
        <v>-5.3E-3</v>
      </c>
      <c r="S565" s="60">
        <v>1.5900000000000001E-2</v>
      </c>
      <c r="T565" s="60">
        <v>0.32479999999999998</v>
      </c>
      <c r="U565" s="60">
        <v>-5.8999999999999999E-3</v>
      </c>
      <c r="V565" s="60">
        <v>2.24E-2</v>
      </c>
      <c r="W565" s="60" t="s">
        <v>2</v>
      </c>
      <c r="X565" s="60" t="s">
        <v>2</v>
      </c>
      <c r="Y565" s="60" t="s">
        <v>2</v>
      </c>
      <c r="Z565" s="60" t="s">
        <v>2</v>
      </c>
      <c r="AA565" s="60" t="s">
        <v>2</v>
      </c>
      <c r="AB565" s="60" t="s">
        <v>2</v>
      </c>
      <c r="AC565" s="60" t="s">
        <v>2</v>
      </c>
      <c r="AD565" s="60" t="s">
        <v>2</v>
      </c>
      <c r="AE565" s="60" t="s">
        <v>2</v>
      </c>
      <c r="AF565" s="60" t="s">
        <v>2</v>
      </c>
      <c r="AG565" s="60" t="s">
        <v>2</v>
      </c>
      <c r="AH565" s="60" t="s">
        <v>2</v>
      </c>
      <c r="AI565" s="60" t="s">
        <v>2</v>
      </c>
      <c r="AJ565" s="60" t="s">
        <v>2</v>
      </c>
      <c r="AK565" s="60" t="s">
        <v>2</v>
      </c>
    </row>
    <row r="566" spans="1:37" x14ac:dyDescent="0.3">
      <c r="A566" s="54" t="s">
        <v>2610</v>
      </c>
      <c r="B566" s="26" t="s">
        <v>1406</v>
      </c>
      <c r="C566" s="26"/>
      <c r="D566" s="26"/>
      <c r="E566" s="60" t="s">
        <v>2</v>
      </c>
      <c r="F566" s="60" t="s">
        <v>2</v>
      </c>
      <c r="G566" s="60" t="s">
        <v>2</v>
      </c>
      <c r="H566" s="60" t="s">
        <v>2</v>
      </c>
      <c r="I566" s="60" t="s">
        <v>2</v>
      </c>
      <c r="J566" s="60" t="s">
        <v>2</v>
      </c>
      <c r="K566" s="60" t="s">
        <v>2</v>
      </c>
      <c r="L566" s="60" t="s">
        <v>2</v>
      </c>
      <c r="M566" s="60" t="s">
        <v>2</v>
      </c>
      <c r="N566" s="60">
        <v>0.69620000000000004</v>
      </c>
      <c r="O566" s="60">
        <v>-1.95E-2</v>
      </c>
      <c r="P566" s="60">
        <v>1.38E-2</v>
      </c>
      <c r="Q566" s="60">
        <v>0.69520000000000004</v>
      </c>
      <c r="R566" s="60">
        <v>-2.7300000000000001E-2</v>
      </c>
      <c r="S566" s="60">
        <v>1.6400000000000001E-2</v>
      </c>
      <c r="T566" s="60">
        <v>0.69620000000000004</v>
      </c>
      <c r="U566" s="60">
        <v>4.5999999999999999E-3</v>
      </c>
      <c r="V566" s="60">
        <v>2.3099999999999999E-2</v>
      </c>
      <c r="W566" s="60" t="s">
        <v>2</v>
      </c>
      <c r="X566" s="60" t="s">
        <v>2</v>
      </c>
      <c r="Y566" s="60" t="s">
        <v>2</v>
      </c>
      <c r="Z566" s="60" t="s">
        <v>2</v>
      </c>
      <c r="AA566" s="60" t="s">
        <v>2</v>
      </c>
      <c r="AB566" s="60" t="s">
        <v>2</v>
      </c>
      <c r="AC566" s="60" t="s">
        <v>2</v>
      </c>
      <c r="AD566" s="60" t="s">
        <v>2</v>
      </c>
      <c r="AE566" s="60" t="s">
        <v>2</v>
      </c>
      <c r="AF566" s="60" t="s">
        <v>2</v>
      </c>
      <c r="AG566" s="60" t="s">
        <v>2</v>
      </c>
      <c r="AH566" s="60" t="s">
        <v>2</v>
      </c>
      <c r="AI566" s="60" t="s">
        <v>2</v>
      </c>
      <c r="AJ566" s="60" t="s">
        <v>2</v>
      </c>
      <c r="AK566" s="60" t="s">
        <v>2</v>
      </c>
    </row>
    <row r="567" spans="1:37" x14ac:dyDescent="0.3">
      <c r="A567" s="54" t="s">
        <v>2610</v>
      </c>
      <c r="B567" s="26" t="s">
        <v>1407</v>
      </c>
      <c r="C567" s="26"/>
      <c r="D567" s="26"/>
      <c r="E567" s="60" t="s">
        <v>2</v>
      </c>
      <c r="F567" s="60" t="s">
        <v>2</v>
      </c>
      <c r="G567" s="60" t="s">
        <v>2</v>
      </c>
      <c r="H567" s="60" t="s">
        <v>2</v>
      </c>
      <c r="I567" s="60" t="s">
        <v>2</v>
      </c>
      <c r="J567" s="60" t="s">
        <v>2</v>
      </c>
      <c r="K567" s="60" t="s">
        <v>2</v>
      </c>
      <c r="L567" s="60" t="s">
        <v>2</v>
      </c>
      <c r="M567" s="60" t="s">
        <v>2</v>
      </c>
      <c r="N567" s="60">
        <v>0.18429999999999999</v>
      </c>
      <c r="O567" s="60">
        <v>-1.5E-3</v>
      </c>
      <c r="P567" s="60">
        <v>1.67E-2</v>
      </c>
      <c r="Q567" s="60">
        <v>0.1875</v>
      </c>
      <c r="R567" s="60">
        <v>-1.6E-2</v>
      </c>
      <c r="S567" s="60">
        <v>2.1100000000000001E-2</v>
      </c>
      <c r="T567" s="60">
        <v>0.19120000000000001</v>
      </c>
      <c r="U567" s="60">
        <v>1.9199999999999998E-2</v>
      </c>
      <c r="V567" s="60">
        <v>2.9600000000000001E-2</v>
      </c>
      <c r="W567" s="60" t="s">
        <v>2</v>
      </c>
      <c r="X567" s="60" t="s">
        <v>2</v>
      </c>
      <c r="Y567" s="60" t="s">
        <v>2</v>
      </c>
      <c r="Z567" s="60" t="s">
        <v>2</v>
      </c>
      <c r="AA567" s="60" t="s">
        <v>2</v>
      </c>
      <c r="AB567" s="60" t="s">
        <v>2</v>
      </c>
      <c r="AC567" s="60" t="s">
        <v>2</v>
      </c>
      <c r="AD567" s="60" t="s">
        <v>2</v>
      </c>
      <c r="AE567" s="60" t="s">
        <v>2</v>
      </c>
      <c r="AF567" s="60" t="s">
        <v>2</v>
      </c>
      <c r="AG567" s="60" t="s">
        <v>2</v>
      </c>
      <c r="AH567" s="60" t="s">
        <v>2</v>
      </c>
      <c r="AI567" s="60" t="s">
        <v>2</v>
      </c>
      <c r="AJ567" s="60" t="s">
        <v>2</v>
      </c>
      <c r="AK567" s="60" t="s">
        <v>2</v>
      </c>
    </row>
    <row r="568" spans="1:37" x14ac:dyDescent="0.3">
      <c r="A568" s="54" t="s">
        <v>2610</v>
      </c>
      <c r="B568" s="26" t="s">
        <v>1408</v>
      </c>
      <c r="C568" s="26"/>
      <c r="D568" s="26"/>
      <c r="E568" s="60" t="s">
        <v>2</v>
      </c>
      <c r="F568" s="60" t="s">
        <v>2</v>
      </c>
      <c r="G568" s="60" t="s">
        <v>2</v>
      </c>
      <c r="H568" s="60" t="s">
        <v>2</v>
      </c>
      <c r="I568" s="60" t="s">
        <v>2</v>
      </c>
      <c r="J568" s="60" t="s">
        <v>2</v>
      </c>
      <c r="K568" s="60" t="s">
        <v>2</v>
      </c>
      <c r="L568" s="60" t="s">
        <v>2</v>
      </c>
      <c r="M568" s="60" t="s">
        <v>2</v>
      </c>
      <c r="N568" s="60">
        <v>0.75429999999999997</v>
      </c>
      <c r="O568" s="60">
        <v>5.1000000000000004E-3</v>
      </c>
      <c r="P568" s="60">
        <v>1.4800000000000001E-2</v>
      </c>
      <c r="Q568" s="60">
        <v>0.75480000000000003</v>
      </c>
      <c r="R568" s="60">
        <v>1.35E-2</v>
      </c>
      <c r="S568" s="60">
        <v>1.77E-2</v>
      </c>
      <c r="T568" s="60">
        <v>0.755</v>
      </c>
      <c r="U568" s="60">
        <v>1.49E-2</v>
      </c>
      <c r="V568" s="60">
        <v>2.4899999999999999E-2</v>
      </c>
      <c r="W568" s="60" t="s">
        <v>2</v>
      </c>
      <c r="X568" s="60" t="s">
        <v>2</v>
      </c>
      <c r="Y568" s="60" t="s">
        <v>2</v>
      </c>
      <c r="Z568" s="60" t="s">
        <v>2</v>
      </c>
      <c r="AA568" s="60" t="s">
        <v>2</v>
      </c>
      <c r="AB568" s="60" t="s">
        <v>2</v>
      </c>
      <c r="AC568" s="60" t="s">
        <v>2</v>
      </c>
      <c r="AD568" s="60" t="s">
        <v>2</v>
      </c>
      <c r="AE568" s="60" t="s">
        <v>2</v>
      </c>
      <c r="AF568" s="60" t="s">
        <v>2</v>
      </c>
      <c r="AG568" s="60" t="s">
        <v>2</v>
      </c>
      <c r="AH568" s="60" t="s">
        <v>2</v>
      </c>
      <c r="AI568" s="60" t="s">
        <v>2</v>
      </c>
      <c r="AJ568" s="60" t="s">
        <v>2</v>
      </c>
      <c r="AK568" s="60" t="s">
        <v>2</v>
      </c>
    </row>
    <row r="569" spans="1:37" x14ac:dyDescent="0.3">
      <c r="A569" s="54" t="s">
        <v>2610</v>
      </c>
      <c r="B569" s="26" t="s">
        <v>1409</v>
      </c>
      <c r="C569" s="26"/>
      <c r="D569" s="26"/>
      <c r="E569" s="60" t="s">
        <v>2</v>
      </c>
      <c r="F569" s="60" t="s">
        <v>2</v>
      </c>
      <c r="G569" s="60" t="s">
        <v>2</v>
      </c>
      <c r="H569" s="60" t="s">
        <v>2</v>
      </c>
      <c r="I569" s="60" t="s">
        <v>2</v>
      </c>
      <c r="J569" s="60" t="s">
        <v>2</v>
      </c>
      <c r="K569" s="60" t="s">
        <v>2</v>
      </c>
      <c r="L569" s="60" t="s">
        <v>2</v>
      </c>
      <c r="M569" s="60" t="s">
        <v>2</v>
      </c>
      <c r="N569" s="60">
        <v>8.8599999999999998E-2</v>
      </c>
      <c r="O569" s="60">
        <v>9.1000000000000004E-3</v>
      </c>
      <c r="P569" s="60">
        <v>2.41E-2</v>
      </c>
      <c r="Q569" s="60">
        <v>8.9700000000000002E-2</v>
      </c>
      <c r="R569" s="60">
        <v>2.3199999999999998E-2</v>
      </c>
      <c r="S569" s="60">
        <v>2.81E-2</v>
      </c>
      <c r="T569" s="60">
        <v>8.8900000000000007E-2</v>
      </c>
      <c r="U569" s="60">
        <v>5.16E-2</v>
      </c>
      <c r="V569" s="60">
        <v>3.9600000000000003E-2</v>
      </c>
      <c r="W569" s="60" t="s">
        <v>2</v>
      </c>
      <c r="X569" s="60" t="s">
        <v>2</v>
      </c>
      <c r="Y569" s="60" t="s">
        <v>2</v>
      </c>
      <c r="Z569" s="60" t="s">
        <v>2</v>
      </c>
      <c r="AA569" s="60" t="s">
        <v>2</v>
      </c>
      <c r="AB569" s="60" t="s">
        <v>2</v>
      </c>
      <c r="AC569" s="60" t="s">
        <v>2</v>
      </c>
      <c r="AD569" s="60" t="s">
        <v>2</v>
      </c>
      <c r="AE569" s="60" t="s">
        <v>2</v>
      </c>
      <c r="AF569" s="60" t="s">
        <v>2</v>
      </c>
      <c r="AG569" s="60" t="s">
        <v>2</v>
      </c>
      <c r="AH569" s="60" t="s">
        <v>2</v>
      </c>
      <c r="AI569" s="60" t="s">
        <v>2</v>
      </c>
      <c r="AJ569" s="60" t="s">
        <v>2</v>
      </c>
      <c r="AK569" s="60" t="s">
        <v>2</v>
      </c>
    </row>
    <row r="570" spans="1:37" x14ac:dyDescent="0.3">
      <c r="A570" s="54" t="s">
        <v>2610</v>
      </c>
      <c r="B570" s="26" t="s">
        <v>1410</v>
      </c>
      <c r="C570" s="26"/>
      <c r="D570" s="26"/>
      <c r="E570" s="60" t="s">
        <v>2</v>
      </c>
      <c r="F570" s="60" t="s">
        <v>2</v>
      </c>
      <c r="G570" s="60" t="s">
        <v>2</v>
      </c>
      <c r="H570" s="60" t="s">
        <v>2</v>
      </c>
      <c r="I570" s="60" t="s">
        <v>2</v>
      </c>
      <c r="J570" s="60" t="s">
        <v>2</v>
      </c>
      <c r="K570" s="60" t="s">
        <v>2</v>
      </c>
      <c r="L570" s="60" t="s">
        <v>2</v>
      </c>
      <c r="M570" s="60" t="s">
        <v>2</v>
      </c>
      <c r="N570" s="60">
        <v>0.26329999999999998</v>
      </c>
      <c r="O570" s="60">
        <v>9.1999999999999998E-3</v>
      </c>
      <c r="P570" s="60">
        <v>1.43E-2</v>
      </c>
      <c r="Q570" s="60">
        <v>0.26450000000000001</v>
      </c>
      <c r="R570" s="60">
        <v>2.3E-2</v>
      </c>
      <c r="S570" s="60">
        <v>1.67E-2</v>
      </c>
      <c r="T570" s="60">
        <v>0.26250000000000001</v>
      </c>
      <c r="U570" s="60">
        <v>-1.9800000000000002E-2</v>
      </c>
      <c r="V570" s="60">
        <v>2.3699999999999999E-2</v>
      </c>
      <c r="W570" s="60" t="s">
        <v>2</v>
      </c>
      <c r="X570" s="60" t="s">
        <v>2</v>
      </c>
      <c r="Y570" s="60" t="s">
        <v>2</v>
      </c>
      <c r="Z570" s="60" t="s">
        <v>2</v>
      </c>
      <c r="AA570" s="60" t="s">
        <v>2</v>
      </c>
      <c r="AB570" s="60" t="s">
        <v>2</v>
      </c>
      <c r="AC570" s="60" t="s">
        <v>2</v>
      </c>
      <c r="AD570" s="60" t="s">
        <v>2</v>
      </c>
      <c r="AE570" s="60" t="s">
        <v>2</v>
      </c>
      <c r="AF570" s="60" t="s">
        <v>2</v>
      </c>
      <c r="AG570" s="60" t="s">
        <v>2</v>
      </c>
      <c r="AH570" s="60" t="s">
        <v>2</v>
      </c>
      <c r="AI570" s="60" t="s">
        <v>2</v>
      </c>
      <c r="AJ570" s="60" t="s">
        <v>2</v>
      </c>
      <c r="AK570" s="60" t="s">
        <v>2</v>
      </c>
    </row>
    <row r="571" spans="1:37" x14ac:dyDescent="0.3">
      <c r="A571" s="54" t="s">
        <v>2610</v>
      </c>
      <c r="B571" s="26" t="s">
        <v>1411</v>
      </c>
      <c r="C571" s="26"/>
      <c r="D571" s="26"/>
      <c r="E571" s="60" t="s">
        <v>2</v>
      </c>
      <c r="F571" s="60" t="s">
        <v>2</v>
      </c>
      <c r="G571" s="60" t="s">
        <v>2</v>
      </c>
      <c r="H571" s="60" t="s">
        <v>2</v>
      </c>
      <c r="I571" s="60" t="s">
        <v>2</v>
      </c>
      <c r="J571" s="60" t="s">
        <v>2</v>
      </c>
      <c r="K571" s="60" t="s">
        <v>2</v>
      </c>
      <c r="L571" s="60" t="s">
        <v>2</v>
      </c>
      <c r="M571" s="60" t="s">
        <v>2</v>
      </c>
      <c r="N571" s="60">
        <v>0.1888</v>
      </c>
      <c r="O571" s="60">
        <v>-8.8999999999999999E-3</v>
      </c>
      <c r="P571" s="60">
        <v>1.5900000000000001E-2</v>
      </c>
      <c r="Q571" s="60">
        <v>0.18890000000000001</v>
      </c>
      <c r="R571" s="60">
        <v>1.2E-2</v>
      </c>
      <c r="S571" s="60">
        <v>1.89E-2</v>
      </c>
      <c r="T571" s="60">
        <v>0.1885</v>
      </c>
      <c r="U571" s="60">
        <v>-2.4899999999999999E-2</v>
      </c>
      <c r="V571" s="60">
        <v>2.6800000000000001E-2</v>
      </c>
      <c r="W571" s="60" t="s">
        <v>2</v>
      </c>
      <c r="X571" s="60" t="s">
        <v>2</v>
      </c>
      <c r="Y571" s="60" t="s">
        <v>2</v>
      </c>
      <c r="Z571" s="60" t="s">
        <v>2</v>
      </c>
      <c r="AA571" s="60" t="s">
        <v>2</v>
      </c>
      <c r="AB571" s="60" t="s">
        <v>2</v>
      </c>
      <c r="AC571" s="60" t="s">
        <v>2</v>
      </c>
      <c r="AD571" s="60" t="s">
        <v>2</v>
      </c>
      <c r="AE571" s="60" t="s">
        <v>2</v>
      </c>
      <c r="AF571" s="60" t="s">
        <v>2</v>
      </c>
      <c r="AG571" s="60" t="s">
        <v>2</v>
      </c>
      <c r="AH571" s="60" t="s">
        <v>2</v>
      </c>
      <c r="AI571" s="60" t="s">
        <v>2</v>
      </c>
      <c r="AJ571" s="60" t="s">
        <v>2</v>
      </c>
      <c r="AK571" s="60" t="s">
        <v>2</v>
      </c>
    </row>
    <row r="572" spans="1:37" x14ac:dyDescent="0.3">
      <c r="A572" s="54" t="s">
        <v>2610</v>
      </c>
      <c r="B572" s="26" t="s">
        <v>1412</v>
      </c>
      <c r="C572" s="26"/>
      <c r="D572" s="26"/>
      <c r="E572" s="60" t="s">
        <v>2</v>
      </c>
      <c r="F572" s="60" t="s">
        <v>2</v>
      </c>
      <c r="G572" s="60" t="s">
        <v>2</v>
      </c>
      <c r="H572" s="60" t="s">
        <v>2</v>
      </c>
      <c r="I572" s="60" t="s">
        <v>2</v>
      </c>
      <c r="J572" s="60" t="s">
        <v>2</v>
      </c>
      <c r="K572" s="60" t="s">
        <v>2</v>
      </c>
      <c r="L572" s="60" t="s">
        <v>2</v>
      </c>
      <c r="M572" s="60" t="s">
        <v>2</v>
      </c>
      <c r="N572" s="60">
        <v>0.85509999999999997</v>
      </c>
      <c r="O572" s="60">
        <v>-1.24E-2</v>
      </c>
      <c r="P572" s="60">
        <v>1.77E-2</v>
      </c>
      <c r="Q572" s="60">
        <v>0.8548</v>
      </c>
      <c r="R572" s="60">
        <v>-1.54E-2</v>
      </c>
      <c r="S572" s="60">
        <v>2.07E-2</v>
      </c>
      <c r="T572" s="60">
        <v>0.85540000000000005</v>
      </c>
      <c r="U572" s="60">
        <v>-3.0099999999999998E-2</v>
      </c>
      <c r="V572" s="60">
        <v>2.8899999999999999E-2</v>
      </c>
      <c r="W572" s="60" t="s">
        <v>2</v>
      </c>
      <c r="X572" s="60" t="s">
        <v>2</v>
      </c>
      <c r="Y572" s="60" t="s">
        <v>2</v>
      </c>
      <c r="Z572" s="60" t="s">
        <v>2</v>
      </c>
      <c r="AA572" s="60" t="s">
        <v>2</v>
      </c>
      <c r="AB572" s="60" t="s">
        <v>2</v>
      </c>
      <c r="AC572" s="60" t="s">
        <v>2</v>
      </c>
      <c r="AD572" s="60" t="s">
        <v>2</v>
      </c>
      <c r="AE572" s="60" t="s">
        <v>2</v>
      </c>
      <c r="AF572" s="60" t="s">
        <v>2</v>
      </c>
      <c r="AG572" s="60" t="s">
        <v>2</v>
      </c>
      <c r="AH572" s="60" t="s">
        <v>2</v>
      </c>
      <c r="AI572" s="60" t="s">
        <v>2</v>
      </c>
      <c r="AJ572" s="60" t="s">
        <v>2</v>
      </c>
      <c r="AK572" s="60" t="s">
        <v>2</v>
      </c>
    </row>
    <row r="573" spans="1:37" x14ac:dyDescent="0.3">
      <c r="A573" s="54" t="s">
        <v>2610</v>
      </c>
      <c r="B573" s="26" t="s">
        <v>1413</v>
      </c>
      <c r="C573" s="26"/>
      <c r="D573" s="26"/>
      <c r="E573" s="60" t="s">
        <v>2</v>
      </c>
      <c r="F573" s="60" t="s">
        <v>2</v>
      </c>
      <c r="G573" s="60" t="s">
        <v>2</v>
      </c>
      <c r="H573" s="60" t="s">
        <v>2</v>
      </c>
      <c r="I573" s="60" t="s">
        <v>2</v>
      </c>
      <c r="J573" s="60" t="s">
        <v>2</v>
      </c>
      <c r="K573" s="60" t="s">
        <v>2</v>
      </c>
      <c r="L573" s="60" t="s">
        <v>2</v>
      </c>
      <c r="M573" s="60" t="s">
        <v>2</v>
      </c>
      <c r="N573" s="60">
        <v>0.39710000000000001</v>
      </c>
      <c r="O573" s="60">
        <v>6.1999999999999998E-3</v>
      </c>
      <c r="P573" s="60">
        <v>1.2800000000000001E-2</v>
      </c>
      <c r="Q573" s="60">
        <v>0.39629999999999999</v>
      </c>
      <c r="R573" s="60">
        <v>-1.32E-2</v>
      </c>
      <c r="S573" s="60">
        <v>1.5299999999999999E-2</v>
      </c>
      <c r="T573" s="60">
        <v>0.39879999999999999</v>
      </c>
      <c r="U573" s="60">
        <v>2.98E-2</v>
      </c>
      <c r="V573" s="60">
        <v>2.1299999999999999E-2</v>
      </c>
      <c r="W573" s="60" t="s">
        <v>2</v>
      </c>
      <c r="X573" s="60" t="s">
        <v>2</v>
      </c>
      <c r="Y573" s="60" t="s">
        <v>2</v>
      </c>
      <c r="Z573" s="60" t="s">
        <v>2</v>
      </c>
      <c r="AA573" s="60" t="s">
        <v>2</v>
      </c>
      <c r="AB573" s="60" t="s">
        <v>2</v>
      </c>
      <c r="AC573" s="60" t="s">
        <v>2</v>
      </c>
      <c r="AD573" s="60" t="s">
        <v>2</v>
      </c>
      <c r="AE573" s="60" t="s">
        <v>2</v>
      </c>
      <c r="AF573" s="60" t="s">
        <v>2</v>
      </c>
      <c r="AG573" s="60" t="s">
        <v>2</v>
      </c>
      <c r="AH573" s="60" t="s">
        <v>2</v>
      </c>
      <c r="AI573" s="60" t="s">
        <v>2</v>
      </c>
      <c r="AJ573" s="60" t="s">
        <v>2</v>
      </c>
      <c r="AK573" s="60" t="s">
        <v>2</v>
      </c>
    </row>
    <row r="574" spans="1:37" x14ac:dyDescent="0.3">
      <c r="A574" s="54" t="s">
        <v>2610</v>
      </c>
      <c r="B574" s="26" t="s">
        <v>1414</v>
      </c>
      <c r="C574" s="26"/>
      <c r="D574" s="26"/>
      <c r="E574" s="60" t="s">
        <v>2</v>
      </c>
      <c r="F574" s="60" t="s">
        <v>2</v>
      </c>
      <c r="G574" s="60" t="s">
        <v>2</v>
      </c>
      <c r="H574" s="60" t="s">
        <v>2</v>
      </c>
      <c r="I574" s="60" t="s">
        <v>2</v>
      </c>
      <c r="J574" s="60" t="s">
        <v>2</v>
      </c>
      <c r="K574" s="60" t="s">
        <v>2</v>
      </c>
      <c r="L574" s="60" t="s">
        <v>2</v>
      </c>
      <c r="M574" s="60" t="s">
        <v>2</v>
      </c>
      <c r="N574" s="60">
        <v>0.19189999999999999</v>
      </c>
      <c r="O574" s="60">
        <v>5.9999999999999995E-4</v>
      </c>
      <c r="P574" s="60">
        <v>1.5900000000000001E-2</v>
      </c>
      <c r="Q574" s="60">
        <v>0.19220000000000001</v>
      </c>
      <c r="R574" s="60">
        <v>1.0999999999999999E-2</v>
      </c>
      <c r="S574" s="60">
        <v>1.89E-2</v>
      </c>
      <c r="T574" s="60">
        <v>0.19189999999999999</v>
      </c>
      <c r="U574" s="60">
        <v>-1.5100000000000001E-2</v>
      </c>
      <c r="V574" s="60">
        <v>2.69E-2</v>
      </c>
      <c r="W574" s="60" t="s">
        <v>2</v>
      </c>
      <c r="X574" s="60" t="s">
        <v>2</v>
      </c>
      <c r="Y574" s="60" t="s">
        <v>2</v>
      </c>
      <c r="Z574" s="60" t="s">
        <v>2</v>
      </c>
      <c r="AA574" s="60" t="s">
        <v>2</v>
      </c>
      <c r="AB574" s="60" t="s">
        <v>2</v>
      </c>
      <c r="AC574" s="60" t="s">
        <v>2</v>
      </c>
      <c r="AD574" s="60" t="s">
        <v>2</v>
      </c>
      <c r="AE574" s="60" t="s">
        <v>2</v>
      </c>
      <c r="AF574" s="60" t="s">
        <v>2</v>
      </c>
      <c r="AG574" s="60" t="s">
        <v>2</v>
      </c>
      <c r="AH574" s="60" t="s">
        <v>2</v>
      </c>
      <c r="AI574" s="60" t="s">
        <v>2</v>
      </c>
      <c r="AJ574" s="60" t="s">
        <v>2</v>
      </c>
      <c r="AK574" s="60" t="s">
        <v>2</v>
      </c>
    </row>
    <row r="575" spans="1:37" x14ac:dyDescent="0.3">
      <c r="A575" s="54" t="s">
        <v>2610</v>
      </c>
      <c r="B575" s="26" t="s">
        <v>1415</v>
      </c>
      <c r="C575" s="26"/>
      <c r="D575" s="26"/>
      <c r="E575" s="60">
        <v>4.1399999999999999E-2</v>
      </c>
      <c r="F575" s="60">
        <v>-3.56E-2</v>
      </c>
      <c r="G575" s="60">
        <v>3.3099999999999997E-2</v>
      </c>
      <c r="H575" s="60">
        <v>4.2200000000000001E-2</v>
      </c>
      <c r="I575" s="60">
        <v>-2.2200000000000001E-2</v>
      </c>
      <c r="J575" s="60">
        <v>4.0300000000000002E-2</v>
      </c>
      <c r="K575" s="60">
        <v>4.1599999999999998E-2</v>
      </c>
      <c r="L575" s="60">
        <v>-3.5900000000000001E-2</v>
      </c>
      <c r="M575" s="60">
        <v>4.9099999999999998E-2</v>
      </c>
      <c r="N575" s="60" t="s">
        <v>2</v>
      </c>
      <c r="O575" s="60" t="s">
        <v>2</v>
      </c>
      <c r="P575" s="60" t="s">
        <v>2</v>
      </c>
      <c r="Q575" s="60" t="s">
        <v>2</v>
      </c>
      <c r="R575" s="60" t="s">
        <v>2</v>
      </c>
      <c r="S575" s="60" t="s">
        <v>2</v>
      </c>
      <c r="T575" s="60" t="s">
        <v>2</v>
      </c>
      <c r="U575" s="60" t="s">
        <v>2</v>
      </c>
      <c r="V575" s="60" t="s">
        <v>2</v>
      </c>
      <c r="W575" s="60" t="s">
        <v>2</v>
      </c>
      <c r="X575" s="60" t="s">
        <v>2</v>
      </c>
      <c r="Y575" s="60" t="s">
        <v>2</v>
      </c>
      <c r="Z575" s="60" t="s">
        <v>2</v>
      </c>
      <c r="AA575" s="60" t="s">
        <v>2</v>
      </c>
      <c r="AB575" s="60" t="s">
        <v>2</v>
      </c>
      <c r="AC575" s="60" t="s">
        <v>2</v>
      </c>
      <c r="AD575" s="60" t="s">
        <v>2</v>
      </c>
      <c r="AE575" s="60" t="s">
        <v>2</v>
      </c>
      <c r="AF575" s="60" t="s">
        <v>2</v>
      </c>
      <c r="AG575" s="60" t="s">
        <v>2</v>
      </c>
      <c r="AH575" s="60" t="s">
        <v>2</v>
      </c>
      <c r="AI575" s="60" t="s">
        <v>2</v>
      </c>
      <c r="AJ575" s="60" t="s">
        <v>2</v>
      </c>
      <c r="AK575" s="60" t="s">
        <v>2</v>
      </c>
    </row>
    <row r="576" spans="1:37" x14ac:dyDescent="0.3">
      <c r="A576" s="54" t="s">
        <v>2610</v>
      </c>
      <c r="B576" s="26" t="s">
        <v>244</v>
      </c>
      <c r="C576" s="26"/>
      <c r="D576" s="26"/>
      <c r="E576" s="60">
        <v>0.25069999999999998</v>
      </c>
      <c r="F576" s="60">
        <v>-6.7999999999999996E-3</v>
      </c>
      <c r="G576" s="60">
        <v>1.4500000000000001E-2</v>
      </c>
      <c r="H576" s="60">
        <v>0.25080000000000002</v>
      </c>
      <c r="I576" s="60">
        <v>-4.7999999999999996E-3</v>
      </c>
      <c r="J576" s="60">
        <v>1.77E-2</v>
      </c>
      <c r="K576" s="60">
        <v>0.24940000000000001</v>
      </c>
      <c r="L576" s="60">
        <v>-2.8E-3</v>
      </c>
      <c r="M576" s="60">
        <v>2.1299999999999999E-2</v>
      </c>
      <c r="N576" s="60" t="s">
        <v>2</v>
      </c>
      <c r="O576" s="60" t="s">
        <v>2</v>
      </c>
      <c r="P576" s="60" t="s">
        <v>2</v>
      </c>
      <c r="Q576" s="60" t="s">
        <v>2</v>
      </c>
      <c r="R576" s="60" t="s">
        <v>2</v>
      </c>
      <c r="S576" s="60" t="s">
        <v>2</v>
      </c>
      <c r="T576" s="60" t="s">
        <v>2</v>
      </c>
      <c r="U576" s="60" t="s">
        <v>2</v>
      </c>
      <c r="V576" s="60" t="s">
        <v>2</v>
      </c>
      <c r="W576" s="60" t="s">
        <v>2</v>
      </c>
      <c r="X576" s="60" t="s">
        <v>2</v>
      </c>
      <c r="Y576" s="60" t="s">
        <v>2</v>
      </c>
      <c r="Z576" s="60" t="s">
        <v>2</v>
      </c>
      <c r="AA576" s="60" t="s">
        <v>2</v>
      </c>
      <c r="AB576" s="60" t="s">
        <v>2</v>
      </c>
      <c r="AC576" s="60" t="s">
        <v>2</v>
      </c>
      <c r="AD576" s="60" t="s">
        <v>2</v>
      </c>
      <c r="AE576" s="60" t="s">
        <v>2</v>
      </c>
      <c r="AF576" s="60" t="s">
        <v>2</v>
      </c>
      <c r="AG576" s="60" t="s">
        <v>2</v>
      </c>
      <c r="AH576" s="60" t="s">
        <v>2</v>
      </c>
      <c r="AI576" s="60" t="s">
        <v>2</v>
      </c>
      <c r="AJ576" s="60" t="s">
        <v>2</v>
      </c>
      <c r="AK576" s="60" t="s">
        <v>2</v>
      </c>
    </row>
    <row r="577" spans="1:37" x14ac:dyDescent="0.3">
      <c r="A577" s="54" t="s">
        <v>2610</v>
      </c>
      <c r="B577" s="26" t="s">
        <v>1416</v>
      </c>
      <c r="C577" s="26"/>
      <c r="D577" s="26"/>
      <c r="E577" s="60">
        <v>0.83620000000000005</v>
      </c>
      <c r="F577" s="60">
        <v>-5.9999999999999995E-4</v>
      </c>
      <c r="G577" s="60">
        <v>1.6500000000000001E-2</v>
      </c>
      <c r="H577" s="60">
        <v>0.83599999999999997</v>
      </c>
      <c r="I577" s="60">
        <v>9.4000000000000004E-3</v>
      </c>
      <c r="J577" s="60">
        <v>2.0199999999999999E-2</v>
      </c>
      <c r="K577" s="60">
        <v>0.83560000000000001</v>
      </c>
      <c r="L577" s="60">
        <v>-8.9999999999999998E-4</v>
      </c>
      <c r="M577" s="60">
        <v>2.4199999999999999E-2</v>
      </c>
      <c r="N577" s="60" t="s">
        <v>2</v>
      </c>
      <c r="O577" s="60" t="s">
        <v>2</v>
      </c>
      <c r="P577" s="60" t="s">
        <v>2</v>
      </c>
      <c r="Q577" s="60" t="s">
        <v>2</v>
      </c>
      <c r="R577" s="60" t="s">
        <v>2</v>
      </c>
      <c r="S577" s="60" t="s">
        <v>2</v>
      </c>
      <c r="T577" s="60" t="s">
        <v>2</v>
      </c>
      <c r="U577" s="60" t="s">
        <v>2</v>
      </c>
      <c r="V577" s="60" t="s">
        <v>2</v>
      </c>
      <c r="W577" s="60" t="s">
        <v>2</v>
      </c>
      <c r="X577" s="60" t="s">
        <v>2</v>
      </c>
      <c r="Y577" s="60" t="s">
        <v>2</v>
      </c>
      <c r="Z577" s="60" t="s">
        <v>2</v>
      </c>
      <c r="AA577" s="60" t="s">
        <v>2</v>
      </c>
      <c r="AB577" s="60" t="s">
        <v>2</v>
      </c>
      <c r="AC577" s="60" t="s">
        <v>2</v>
      </c>
      <c r="AD577" s="60" t="s">
        <v>2</v>
      </c>
      <c r="AE577" s="60" t="s">
        <v>2</v>
      </c>
      <c r="AF577" s="60" t="s">
        <v>2</v>
      </c>
      <c r="AG577" s="60" t="s">
        <v>2</v>
      </c>
      <c r="AH577" s="60" t="s">
        <v>2</v>
      </c>
      <c r="AI577" s="60" t="s">
        <v>2</v>
      </c>
      <c r="AJ577" s="60" t="s">
        <v>2</v>
      </c>
      <c r="AK577" s="60" t="s">
        <v>2</v>
      </c>
    </row>
    <row r="578" spans="1:37" x14ac:dyDescent="0.3">
      <c r="A578" s="54" t="s">
        <v>2610</v>
      </c>
      <c r="B578" s="26" t="s">
        <v>1417</v>
      </c>
      <c r="C578" s="26"/>
      <c r="D578" s="26"/>
      <c r="E578" s="60">
        <v>0.1757</v>
      </c>
      <c r="F578" s="60">
        <v>2.3400000000000001E-2</v>
      </c>
      <c r="G578" s="60">
        <v>1.6E-2</v>
      </c>
      <c r="H578" s="60">
        <v>0.1759</v>
      </c>
      <c r="I578" s="60">
        <v>2.52E-2</v>
      </c>
      <c r="J578" s="60">
        <v>1.95E-2</v>
      </c>
      <c r="K578" s="60">
        <v>0.17499999999999999</v>
      </c>
      <c r="L578" s="60">
        <v>1.2E-2</v>
      </c>
      <c r="M578" s="60">
        <v>2.35E-2</v>
      </c>
      <c r="N578" s="60" t="s">
        <v>2</v>
      </c>
      <c r="O578" s="60" t="s">
        <v>2</v>
      </c>
      <c r="P578" s="60" t="s">
        <v>2</v>
      </c>
      <c r="Q578" s="60" t="s">
        <v>2</v>
      </c>
      <c r="R578" s="60" t="s">
        <v>2</v>
      </c>
      <c r="S578" s="60" t="s">
        <v>2</v>
      </c>
      <c r="T578" s="60" t="s">
        <v>2</v>
      </c>
      <c r="U578" s="60" t="s">
        <v>2</v>
      </c>
      <c r="V578" s="60" t="s">
        <v>2</v>
      </c>
      <c r="W578" s="60" t="s">
        <v>2</v>
      </c>
      <c r="X578" s="60" t="s">
        <v>2</v>
      </c>
      <c r="Y578" s="60" t="s">
        <v>2</v>
      </c>
      <c r="Z578" s="60" t="s">
        <v>2</v>
      </c>
      <c r="AA578" s="60" t="s">
        <v>2</v>
      </c>
      <c r="AB578" s="60" t="s">
        <v>2</v>
      </c>
      <c r="AC578" s="60" t="s">
        <v>2</v>
      </c>
      <c r="AD578" s="60" t="s">
        <v>2</v>
      </c>
      <c r="AE578" s="60" t="s">
        <v>2</v>
      </c>
      <c r="AF578" s="60" t="s">
        <v>2</v>
      </c>
      <c r="AG578" s="60" t="s">
        <v>2</v>
      </c>
      <c r="AH578" s="60" t="s">
        <v>2</v>
      </c>
      <c r="AI578" s="60" t="s">
        <v>2</v>
      </c>
      <c r="AJ578" s="60" t="s">
        <v>2</v>
      </c>
      <c r="AK578" s="60" t="s">
        <v>2</v>
      </c>
    </row>
    <row r="579" spans="1:37" x14ac:dyDescent="0.3">
      <c r="A579" s="54" t="s">
        <v>2610</v>
      </c>
      <c r="B579" s="26" t="s">
        <v>1418</v>
      </c>
      <c r="C579" s="26"/>
      <c r="D579" s="26"/>
      <c r="E579" s="60">
        <v>0.46460000000000001</v>
      </c>
      <c r="F579" s="60">
        <v>-5.5999999999999999E-3</v>
      </c>
      <c r="G579" s="60">
        <v>1.2200000000000001E-2</v>
      </c>
      <c r="H579" s="60">
        <v>0.4652</v>
      </c>
      <c r="I579" s="60">
        <v>-1.21E-2</v>
      </c>
      <c r="J579" s="60">
        <v>1.52E-2</v>
      </c>
      <c r="K579" s="60">
        <v>0.4652</v>
      </c>
      <c r="L579" s="60">
        <v>-1.23E-2</v>
      </c>
      <c r="M579" s="60">
        <v>1.8200000000000001E-2</v>
      </c>
      <c r="N579" s="60" t="s">
        <v>2</v>
      </c>
      <c r="O579" s="60" t="s">
        <v>2</v>
      </c>
      <c r="P579" s="60" t="s">
        <v>2</v>
      </c>
      <c r="Q579" s="60" t="s">
        <v>2</v>
      </c>
      <c r="R579" s="60" t="s">
        <v>2</v>
      </c>
      <c r="S579" s="60" t="s">
        <v>2</v>
      </c>
      <c r="T579" s="60" t="s">
        <v>2</v>
      </c>
      <c r="U579" s="60" t="s">
        <v>2</v>
      </c>
      <c r="V579" s="60" t="s">
        <v>2</v>
      </c>
      <c r="W579" s="60" t="s">
        <v>2</v>
      </c>
      <c r="X579" s="60" t="s">
        <v>2</v>
      </c>
      <c r="Y579" s="60" t="s">
        <v>2</v>
      </c>
      <c r="Z579" s="60" t="s">
        <v>2</v>
      </c>
      <c r="AA579" s="60" t="s">
        <v>2</v>
      </c>
      <c r="AB579" s="60" t="s">
        <v>2</v>
      </c>
      <c r="AC579" s="60" t="s">
        <v>2</v>
      </c>
      <c r="AD579" s="60" t="s">
        <v>2</v>
      </c>
      <c r="AE579" s="60" t="s">
        <v>2</v>
      </c>
      <c r="AF579" s="60" t="s">
        <v>2</v>
      </c>
      <c r="AG579" s="60" t="s">
        <v>2</v>
      </c>
      <c r="AH579" s="60" t="s">
        <v>2</v>
      </c>
      <c r="AI579" s="60" t="s">
        <v>2</v>
      </c>
      <c r="AJ579" s="60" t="s">
        <v>2</v>
      </c>
      <c r="AK579" s="60" t="s">
        <v>2</v>
      </c>
    </row>
    <row r="580" spans="1:37" x14ac:dyDescent="0.3">
      <c r="A580" s="54" t="s">
        <v>2610</v>
      </c>
      <c r="B580" s="26" t="s">
        <v>1419</v>
      </c>
      <c r="C580" s="26"/>
      <c r="D580" s="26"/>
      <c r="E580" s="60">
        <v>0.25800000000000001</v>
      </c>
      <c r="F580" s="60">
        <v>1.18E-2</v>
      </c>
      <c r="G580" s="60">
        <v>1.4E-2</v>
      </c>
      <c r="H580" s="60">
        <v>0.2581</v>
      </c>
      <c r="I580" s="60">
        <v>5.9999999999999995E-4</v>
      </c>
      <c r="J580" s="60">
        <v>1.7399999999999999E-2</v>
      </c>
      <c r="K580" s="60">
        <v>0.25869999999999999</v>
      </c>
      <c r="L580" s="60">
        <v>8.0999999999999996E-3</v>
      </c>
      <c r="M580" s="60">
        <v>2.0899999999999998E-2</v>
      </c>
      <c r="N580" s="60" t="s">
        <v>2</v>
      </c>
      <c r="O580" s="60" t="s">
        <v>2</v>
      </c>
      <c r="P580" s="60" t="s">
        <v>2</v>
      </c>
      <c r="Q580" s="60" t="s">
        <v>2</v>
      </c>
      <c r="R580" s="60" t="s">
        <v>2</v>
      </c>
      <c r="S580" s="60" t="s">
        <v>2</v>
      </c>
      <c r="T580" s="60" t="s">
        <v>2</v>
      </c>
      <c r="U580" s="60" t="s">
        <v>2</v>
      </c>
      <c r="V580" s="60" t="s">
        <v>2</v>
      </c>
      <c r="W580" s="60" t="s">
        <v>2</v>
      </c>
      <c r="X580" s="60" t="s">
        <v>2</v>
      </c>
      <c r="Y580" s="60" t="s">
        <v>2</v>
      </c>
      <c r="Z580" s="60" t="s">
        <v>2</v>
      </c>
      <c r="AA580" s="60" t="s">
        <v>2</v>
      </c>
      <c r="AB580" s="60" t="s">
        <v>2</v>
      </c>
      <c r="AC580" s="60" t="s">
        <v>2</v>
      </c>
      <c r="AD580" s="60" t="s">
        <v>2</v>
      </c>
      <c r="AE580" s="60" t="s">
        <v>2</v>
      </c>
      <c r="AF580" s="60" t="s">
        <v>2</v>
      </c>
      <c r="AG580" s="60" t="s">
        <v>2</v>
      </c>
      <c r="AH580" s="60" t="s">
        <v>2</v>
      </c>
      <c r="AI580" s="60" t="s">
        <v>2</v>
      </c>
      <c r="AJ580" s="60" t="s">
        <v>2</v>
      </c>
      <c r="AK580" s="60" t="s">
        <v>2</v>
      </c>
    </row>
    <row r="581" spans="1:37" x14ac:dyDescent="0.3">
      <c r="A581" s="54" t="s">
        <v>2610</v>
      </c>
      <c r="B581" s="26" t="s">
        <v>1420</v>
      </c>
      <c r="C581" s="26"/>
      <c r="D581" s="26"/>
      <c r="E581" s="60">
        <v>0.8387</v>
      </c>
      <c r="F581" s="60">
        <v>7.1000000000000004E-3</v>
      </c>
      <c r="G581" s="60">
        <v>1.7000000000000001E-2</v>
      </c>
      <c r="H581" s="60">
        <v>0.83889999999999998</v>
      </c>
      <c r="I581" s="60">
        <v>1.0999999999999999E-2</v>
      </c>
      <c r="J581" s="60">
        <v>2.1100000000000001E-2</v>
      </c>
      <c r="K581" s="60">
        <v>0.8387</v>
      </c>
      <c r="L581" s="60">
        <v>3.3500000000000002E-2</v>
      </c>
      <c r="M581" s="60">
        <v>2.5499999999999998E-2</v>
      </c>
      <c r="N581" s="60" t="s">
        <v>2</v>
      </c>
      <c r="O581" s="60" t="s">
        <v>2</v>
      </c>
      <c r="P581" s="60" t="s">
        <v>2</v>
      </c>
      <c r="Q581" s="60" t="s">
        <v>2</v>
      </c>
      <c r="R581" s="60" t="s">
        <v>2</v>
      </c>
      <c r="S581" s="60" t="s">
        <v>2</v>
      </c>
      <c r="T581" s="60" t="s">
        <v>2</v>
      </c>
      <c r="U581" s="60" t="s">
        <v>2</v>
      </c>
      <c r="V581" s="60" t="s">
        <v>2</v>
      </c>
      <c r="W581" s="60" t="s">
        <v>2</v>
      </c>
      <c r="X581" s="60" t="s">
        <v>2</v>
      </c>
      <c r="Y581" s="60" t="s">
        <v>2</v>
      </c>
      <c r="Z581" s="60" t="s">
        <v>2</v>
      </c>
      <c r="AA581" s="60" t="s">
        <v>2</v>
      </c>
      <c r="AB581" s="60" t="s">
        <v>2</v>
      </c>
      <c r="AC581" s="60" t="s">
        <v>2</v>
      </c>
      <c r="AD581" s="60" t="s">
        <v>2</v>
      </c>
      <c r="AE581" s="60" t="s">
        <v>2</v>
      </c>
      <c r="AF581" s="60" t="s">
        <v>2</v>
      </c>
      <c r="AG581" s="60" t="s">
        <v>2</v>
      </c>
      <c r="AH581" s="60" t="s">
        <v>2</v>
      </c>
      <c r="AI581" s="60" t="s">
        <v>2</v>
      </c>
      <c r="AJ581" s="60" t="s">
        <v>2</v>
      </c>
      <c r="AK581" s="60" t="s">
        <v>2</v>
      </c>
    </row>
    <row r="582" spans="1:37" x14ac:dyDescent="0.3">
      <c r="A582" s="54" t="s">
        <v>2610</v>
      </c>
      <c r="B582" s="26" t="s">
        <v>1421</v>
      </c>
      <c r="C582" s="26"/>
      <c r="D582" s="26"/>
      <c r="E582" s="60">
        <v>0.54169999999999996</v>
      </c>
      <c r="F582" s="60">
        <v>1.1299999999999999E-2</v>
      </c>
      <c r="G582" s="60">
        <v>1.24E-2</v>
      </c>
      <c r="H582" s="60">
        <v>0.54239999999999999</v>
      </c>
      <c r="I582" s="60">
        <v>1.7000000000000001E-2</v>
      </c>
      <c r="J582" s="60">
        <v>1.5299999999999999E-2</v>
      </c>
      <c r="K582" s="60">
        <v>0.54079999999999995</v>
      </c>
      <c r="L582" s="60">
        <v>-1.5900000000000001E-2</v>
      </c>
      <c r="M582" s="60">
        <v>1.84E-2</v>
      </c>
      <c r="N582" s="60" t="s">
        <v>2</v>
      </c>
      <c r="O582" s="60" t="s">
        <v>2</v>
      </c>
      <c r="P582" s="60" t="s">
        <v>2</v>
      </c>
      <c r="Q582" s="60" t="s">
        <v>2</v>
      </c>
      <c r="R582" s="60" t="s">
        <v>2</v>
      </c>
      <c r="S582" s="60" t="s">
        <v>2</v>
      </c>
      <c r="T582" s="60" t="s">
        <v>2</v>
      </c>
      <c r="U582" s="60" t="s">
        <v>2</v>
      </c>
      <c r="V582" s="60" t="s">
        <v>2</v>
      </c>
      <c r="W582" s="60" t="s">
        <v>2</v>
      </c>
      <c r="X582" s="60" t="s">
        <v>2</v>
      </c>
      <c r="Y582" s="60" t="s">
        <v>2</v>
      </c>
      <c r="Z582" s="60" t="s">
        <v>2</v>
      </c>
      <c r="AA582" s="60" t="s">
        <v>2</v>
      </c>
      <c r="AB582" s="60" t="s">
        <v>2</v>
      </c>
      <c r="AC582" s="60" t="s">
        <v>2</v>
      </c>
      <c r="AD582" s="60" t="s">
        <v>2</v>
      </c>
      <c r="AE582" s="60" t="s">
        <v>2</v>
      </c>
      <c r="AF582" s="60" t="s">
        <v>2</v>
      </c>
      <c r="AG582" s="60" t="s">
        <v>2</v>
      </c>
      <c r="AH582" s="60" t="s">
        <v>2</v>
      </c>
      <c r="AI582" s="60" t="s">
        <v>2</v>
      </c>
      <c r="AJ582" s="60" t="s">
        <v>2</v>
      </c>
      <c r="AK582" s="60" t="s">
        <v>2</v>
      </c>
    </row>
    <row r="583" spans="1:37" x14ac:dyDescent="0.3">
      <c r="A583" s="54" t="s">
        <v>2610</v>
      </c>
      <c r="B583" s="26" t="s">
        <v>1422</v>
      </c>
      <c r="C583" s="26"/>
      <c r="D583" s="26"/>
      <c r="E583" s="60">
        <v>0.41</v>
      </c>
      <c r="F583" s="60">
        <v>-9.1999999999999998E-3</v>
      </c>
      <c r="G583" s="60">
        <v>1.26E-2</v>
      </c>
      <c r="H583" s="60">
        <v>0.40949999999999998</v>
      </c>
      <c r="I583" s="60">
        <v>-1.12E-2</v>
      </c>
      <c r="J583" s="60">
        <v>1.5299999999999999E-2</v>
      </c>
      <c r="K583" s="60">
        <v>0.40989999999999999</v>
      </c>
      <c r="L583" s="60">
        <v>-4.3E-3</v>
      </c>
      <c r="M583" s="60">
        <v>1.84E-2</v>
      </c>
      <c r="N583" s="60" t="s">
        <v>2</v>
      </c>
      <c r="O583" s="60" t="s">
        <v>2</v>
      </c>
      <c r="P583" s="60" t="s">
        <v>2</v>
      </c>
      <c r="Q583" s="60" t="s">
        <v>2</v>
      </c>
      <c r="R583" s="60" t="s">
        <v>2</v>
      </c>
      <c r="S583" s="60" t="s">
        <v>2</v>
      </c>
      <c r="T583" s="60" t="s">
        <v>2</v>
      </c>
      <c r="U583" s="60" t="s">
        <v>2</v>
      </c>
      <c r="V583" s="60" t="s">
        <v>2</v>
      </c>
      <c r="W583" s="60" t="s">
        <v>2</v>
      </c>
      <c r="X583" s="60" t="s">
        <v>2</v>
      </c>
      <c r="Y583" s="60" t="s">
        <v>2</v>
      </c>
      <c r="Z583" s="60" t="s">
        <v>2</v>
      </c>
      <c r="AA583" s="60" t="s">
        <v>2</v>
      </c>
      <c r="AB583" s="60" t="s">
        <v>2</v>
      </c>
      <c r="AC583" s="60" t="s">
        <v>2</v>
      </c>
      <c r="AD583" s="60" t="s">
        <v>2</v>
      </c>
      <c r="AE583" s="60" t="s">
        <v>2</v>
      </c>
      <c r="AF583" s="60" t="s">
        <v>2</v>
      </c>
      <c r="AG583" s="60" t="s">
        <v>2</v>
      </c>
      <c r="AH583" s="60" t="s">
        <v>2</v>
      </c>
      <c r="AI583" s="60" t="s">
        <v>2</v>
      </c>
      <c r="AJ583" s="60" t="s">
        <v>2</v>
      </c>
      <c r="AK583" s="60" t="s">
        <v>2</v>
      </c>
    </row>
    <row r="584" spans="1:37" x14ac:dyDescent="0.3">
      <c r="A584" s="54" t="s">
        <v>2610</v>
      </c>
      <c r="B584" s="26" t="s">
        <v>1423</v>
      </c>
      <c r="C584" s="26"/>
      <c r="D584" s="26"/>
      <c r="E584" s="60">
        <v>0.15759999999999999</v>
      </c>
      <c r="F584" s="60">
        <v>-1E-4</v>
      </c>
      <c r="G584" s="60">
        <v>1.7299999999999999E-2</v>
      </c>
      <c r="H584" s="60">
        <v>0.1578</v>
      </c>
      <c r="I584" s="60">
        <v>-2.4E-2</v>
      </c>
      <c r="J584" s="60">
        <v>2.1600000000000001E-2</v>
      </c>
      <c r="K584" s="60">
        <v>0.1595</v>
      </c>
      <c r="L584" s="60">
        <v>6.5199999999999994E-2</v>
      </c>
      <c r="M584" s="60">
        <v>2.5499999999999998E-2</v>
      </c>
      <c r="N584" s="60" t="s">
        <v>2</v>
      </c>
      <c r="O584" s="60" t="s">
        <v>2</v>
      </c>
      <c r="P584" s="60" t="s">
        <v>2</v>
      </c>
      <c r="Q584" s="60" t="s">
        <v>2</v>
      </c>
      <c r="R584" s="60" t="s">
        <v>2</v>
      </c>
      <c r="S584" s="60" t="s">
        <v>2</v>
      </c>
      <c r="T584" s="60" t="s">
        <v>2</v>
      </c>
      <c r="U584" s="60" t="s">
        <v>2</v>
      </c>
      <c r="V584" s="60" t="s">
        <v>2</v>
      </c>
      <c r="W584" s="60" t="s">
        <v>2</v>
      </c>
      <c r="X584" s="60" t="s">
        <v>2</v>
      </c>
      <c r="Y584" s="60" t="s">
        <v>2</v>
      </c>
      <c r="Z584" s="60" t="s">
        <v>2</v>
      </c>
      <c r="AA584" s="60" t="s">
        <v>2</v>
      </c>
      <c r="AB584" s="60" t="s">
        <v>2</v>
      </c>
      <c r="AC584" s="60" t="s">
        <v>2</v>
      </c>
      <c r="AD584" s="60" t="s">
        <v>2</v>
      </c>
      <c r="AE584" s="60" t="s">
        <v>2</v>
      </c>
      <c r="AF584" s="60" t="s">
        <v>2</v>
      </c>
      <c r="AG584" s="60" t="s">
        <v>2</v>
      </c>
      <c r="AH584" s="60" t="s">
        <v>2</v>
      </c>
      <c r="AI584" s="60" t="s">
        <v>2</v>
      </c>
      <c r="AJ584" s="60" t="s">
        <v>2</v>
      </c>
      <c r="AK584" s="60" t="s">
        <v>2</v>
      </c>
    </row>
    <row r="585" spans="1:37" x14ac:dyDescent="0.3">
      <c r="A585" s="54" t="s">
        <v>2610</v>
      </c>
      <c r="B585" s="26" t="s">
        <v>1424</v>
      </c>
      <c r="C585" s="26"/>
      <c r="D585" s="26"/>
      <c r="E585" s="60">
        <v>0.5534</v>
      </c>
      <c r="F585" s="60">
        <v>-1.32E-2</v>
      </c>
      <c r="G585" s="60">
        <v>1.2500000000000001E-2</v>
      </c>
      <c r="H585" s="60">
        <v>0.55249999999999999</v>
      </c>
      <c r="I585" s="60">
        <v>-2.8999999999999998E-3</v>
      </c>
      <c r="J585" s="60">
        <v>1.5299999999999999E-2</v>
      </c>
      <c r="K585" s="60">
        <v>0.55089999999999995</v>
      </c>
      <c r="L585" s="60">
        <v>-8.0000000000000002E-3</v>
      </c>
      <c r="M585" s="60">
        <v>1.84E-2</v>
      </c>
      <c r="N585" s="60" t="s">
        <v>2</v>
      </c>
      <c r="O585" s="60" t="s">
        <v>2</v>
      </c>
      <c r="P585" s="60" t="s">
        <v>2</v>
      </c>
      <c r="Q585" s="60" t="s">
        <v>2</v>
      </c>
      <c r="R585" s="60" t="s">
        <v>2</v>
      </c>
      <c r="S585" s="60" t="s">
        <v>2</v>
      </c>
      <c r="T585" s="60" t="s">
        <v>2</v>
      </c>
      <c r="U585" s="60" t="s">
        <v>2</v>
      </c>
      <c r="V585" s="60" t="s">
        <v>2</v>
      </c>
      <c r="W585" s="60" t="s">
        <v>2</v>
      </c>
      <c r="X585" s="60" t="s">
        <v>2</v>
      </c>
      <c r="Y585" s="60" t="s">
        <v>2</v>
      </c>
      <c r="Z585" s="60" t="s">
        <v>2</v>
      </c>
      <c r="AA585" s="60" t="s">
        <v>2</v>
      </c>
      <c r="AB585" s="60" t="s">
        <v>2</v>
      </c>
      <c r="AC585" s="60" t="s">
        <v>2</v>
      </c>
      <c r="AD585" s="60" t="s">
        <v>2</v>
      </c>
      <c r="AE585" s="60" t="s">
        <v>2</v>
      </c>
      <c r="AF585" s="60" t="s">
        <v>2</v>
      </c>
      <c r="AG585" s="60" t="s">
        <v>2</v>
      </c>
      <c r="AH585" s="60" t="s">
        <v>2</v>
      </c>
      <c r="AI585" s="60" t="s">
        <v>2</v>
      </c>
      <c r="AJ585" s="60" t="s">
        <v>2</v>
      </c>
      <c r="AK585" s="60" t="s">
        <v>2</v>
      </c>
    </row>
    <row r="586" spans="1:37" x14ac:dyDescent="0.3">
      <c r="A586" s="54" t="s">
        <v>2610</v>
      </c>
      <c r="B586" s="26" t="s">
        <v>1425</v>
      </c>
      <c r="C586" s="26"/>
      <c r="D586" s="26"/>
      <c r="E586" s="60">
        <v>0.81850000000000001</v>
      </c>
      <c r="F586" s="60">
        <v>1.8599999999999998E-2</v>
      </c>
      <c r="G586" s="60">
        <v>1.6E-2</v>
      </c>
      <c r="H586" s="60">
        <v>0.81789999999999996</v>
      </c>
      <c r="I586" s="60">
        <v>2.7400000000000001E-2</v>
      </c>
      <c r="J586" s="60">
        <v>2.01E-2</v>
      </c>
      <c r="K586" s="60">
        <v>0.81779999999999997</v>
      </c>
      <c r="L586" s="60">
        <v>8.8000000000000005E-3</v>
      </c>
      <c r="M586" s="60">
        <v>2.41E-2</v>
      </c>
      <c r="N586" s="60" t="s">
        <v>2</v>
      </c>
      <c r="O586" s="60" t="s">
        <v>2</v>
      </c>
      <c r="P586" s="60" t="s">
        <v>2</v>
      </c>
      <c r="Q586" s="60" t="s">
        <v>2</v>
      </c>
      <c r="R586" s="60" t="s">
        <v>2</v>
      </c>
      <c r="S586" s="60" t="s">
        <v>2</v>
      </c>
      <c r="T586" s="60" t="s">
        <v>2</v>
      </c>
      <c r="U586" s="60" t="s">
        <v>2</v>
      </c>
      <c r="V586" s="60" t="s">
        <v>2</v>
      </c>
      <c r="W586" s="60" t="s">
        <v>2</v>
      </c>
      <c r="X586" s="60" t="s">
        <v>2</v>
      </c>
      <c r="Y586" s="60" t="s">
        <v>2</v>
      </c>
      <c r="Z586" s="60" t="s">
        <v>2</v>
      </c>
      <c r="AA586" s="60" t="s">
        <v>2</v>
      </c>
      <c r="AB586" s="60" t="s">
        <v>2</v>
      </c>
      <c r="AC586" s="60" t="s">
        <v>2</v>
      </c>
      <c r="AD586" s="60" t="s">
        <v>2</v>
      </c>
      <c r="AE586" s="60" t="s">
        <v>2</v>
      </c>
      <c r="AF586" s="60" t="s">
        <v>2</v>
      </c>
      <c r="AG586" s="60" t="s">
        <v>2</v>
      </c>
      <c r="AH586" s="60" t="s">
        <v>2</v>
      </c>
      <c r="AI586" s="60" t="s">
        <v>2</v>
      </c>
      <c r="AJ586" s="60" t="s">
        <v>2</v>
      </c>
      <c r="AK586" s="60" t="s">
        <v>2</v>
      </c>
    </row>
    <row r="587" spans="1:37" x14ac:dyDescent="0.3">
      <c r="A587" s="54" t="s">
        <v>2610</v>
      </c>
      <c r="B587" s="26" t="s">
        <v>1426</v>
      </c>
      <c r="C587" s="26"/>
      <c r="D587" s="26"/>
      <c r="E587" s="60">
        <v>0.72130000000000005</v>
      </c>
      <c r="F587" s="60">
        <v>1.24E-2</v>
      </c>
      <c r="G587" s="60">
        <v>1.37E-2</v>
      </c>
      <c r="H587" s="60">
        <v>0.7218</v>
      </c>
      <c r="I587" s="60">
        <v>0.02</v>
      </c>
      <c r="J587" s="60">
        <v>1.6899999999999998E-2</v>
      </c>
      <c r="K587" s="60">
        <v>0.72240000000000004</v>
      </c>
      <c r="L587" s="60">
        <v>7.4999999999999997E-3</v>
      </c>
      <c r="M587" s="60">
        <v>2.0299999999999999E-2</v>
      </c>
      <c r="N587" s="60" t="s">
        <v>2</v>
      </c>
      <c r="O587" s="60" t="s">
        <v>2</v>
      </c>
      <c r="P587" s="60" t="s">
        <v>2</v>
      </c>
      <c r="Q587" s="60" t="s">
        <v>2</v>
      </c>
      <c r="R587" s="60" t="s">
        <v>2</v>
      </c>
      <c r="S587" s="60" t="s">
        <v>2</v>
      </c>
      <c r="T587" s="60" t="s">
        <v>2</v>
      </c>
      <c r="U587" s="60" t="s">
        <v>2</v>
      </c>
      <c r="V587" s="60" t="s">
        <v>2</v>
      </c>
      <c r="W587" s="60" t="s">
        <v>2</v>
      </c>
      <c r="X587" s="60" t="s">
        <v>2</v>
      </c>
      <c r="Y587" s="60" t="s">
        <v>2</v>
      </c>
      <c r="Z587" s="60" t="s">
        <v>2</v>
      </c>
      <c r="AA587" s="60" t="s">
        <v>2</v>
      </c>
      <c r="AB587" s="60" t="s">
        <v>2</v>
      </c>
      <c r="AC587" s="60" t="s">
        <v>2</v>
      </c>
      <c r="AD587" s="60" t="s">
        <v>2</v>
      </c>
      <c r="AE587" s="60" t="s">
        <v>2</v>
      </c>
      <c r="AF587" s="60" t="s">
        <v>2</v>
      </c>
      <c r="AG587" s="60" t="s">
        <v>2</v>
      </c>
      <c r="AH587" s="60" t="s">
        <v>2</v>
      </c>
      <c r="AI587" s="60" t="s">
        <v>2</v>
      </c>
      <c r="AJ587" s="60" t="s">
        <v>2</v>
      </c>
      <c r="AK587" s="60" t="s">
        <v>2</v>
      </c>
    </row>
    <row r="588" spans="1:37" x14ac:dyDescent="0.3">
      <c r="A588" s="54" t="s">
        <v>801</v>
      </c>
      <c r="B588" s="26" t="s">
        <v>986</v>
      </c>
      <c r="C588" s="26" t="s">
        <v>979</v>
      </c>
      <c r="D588" s="26" t="s">
        <v>980</v>
      </c>
      <c r="E588" s="60">
        <v>0.61360000000000003</v>
      </c>
      <c r="F588" s="60">
        <v>-2.3999999999999998E-3</v>
      </c>
      <c r="G588" s="60">
        <v>1.26E-2</v>
      </c>
      <c r="H588" s="60">
        <v>0.61380000000000001</v>
      </c>
      <c r="I588" s="60">
        <v>-2.7000000000000001E-3</v>
      </c>
      <c r="J588" s="60">
        <v>1.5599999999999999E-2</v>
      </c>
      <c r="K588" s="60">
        <v>0.61339999999999995</v>
      </c>
      <c r="L588" s="60">
        <v>-1.1900000000000001E-2</v>
      </c>
      <c r="M588" s="60">
        <v>1.8700000000000001E-2</v>
      </c>
      <c r="N588" s="60">
        <v>0.61660000000000004</v>
      </c>
      <c r="O588" s="60">
        <v>1.04E-2</v>
      </c>
      <c r="P588" s="60">
        <v>1.29E-2</v>
      </c>
      <c r="Q588" s="60">
        <v>0.61699999999999999</v>
      </c>
      <c r="R588" s="60">
        <v>2.1399999999999999E-2</v>
      </c>
      <c r="S588" s="60">
        <v>1.54E-2</v>
      </c>
      <c r="T588" s="60">
        <v>0.61729999999999996</v>
      </c>
      <c r="U588" s="60">
        <v>6.4000000000000003E-3</v>
      </c>
      <c r="V588" s="60">
        <v>2.1499999999999998E-2</v>
      </c>
      <c r="W588" s="60">
        <v>0.61450000000000005</v>
      </c>
      <c r="X588" s="60">
        <v>2.8E-3</v>
      </c>
      <c r="Y588" s="60">
        <v>8.9999999999999993E-3</v>
      </c>
      <c r="Z588" s="60">
        <v>0.61550000000000005</v>
      </c>
      <c r="AA588" s="60">
        <v>8.9999999999999993E-3</v>
      </c>
      <c r="AB588" s="60">
        <v>1.09E-2</v>
      </c>
      <c r="AC588" s="60">
        <v>0.61580000000000001</v>
      </c>
      <c r="AD588" s="60">
        <v>-5.0000000000000001E-3</v>
      </c>
      <c r="AE588" s="60">
        <v>1.41E-2</v>
      </c>
      <c r="AF588" s="60">
        <v>0.61580000000000001</v>
      </c>
      <c r="AG588" s="60">
        <v>2.1600000000000001E-2</v>
      </c>
      <c r="AH588" s="60">
        <v>1.43E-2</v>
      </c>
      <c r="AI588" s="60">
        <v>0.61519999999999997</v>
      </c>
      <c r="AJ588" s="60">
        <v>-4.4000000000000003E-3</v>
      </c>
      <c r="AK588" s="60">
        <v>1.41E-2</v>
      </c>
    </row>
    <row r="589" spans="1:37" x14ac:dyDescent="0.3">
      <c r="A589" s="54" t="s">
        <v>801</v>
      </c>
      <c r="B589" s="29" t="s">
        <v>786</v>
      </c>
      <c r="C589" s="29" t="s">
        <v>979</v>
      </c>
      <c r="D589" s="26" t="s">
        <v>980</v>
      </c>
      <c r="E589" s="60">
        <v>0.71279999999999999</v>
      </c>
      <c r="F589" s="60">
        <v>1.5100000000000001E-2</v>
      </c>
      <c r="G589" s="60">
        <v>1.3599999999999999E-2</v>
      </c>
      <c r="H589" s="60">
        <v>0.7127</v>
      </c>
      <c r="I589" s="60">
        <v>2.0199999999999999E-2</v>
      </c>
      <c r="J589" s="60">
        <v>1.6899999999999998E-2</v>
      </c>
      <c r="K589" s="60">
        <v>0.71289999999999998</v>
      </c>
      <c r="L589" s="60">
        <v>1.34E-2</v>
      </c>
      <c r="M589" s="60">
        <v>2.0299999999999999E-2</v>
      </c>
      <c r="N589" s="60">
        <v>0.71299999999999997</v>
      </c>
      <c r="O589" s="60">
        <v>1.54E-2</v>
      </c>
      <c r="P589" s="60">
        <v>1.4E-2</v>
      </c>
      <c r="Q589" s="60">
        <v>0.71289999999999998</v>
      </c>
      <c r="R589" s="60">
        <v>2.3900000000000001E-2</v>
      </c>
      <c r="S589" s="60">
        <v>1.66E-2</v>
      </c>
      <c r="T589" s="60">
        <v>0.7127</v>
      </c>
      <c r="U589" s="60">
        <v>-7.1000000000000004E-3</v>
      </c>
      <c r="V589" s="60">
        <v>2.3400000000000001E-2</v>
      </c>
      <c r="W589" s="60">
        <v>0.71330000000000005</v>
      </c>
      <c r="X589" s="60">
        <v>1.5800000000000002E-2</v>
      </c>
      <c r="Y589" s="60">
        <v>9.7999999999999997E-3</v>
      </c>
      <c r="Z589" s="60">
        <v>0.71279999999999999</v>
      </c>
      <c r="AA589" s="60">
        <v>2.1100000000000001E-2</v>
      </c>
      <c r="AB589" s="60">
        <v>1.18E-2</v>
      </c>
      <c r="AC589" s="60">
        <v>0.71250000000000002</v>
      </c>
      <c r="AD589" s="60">
        <v>1.9699999999999999E-2</v>
      </c>
      <c r="AE589" s="60">
        <v>1.5299999999999999E-2</v>
      </c>
      <c r="AF589" s="60">
        <v>0.71240000000000003</v>
      </c>
      <c r="AG589" s="60">
        <v>1.3100000000000001E-2</v>
      </c>
      <c r="AH589" s="60">
        <v>1.55E-2</v>
      </c>
      <c r="AI589" s="60">
        <v>0.71279999999999999</v>
      </c>
      <c r="AJ589" s="60">
        <v>5.1000000000000004E-3</v>
      </c>
      <c r="AK589" s="60">
        <v>1.5299999999999999E-2</v>
      </c>
    </row>
    <row r="590" spans="1:37" x14ac:dyDescent="0.3">
      <c r="A590" s="54" t="s">
        <v>801</v>
      </c>
      <c r="B590" s="26" t="s">
        <v>789</v>
      </c>
      <c r="C590" s="26" t="s">
        <v>978</v>
      </c>
      <c r="D590" s="26" t="s">
        <v>977</v>
      </c>
      <c r="E590" s="60">
        <v>0.2009</v>
      </c>
      <c r="F590" s="60">
        <v>-1.0500000000000001E-2</v>
      </c>
      <c r="G590" s="60">
        <v>1.54E-2</v>
      </c>
      <c r="H590" s="60">
        <v>0.1978</v>
      </c>
      <c r="I590" s="60">
        <v>4.7999999999999996E-3</v>
      </c>
      <c r="J590" s="60">
        <v>2.18E-2</v>
      </c>
      <c r="K590" s="60">
        <v>0.1996</v>
      </c>
      <c r="L590" s="60">
        <v>-2.98E-2</v>
      </c>
      <c r="M590" s="60">
        <v>2.53E-2</v>
      </c>
      <c r="N590" s="60">
        <v>0.19989999999999999</v>
      </c>
      <c r="O590" s="60">
        <v>1.43E-2</v>
      </c>
      <c r="P590" s="60">
        <v>1.6E-2</v>
      </c>
      <c r="Q590" s="60">
        <v>0.19819999999999999</v>
      </c>
      <c r="R590" s="60">
        <v>-4.7000000000000002E-3</v>
      </c>
      <c r="S590" s="60">
        <v>2.1899999999999999E-2</v>
      </c>
      <c r="T590" s="60">
        <v>0.19719999999999999</v>
      </c>
      <c r="U590" s="60">
        <v>3.0700000000000002E-2</v>
      </c>
      <c r="V590" s="60">
        <v>3.1E-2</v>
      </c>
      <c r="W590" s="60">
        <v>0.2</v>
      </c>
      <c r="X590" s="60">
        <v>1.6999999999999999E-3</v>
      </c>
      <c r="Y590" s="60">
        <v>1.11E-2</v>
      </c>
      <c r="Z590" s="60">
        <v>0.20039999999999999</v>
      </c>
      <c r="AA590" s="60">
        <v>-6.6E-3</v>
      </c>
      <c r="AB590" s="60">
        <v>1.3299999999999999E-2</v>
      </c>
      <c r="AC590" s="60">
        <v>0.2006</v>
      </c>
      <c r="AD590" s="60">
        <v>-1.5599999999999999E-2</v>
      </c>
      <c r="AE590" s="60">
        <v>1.7299999999999999E-2</v>
      </c>
      <c r="AF590" s="60">
        <v>0.2011</v>
      </c>
      <c r="AG590" s="60">
        <v>1.3100000000000001E-2</v>
      </c>
      <c r="AH590" s="60">
        <v>1.7500000000000002E-2</v>
      </c>
      <c r="AI590" s="60">
        <v>0.20050000000000001</v>
      </c>
      <c r="AJ590" s="60">
        <v>-4.7999999999999996E-3</v>
      </c>
      <c r="AK590" s="60">
        <v>1.72E-2</v>
      </c>
    </row>
    <row r="591" spans="1:37" x14ac:dyDescent="0.3">
      <c r="A591" s="54" t="s">
        <v>801</v>
      </c>
      <c r="B591" s="26" t="s">
        <v>793</v>
      </c>
      <c r="C591" s="26" t="s">
        <v>978</v>
      </c>
      <c r="D591" s="26" t="s">
        <v>980</v>
      </c>
      <c r="E591" s="60">
        <v>0.15540000000000001</v>
      </c>
      <c r="F591" s="60">
        <v>6.0000000000000001E-3</v>
      </c>
      <c r="G591" s="60">
        <v>1.7000000000000001E-2</v>
      </c>
      <c r="H591" s="60">
        <v>0.15559999999999999</v>
      </c>
      <c r="I591" s="60">
        <v>2.1100000000000001E-2</v>
      </c>
      <c r="J591" s="60">
        <v>2.12E-2</v>
      </c>
      <c r="K591" s="60">
        <v>0.15640000000000001</v>
      </c>
      <c r="L591" s="60">
        <v>2.1499999999999998E-2</v>
      </c>
      <c r="M591" s="60">
        <v>2.5399999999999999E-2</v>
      </c>
      <c r="N591" s="60">
        <v>0.1547</v>
      </c>
      <c r="O591" s="60">
        <v>1.18E-2</v>
      </c>
      <c r="P591" s="60">
        <v>1.7399999999999999E-2</v>
      </c>
      <c r="Q591" s="60">
        <v>0.15440000000000001</v>
      </c>
      <c r="R591" s="60">
        <v>-1.01E-2</v>
      </c>
      <c r="S591" s="60">
        <v>2.1000000000000001E-2</v>
      </c>
      <c r="T591" s="60">
        <v>0.15490000000000001</v>
      </c>
      <c r="U591" s="60">
        <v>2.9499999999999998E-2</v>
      </c>
      <c r="V591" s="60">
        <v>2.93E-2</v>
      </c>
      <c r="W591" s="60">
        <v>0.1555</v>
      </c>
      <c r="X591" s="60">
        <v>7.1999999999999998E-3</v>
      </c>
      <c r="Y591" s="60">
        <v>1.21E-2</v>
      </c>
      <c r="Z591" s="60">
        <v>0.15490000000000001</v>
      </c>
      <c r="AA591" s="60">
        <v>3.7000000000000002E-3</v>
      </c>
      <c r="AB591" s="60">
        <v>1.4800000000000001E-2</v>
      </c>
      <c r="AC591" s="60">
        <v>0.15529999999999999</v>
      </c>
      <c r="AD591" s="60">
        <v>-6.1000000000000004E-3</v>
      </c>
      <c r="AE591" s="60">
        <v>1.9300000000000001E-2</v>
      </c>
      <c r="AF591" s="60">
        <v>0.15579999999999999</v>
      </c>
      <c r="AG591" s="60">
        <v>1.8200000000000001E-2</v>
      </c>
      <c r="AH591" s="60">
        <v>1.9400000000000001E-2</v>
      </c>
      <c r="AI591" s="60">
        <v>0.15590000000000001</v>
      </c>
      <c r="AJ591" s="60">
        <v>2.3300000000000001E-2</v>
      </c>
      <c r="AK591" s="60">
        <v>1.9099999999999999E-2</v>
      </c>
    </row>
    <row r="592" spans="1:37" x14ac:dyDescent="0.3">
      <c r="A592" s="54" t="s">
        <v>801</v>
      </c>
      <c r="B592" s="26" t="s">
        <v>795</v>
      </c>
      <c r="C592" s="26" t="s">
        <v>979</v>
      </c>
      <c r="D592" s="26" t="s">
        <v>980</v>
      </c>
      <c r="E592" s="60">
        <v>0.48299999999999998</v>
      </c>
      <c r="F592" s="60">
        <v>-6.9999999999999999E-4</v>
      </c>
      <c r="G592" s="60">
        <v>1.2200000000000001E-2</v>
      </c>
      <c r="H592" s="60">
        <v>0.48349999999999999</v>
      </c>
      <c r="I592" s="60">
        <v>8.9999999999999993E-3</v>
      </c>
      <c r="J592" s="60">
        <v>1.5100000000000001E-2</v>
      </c>
      <c r="K592" s="60">
        <v>0.4834</v>
      </c>
      <c r="L592" s="60">
        <v>-4.3E-3</v>
      </c>
      <c r="M592" s="60">
        <v>1.83E-2</v>
      </c>
      <c r="N592" s="60">
        <v>0.48430000000000001</v>
      </c>
      <c r="O592" s="60">
        <v>-1.5100000000000001E-2</v>
      </c>
      <c r="P592" s="60">
        <v>1.2500000000000001E-2</v>
      </c>
      <c r="Q592" s="60">
        <v>0.48530000000000001</v>
      </c>
      <c r="R592" s="60">
        <v>-9.1999999999999998E-3</v>
      </c>
      <c r="S592" s="60">
        <v>1.49E-2</v>
      </c>
      <c r="T592" s="60">
        <v>0.48499999999999999</v>
      </c>
      <c r="U592" s="60">
        <v>-4.1099999999999998E-2</v>
      </c>
      <c r="V592" s="60">
        <v>2.0899999999999998E-2</v>
      </c>
      <c r="W592" s="60">
        <v>0.4839</v>
      </c>
      <c r="X592" s="60">
        <v>-6.8999999999999999E-3</v>
      </c>
      <c r="Y592" s="60">
        <v>8.6999999999999994E-3</v>
      </c>
      <c r="Z592" s="60">
        <v>0.48430000000000001</v>
      </c>
      <c r="AA592" s="60">
        <v>-5.0000000000000001E-4</v>
      </c>
      <c r="AB592" s="60">
        <v>1.06E-2</v>
      </c>
      <c r="AC592" s="60">
        <v>0.48509999999999998</v>
      </c>
      <c r="AD592" s="60">
        <v>-8.9999999999999998E-4</v>
      </c>
      <c r="AE592" s="60">
        <v>1.37E-2</v>
      </c>
      <c r="AF592" s="60">
        <v>0.48449999999999999</v>
      </c>
      <c r="AG592" s="60">
        <v>-6.7999999999999996E-3</v>
      </c>
      <c r="AH592" s="60">
        <v>1.3899999999999999E-2</v>
      </c>
      <c r="AI592" s="60">
        <v>0.48430000000000001</v>
      </c>
      <c r="AJ592" s="60">
        <v>-2.01E-2</v>
      </c>
      <c r="AK592" s="60">
        <v>1.37E-2</v>
      </c>
    </row>
    <row r="593" spans="1:37" x14ac:dyDescent="0.3">
      <c r="A593" s="54" t="s">
        <v>801</v>
      </c>
      <c r="B593" s="26" t="s">
        <v>799</v>
      </c>
      <c r="C593" s="26" t="s">
        <v>980</v>
      </c>
      <c r="D593" s="26" t="s">
        <v>978</v>
      </c>
      <c r="E593" s="60">
        <v>0.15970000000000001</v>
      </c>
      <c r="F593" s="60">
        <v>-3.56E-2</v>
      </c>
      <c r="G593" s="60">
        <v>1.6899999999999998E-2</v>
      </c>
      <c r="H593" s="60">
        <v>0.159</v>
      </c>
      <c r="I593" s="60">
        <v>-4.7300000000000002E-2</v>
      </c>
      <c r="J593" s="60">
        <v>2.1000000000000001E-2</v>
      </c>
      <c r="K593" s="60">
        <v>0.15909999999999999</v>
      </c>
      <c r="L593" s="60">
        <v>-2.6800000000000001E-2</v>
      </c>
      <c r="M593" s="60">
        <v>2.5100000000000001E-2</v>
      </c>
      <c r="N593" s="60">
        <v>0.15989999999999999</v>
      </c>
      <c r="O593" s="60">
        <v>5.8999999999999999E-3</v>
      </c>
      <c r="P593" s="60">
        <v>1.7399999999999999E-2</v>
      </c>
      <c r="Q593" s="60">
        <v>0.1595</v>
      </c>
      <c r="R593" s="60">
        <v>2.2499999999999999E-2</v>
      </c>
      <c r="S593" s="60">
        <v>2.06E-2</v>
      </c>
      <c r="T593" s="60">
        <v>0.1578</v>
      </c>
      <c r="U593" s="60">
        <v>-3.3099999999999997E-2</v>
      </c>
      <c r="V593" s="60">
        <v>2.92E-2</v>
      </c>
      <c r="W593" s="60">
        <v>0.15959999999999999</v>
      </c>
      <c r="X593" s="60">
        <v>-1.6400000000000001E-2</v>
      </c>
      <c r="Y593" s="60">
        <v>1.21E-2</v>
      </c>
      <c r="Z593" s="60">
        <v>0.15970000000000001</v>
      </c>
      <c r="AA593" s="60">
        <v>-1.23E-2</v>
      </c>
      <c r="AB593" s="60">
        <v>1.46E-2</v>
      </c>
      <c r="AC593" s="60">
        <v>0.1598</v>
      </c>
      <c r="AD593" s="60">
        <v>-1.4200000000000001E-2</v>
      </c>
      <c r="AE593" s="60">
        <v>1.9E-2</v>
      </c>
      <c r="AF593" s="60">
        <v>0.15959999999999999</v>
      </c>
      <c r="AG593" s="60">
        <v>-1.0699999999999999E-2</v>
      </c>
      <c r="AH593" s="60">
        <v>1.9300000000000001E-2</v>
      </c>
      <c r="AI593" s="60">
        <v>0.1588</v>
      </c>
      <c r="AJ593" s="60">
        <v>-3.0700000000000002E-2</v>
      </c>
      <c r="AK593" s="60">
        <v>1.9E-2</v>
      </c>
    </row>
    <row r="594" spans="1:37" x14ac:dyDescent="0.3">
      <c r="A594" s="54" t="s">
        <v>801</v>
      </c>
      <c r="B594" s="29" t="s">
        <v>802</v>
      </c>
      <c r="C594" s="29" t="s">
        <v>978</v>
      </c>
      <c r="D594" s="26" t="s">
        <v>977</v>
      </c>
      <c r="E594" s="60">
        <v>0.66049999999999998</v>
      </c>
      <c r="F594" s="60">
        <v>-1.2800000000000001E-2</v>
      </c>
      <c r="G594" s="60">
        <v>1.3100000000000001E-2</v>
      </c>
      <c r="H594" s="60">
        <v>0.66080000000000005</v>
      </c>
      <c r="I594" s="60">
        <v>1.1000000000000001E-3</v>
      </c>
      <c r="J594" s="60">
        <v>1.6199999999999999E-2</v>
      </c>
      <c r="K594" s="60">
        <v>0.6603</v>
      </c>
      <c r="L594" s="60">
        <v>-3.5999999999999997E-2</v>
      </c>
      <c r="M594" s="60">
        <v>1.9400000000000001E-2</v>
      </c>
      <c r="N594" s="60">
        <v>0.6613</v>
      </c>
      <c r="O594" s="60">
        <v>-3.0000000000000001E-3</v>
      </c>
      <c r="P594" s="60">
        <v>1.35E-2</v>
      </c>
      <c r="Q594" s="60">
        <v>0.6613</v>
      </c>
      <c r="R594" s="60">
        <v>4.1000000000000003E-3</v>
      </c>
      <c r="S594" s="60">
        <v>1.5900000000000001E-2</v>
      </c>
      <c r="T594" s="60">
        <v>0.66169999999999995</v>
      </c>
      <c r="U594" s="60">
        <v>-2.35E-2</v>
      </c>
      <c r="V594" s="60">
        <v>2.2200000000000001E-2</v>
      </c>
      <c r="W594" s="60">
        <v>0.66020000000000001</v>
      </c>
      <c r="X594" s="60">
        <v>-8.0000000000000002E-3</v>
      </c>
      <c r="Y594" s="60">
        <v>9.4000000000000004E-3</v>
      </c>
      <c r="Z594" s="60">
        <v>0.66100000000000003</v>
      </c>
      <c r="AA594" s="60">
        <v>2.8999999999999998E-3</v>
      </c>
      <c r="AB594" s="60">
        <v>1.1299999999999999E-2</v>
      </c>
      <c r="AC594" s="60">
        <v>0.6603</v>
      </c>
      <c r="AD594" s="60">
        <v>-3.8999999999999998E-3</v>
      </c>
      <c r="AE594" s="60">
        <v>1.46E-2</v>
      </c>
      <c r="AF594" s="60">
        <v>0.66039999999999999</v>
      </c>
      <c r="AG594" s="60">
        <v>1.0800000000000001E-2</v>
      </c>
      <c r="AH594" s="60">
        <v>1.49E-2</v>
      </c>
      <c r="AI594" s="60">
        <v>0.66080000000000005</v>
      </c>
      <c r="AJ594" s="60">
        <v>-3.09E-2</v>
      </c>
      <c r="AK594" s="60">
        <v>1.4500000000000001E-2</v>
      </c>
    </row>
    <row r="595" spans="1:37" x14ac:dyDescent="0.3">
      <c r="A595" s="54" t="s">
        <v>801</v>
      </c>
      <c r="B595" s="29" t="s">
        <v>805</v>
      </c>
      <c r="C595" s="29" t="s">
        <v>980</v>
      </c>
      <c r="D595" s="26" t="s">
        <v>979</v>
      </c>
      <c r="E595" s="60">
        <v>0.5393</v>
      </c>
      <c r="F595" s="60">
        <v>1.7000000000000001E-2</v>
      </c>
      <c r="G595" s="60">
        <v>1.23E-2</v>
      </c>
      <c r="H595" s="60">
        <v>0.53890000000000005</v>
      </c>
      <c r="I595" s="60">
        <v>1.54E-2</v>
      </c>
      <c r="J595" s="60">
        <v>1.52E-2</v>
      </c>
      <c r="K595" s="60">
        <v>0.53900000000000003</v>
      </c>
      <c r="L595" s="60">
        <v>1E-3</v>
      </c>
      <c r="M595" s="60">
        <v>1.83E-2</v>
      </c>
      <c r="N595" s="60">
        <v>0.53869999999999996</v>
      </c>
      <c r="O595" s="60">
        <v>6.7999999999999996E-3</v>
      </c>
      <c r="P595" s="60">
        <v>1.26E-2</v>
      </c>
      <c r="Q595" s="60">
        <v>0.53869999999999996</v>
      </c>
      <c r="R595" s="60">
        <v>4.0000000000000001E-3</v>
      </c>
      <c r="S595" s="60">
        <v>1.49E-2</v>
      </c>
      <c r="T595" s="60">
        <v>0.53959999999999997</v>
      </c>
      <c r="U595" s="60">
        <v>-2.1899999999999999E-2</v>
      </c>
      <c r="V595" s="60">
        <v>2.1000000000000001E-2</v>
      </c>
      <c r="W595" s="60">
        <v>0.53920000000000001</v>
      </c>
      <c r="X595" s="60">
        <v>1.0999999999999999E-2</v>
      </c>
      <c r="Y595" s="60">
        <v>8.8000000000000005E-3</v>
      </c>
      <c r="Z595" s="60">
        <v>0.53839999999999999</v>
      </c>
      <c r="AA595" s="60">
        <v>8.8999999999999999E-3</v>
      </c>
      <c r="AB595" s="60">
        <v>1.06E-2</v>
      </c>
      <c r="AC595" s="60">
        <v>0.53849999999999998</v>
      </c>
      <c r="AD595" s="60">
        <v>9.9000000000000008E-3</v>
      </c>
      <c r="AE595" s="60">
        <v>1.37E-2</v>
      </c>
      <c r="AF595" s="60">
        <v>0.53879999999999995</v>
      </c>
      <c r="AG595" s="60">
        <v>7.9000000000000008E-3</v>
      </c>
      <c r="AH595" s="60">
        <v>1.3899999999999999E-2</v>
      </c>
      <c r="AI595" s="60">
        <v>0.53949999999999998</v>
      </c>
      <c r="AJ595" s="60">
        <v>-7.1000000000000004E-3</v>
      </c>
      <c r="AK595" s="60">
        <v>1.37E-2</v>
      </c>
    </row>
    <row r="596" spans="1:37" x14ac:dyDescent="0.3">
      <c r="A596" s="54" t="s">
        <v>801</v>
      </c>
      <c r="B596" s="29" t="s">
        <v>808</v>
      </c>
      <c r="C596" s="29" t="s">
        <v>978</v>
      </c>
      <c r="D596" s="26" t="s">
        <v>977</v>
      </c>
      <c r="E596" s="60">
        <v>0.80589999999999995</v>
      </c>
      <c r="F596" s="60">
        <v>8.6E-3</v>
      </c>
      <c r="G596" s="60">
        <v>1.55E-2</v>
      </c>
      <c r="H596" s="60">
        <v>0.80569999999999997</v>
      </c>
      <c r="I596" s="60">
        <v>-4.5999999999999999E-3</v>
      </c>
      <c r="J596" s="60">
        <v>1.9E-2</v>
      </c>
      <c r="K596" s="60">
        <v>0.80649999999999999</v>
      </c>
      <c r="L596" s="60">
        <v>3.8100000000000002E-2</v>
      </c>
      <c r="M596" s="60">
        <v>2.2800000000000001E-2</v>
      </c>
      <c r="N596" s="60">
        <v>0.80610000000000004</v>
      </c>
      <c r="O596" s="60">
        <v>-6.4000000000000003E-3</v>
      </c>
      <c r="P596" s="60">
        <v>1.5900000000000001E-2</v>
      </c>
      <c r="Q596" s="60">
        <v>0.80610000000000004</v>
      </c>
      <c r="R596" s="60">
        <v>-1E-3</v>
      </c>
      <c r="S596" s="60">
        <v>1.8700000000000001E-2</v>
      </c>
      <c r="T596" s="60">
        <v>0.80800000000000005</v>
      </c>
      <c r="U596" s="60">
        <v>-3.8600000000000002E-2</v>
      </c>
      <c r="V596" s="60">
        <v>2.5999999999999999E-2</v>
      </c>
      <c r="W596" s="60">
        <v>0.80640000000000001</v>
      </c>
      <c r="X596" s="60">
        <v>5.0000000000000001E-4</v>
      </c>
      <c r="Y596" s="60">
        <v>1.11E-2</v>
      </c>
      <c r="Z596" s="60">
        <v>0.80569999999999997</v>
      </c>
      <c r="AA596" s="60">
        <v>-2.3E-3</v>
      </c>
      <c r="AB596" s="60">
        <v>1.3299999999999999E-2</v>
      </c>
      <c r="AC596" s="60">
        <v>0.80620000000000003</v>
      </c>
      <c r="AD596" s="60">
        <v>7.1000000000000004E-3</v>
      </c>
      <c r="AE596" s="60">
        <v>1.72E-2</v>
      </c>
      <c r="AF596" s="60">
        <v>0.80669999999999997</v>
      </c>
      <c r="AG596" s="60">
        <v>-1.3899999999999999E-2</v>
      </c>
      <c r="AH596" s="60">
        <v>1.7399999999999999E-2</v>
      </c>
      <c r="AI596" s="60">
        <v>0.80740000000000001</v>
      </c>
      <c r="AJ596" s="60">
        <v>4.8999999999999998E-3</v>
      </c>
      <c r="AK596" s="60">
        <v>1.7100000000000001E-2</v>
      </c>
    </row>
    <row r="597" spans="1:37" x14ac:dyDescent="0.3">
      <c r="A597" s="54" t="s">
        <v>801</v>
      </c>
      <c r="B597" s="26" t="s">
        <v>812</v>
      </c>
      <c r="C597" s="26" t="s">
        <v>977</v>
      </c>
      <c r="D597" s="26" t="s">
        <v>978</v>
      </c>
      <c r="E597" s="60">
        <v>0.95979999999999999</v>
      </c>
      <c r="F597" s="60">
        <v>-1.09E-2</v>
      </c>
      <c r="G597" s="60">
        <v>3.2099999999999997E-2</v>
      </c>
      <c r="H597" s="60">
        <v>0.95889999999999997</v>
      </c>
      <c r="I597" s="60">
        <v>-2.2499999999999999E-2</v>
      </c>
      <c r="J597" s="60">
        <v>3.9100000000000003E-2</v>
      </c>
      <c r="K597" s="60">
        <v>0.95899999999999996</v>
      </c>
      <c r="L597" s="60">
        <v>-2.0999999999999999E-3</v>
      </c>
      <c r="M597" s="60">
        <v>4.7899999999999998E-2</v>
      </c>
      <c r="N597" s="60">
        <v>0.95989999999999998</v>
      </c>
      <c r="O597" s="60">
        <v>-2.53E-2</v>
      </c>
      <c r="P597" s="60">
        <v>3.3099999999999997E-2</v>
      </c>
      <c r="Q597" s="60">
        <v>0.95940000000000003</v>
      </c>
      <c r="R597" s="60">
        <v>-4.1099999999999998E-2</v>
      </c>
      <c r="S597" s="60">
        <v>3.8899999999999997E-2</v>
      </c>
      <c r="T597" s="60">
        <v>0.95950000000000002</v>
      </c>
      <c r="U597" s="60">
        <v>2.0899999999999998E-2</v>
      </c>
      <c r="V597" s="60">
        <v>5.5E-2</v>
      </c>
      <c r="W597" s="60">
        <v>0.96</v>
      </c>
      <c r="X597" s="60">
        <v>-1.46E-2</v>
      </c>
      <c r="Y597" s="60">
        <v>2.3E-2</v>
      </c>
      <c r="Z597" s="60">
        <v>0.96</v>
      </c>
      <c r="AA597" s="60">
        <v>-3.1800000000000002E-2</v>
      </c>
      <c r="AB597" s="60">
        <v>2.7400000000000001E-2</v>
      </c>
      <c r="AC597" s="60">
        <v>0.96060000000000001</v>
      </c>
      <c r="AD597" s="60">
        <v>-3.4099999999999998E-2</v>
      </c>
      <c r="AE597" s="60">
        <v>3.56E-2</v>
      </c>
      <c r="AF597" s="60">
        <v>0.96050000000000002</v>
      </c>
      <c r="AG597" s="60">
        <v>-2.92E-2</v>
      </c>
      <c r="AH597" s="60">
        <v>3.6200000000000003E-2</v>
      </c>
      <c r="AI597" s="60">
        <v>0.96020000000000005</v>
      </c>
      <c r="AJ597" s="60">
        <v>6.7000000000000002E-3</v>
      </c>
      <c r="AK597" s="60">
        <v>3.5700000000000003E-2</v>
      </c>
    </row>
    <row r="598" spans="1:37" x14ac:dyDescent="0.3">
      <c r="A598" s="54" t="s">
        <v>801</v>
      </c>
      <c r="B598" s="26" t="s">
        <v>815</v>
      </c>
      <c r="C598" s="26" t="s">
        <v>980</v>
      </c>
      <c r="D598" s="26" t="s">
        <v>979</v>
      </c>
      <c r="E598" s="60">
        <v>0.77910000000000001</v>
      </c>
      <c r="F598" s="60">
        <v>3.1E-2</v>
      </c>
      <c r="G598" s="60">
        <v>1.49E-2</v>
      </c>
      <c r="H598" s="60">
        <v>0.77839999999999998</v>
      </c>
      <c r="I598" s="60">
        <v>1.6299999999999999E-2</v>
      </c>
      <c r="J598" s="60">
        <v>1.8499999999999999E-2</v>
      </c>
      <c r="K598" s="60">
        <v>0.77859999999999996</v>
      </c>
      <c r="L598" s="60">
        <v>5.5899999999999998E-2</v>
      </c>
      <c r="M598" s="60">
        <v>2.2499999999999999E-2</v>
      </c>
      <c r="N598" s="60">
        <v>0.78039999999999998</v>
      </c>
      <c r="O598" s="60">
        <v>1.4500000000000001E-2</v>
      </c>
      <c r="P598" s="60">
        <v>1.54E-2</v>
      </c>
      <c r="Q598" s="60">
        <v>0.78039999999999998</v>
      </c>
      <c r="R598" s="60">
        <v>8.3000000000000001E-3</v>
      </c>
      <c r="S598" s="60">
        <v>1.84E-2</v>
      </c>
      <c r="T598" s="60">
        <v>0.77839999999999998</v>
      </c>
      <c r="U598" s="60">
        <v>4.1999999999999997E-3</v>
      </c>
      <c r="V598" s="60">
        <v>2.5999999999999999E-2</v>
      </c>
      <c r="W598" s="60">
        <v>0.77859999999999996</v>
      </c>
      <c r="X598" s="60">
        <v>2.35E-2</v>
      </c>
      <c r="Y598" s="60">
        <v>1.0699999999999999E-2</v>
      </c>
      <c r="Z598" s="60">
        <v>0.77939999999999998</v>
      </c>
      <c r="AA598" s="60">
        <v>1.17E-2</v>
      </c>
      <c r="AB598" s="60">
        <v>1.2999999999999999E-2</v>
      </c>
      <c r="AC598" s="60">
        <v>0.77929999999999999</v>
      </c>
      <c r="AD598" s="60">
        <v>3.0200000000000001E-2</v>
      </c>
      <c r="AE598" s="60">
        <v>1.7000000000000001E-2</v>
      </c>
      <c r="AF598" s="60">
        <v>0.77859999999999996</v>
      </c>
      <c r="AG598" s="60">
        <v>-5.3E-3</v>
      </c>
      <c r="AH598" s="60">
        <v>1.7100000000000001E-2</v>
      </c>
      <c r="AI598" s="60">
        <v>0.77859999999999996</v>
      </c>
      <c r="AJ598" s="60">
        <v>3.3700000000000001E-2</v>
      </c>
      <c r="AK598" s="60">
        <v>1.6899999999999998E-2</v>
      </c>
    </row>
    <row r="599" spans="1:37" x14ac:dyDescent="0.3">
      <c r="A599" s="54" t="s">
        <v>801</v>
      </c>
      <c r="B599" s="26" t="s">
        <v>819</v>
      </c>
      <c r="C599" s="26" t="s">
        <v>980</v>
      </c>
      <c r="D599" s="26" t="s">
        <v>979</v>
      </c>
      <c r="E599" s="60">
        <v>0.52949999999999997</v>
      </c>
      <c r="F599" s="60">
        <v>-1.03E-2</v>
      </c>
      <c r="G599" s="60">
        <v>1.23E-2</v>
      </c>
      <c r="H599" s="60">
        <v>0.52939999999999998</v>
      </c>
      <c r="I599" s="60">
        <v>-1.95E-2</v>
      </c>
      <c r="J599" s="60">
        <v>1.52E-2</v>
      </c>
      <c r="K599" s="60">
        <v>0.52929999999999999</v>
      </c>
      <c r="L599" s="60">
        <v>-1.5800000000000002E-2</v>
      </c>
      <c r="M599" s="60">
        <v>1.83E-2</v>
      </c>
      <c r="N599" s="60">
        <v>0.5272</v>
      </c>
      <c r="O599" s="60">
        <v>7.7999999999999996E-3</v>
      </c>
      <c r="P599" s="60">
        <v>1.26E-2</v>
      </c>
      <c r="Q599" s="60">
        <v>0.52749999999999997</v>
      </c>
      <c r="R599" s="60">
        <v>8.8999999999999999E-3</v>
      </c>
      <c r="S599" s="60">
        <v>1.4999999999999999E-2</v>
      </c>
      <c r="T599" s="60">
        <v>0.52659999999999996</v>
      </c>
      <c r="U599" s="60">
        <v>1.55E-2</v>
      </c>
      <c r="V599" s="60">
        <v>2.1100000000000001E-2</v>
      </c>
      <c r="W599" s="60">
        <v>0.52780000000000005</v>
      </c>
      <c r="X599" s="60">
        <v>-1.5E-3</v>
      </c>
      <c r="Y599" s="60">
        <v>8.8000000000000005E-3</v>
      </c>
      <c r="Z599" s="60">
        <v>0.52829999999999999</v>
      </c>
      <c r="AA599" s="60">
        <v>-3.7000000000000002E-3</v>
      </c>
      <c r="AB599" s="60">
        <v>1.06E-2</v>
      </c>
      <c r="AC599" s="60">
        <v>0.5262</v>
      </c>
      <c r="AD599" s="60">
        <v>-5.1000000000000004E-3</v>
      </c>
      <c r="AE599" s="60">
        <v>1.37E-2</v>
      </c>
      <c r="AF599" s="60">
        <v>0.52600000000000002</v>
      </c>
      <c r="AG599" s="60">
        <v>-1.1999999999999999E-3</v>
      </c>
      <c r="AH599" s="60">
        <v>1.4E-2</v>
      </c>
      <c r="AI599" s="60">
        <v>0.52649999999999997</v>
      </c>
      <c r="AJ599" s="60">
        <v>-1.6000000000000001E-3</v>
      </c>
      <c r="AK599" s="60">
        <v>1.38E-2</v>
      </c>
    </row>
    <row r="600" spans="1:37" x14ac:dyDescent="0.3">
      <c r="A600" s="54" t="s">
        <v>801</v>
      </c>
      <c r="B600" s="26" t="s">
        <v>982</v>
      </c>
      <c r="C600" s="26" t="s">
        <v>979</v>
      </c>
      <c r="D600" s="26" t="s">
        <v>980</v>
      </c>
      <c r="E600" s="60">
        <v>0.82189999999999996</v>
      </c>
      <c r="F600" s="60">
        <v>1.8499999999999999E-2</v>
      </c>
      <c r="G600" s="60">
        <v>1.61E-2</v>
      </c>
      <c r="H600" s="60">
        <v>0.82089999999999996</v>
      </c>
      <c r="I600" s="60">
        <v>1.06E-2</v>
      </c>
      <c r="J600" s="60">
        <v>0.02</v>
      </c>
      <c r="K600" s="60">
        <v>0.82110000000000005</v>
      </c>
      <c r="L600" s="60">
        <v>1.12E-2</v>
      </c>
      <c r="M600" s="60">
        <v>2.41E-2</v>
      </c>
      <c r="N600" s="60">
        <v>0.82099999999999995</v>
      </c>
      <c r="O600" s="60">
        <v>2.47E-2</v>
      </c>
      <c r="P600" s="60">
        <v>1.6400000000000001E-2</v>
      </c>
      <c r="Q600" s="60">
        <v>0.82079999999999997</v>
      </c>
      <c r="R600" s="60">
        <v>3.39E-2</v>
      </c>
      <c r="S600" s="60">
        <v>1.9699999999999999E-2</v>
      </c>
      <c r="T600" s="60">
        <v>0.81930000000000003</v>
      </c>
      <c r="U600" s="60">
        <v>-5.5999999999999999E-3</v>
      </c>
      <c r="V600" s="60">
        <v>2.76E-2</v>
      </c>
      <c r="W600" s="60">
        <v>0.82099999999999995</v>
      </c>
      <c r="X600" s="60">
        <v>2.1499999999999998E-2</v>
      </c>
      <c r="Y600" s="60">
        <v>1.15E-2</v>
      </c>
      <c r="Z600" s="60">
        <v>0.82120000000000004</v>
      </c>
      <c r="AA600" s="60">
        <v>2.29E-2</v>
      </c>
      <c r="AB600" s="60">
        <v>1.4E-2</v>
      </c>
      <c r="AC600" s="60">
        <v>0.81979999999999997</v>
      </c>
      <c r="AD600" s="60">
        <v>1.3299999999999999E-2</v>
      </c>
      <c r="AE600" s="60">
        <v>1.8100000000000002E-2</v>
      </c>
      <c r="AF600" s="60">
        <v>0.82030000000000003</v>
      </c>
      <c r="AG600" s="60">
        <v>2.8299999999999999E-2</v>
      </c>
      <c r="AH600" s="60">
        <v>1.8499999999999999E-2</v>
      </c>
      <c r="AI600" s="60">
        <v>0.82010000000000005</v>
      </c>
      <c r="AJ600" s="60">
        <v>5.8999999999999999E-3</v>
      </c>
      <c r="AK600" s="60">
        <v>1.8100000000000002E-2</v>
      </c>
    </row>
    <row r="601" spans="1:37" x14ac:dyDescent="0.3">
      <c r="A601" s="54" t="s">
        <v>801</v>
      </c>
      <c r="B601" s="26" t="s">
        <v>824</v>
      </c>
      <c r="C601" s="26" t="s">
        <v>979</v>
      </c>
      <c r="D601" s="26" t="s">
        <v>980</v>
      </c>
      <c r="E601" s="60">
        <v>0.91879999999999995</v>
      </c>
      <c r="F601" s="60">
        <v>3.7000000000000002E-3</v>
      </c>
      <c r="G601" s="60">
        <v>2.24E-2</v>
      </c>
      <c r="H601" s="60">
        <v>0.92059999999999997</v>
      </c>
      <c r="I601" s="60">
        <v>6.7999999999999996E-3</v>
      </c>
      <c r="J601" s="60">
        <v>3.1300000000000001E-2</v>
      </c>
      <c r="K601" s="60">
        <v>0.92030000000000001</v>
      </c>
      <c r="L601" s="60">
        <v>3.2000000000000002E-3</v>
      </c>
      <c r="M601" s="60">
        <v>3.61E-2</v>
      </c>
      <c r="N601" s="60">
        <v>0.91720000000000002</v>
      </c>
      <c r="O601" s="60">
        <v>1.7299999999999999E-2</v>
      </c>
      <c r="P601" s="60">
        <v>2.29E-2</v>
      </c>
      <c r="Q601" s="60">
        <v>0.91869999999999996</v>
      </c>
      <c r="R601" s="60">
        <v>5.7000000000000002E-3</v>
      </c>
      <c r="S601" s="60">
        <v>3.1099999999999999E-2</v>
      </c>
      <c r="T601" s="60">
        <v>0.92020000000000002</v>
      </c>
      <c r="U601" s="60">
        <v>5.4000000000000003E-3</v>
      </c>
      <c r="V601" s="60">
        <v>4.53E-2</v>
      </c>
      <c r="W601" s="60">
        <v>0.91779999999999995</v>
      </c>
      <c r="X601" s="60">
        <v>1.2200000000000001E-2</v>
      </c>
      <c r="Y601" s="60">
        <v>1.6E-2</v>
      </c>
      <c r="Z601" s="60">
        <v>0.91790000000000005</v>
      </c>
      <c r="AA601" s="60">
        <v>1.4200000000000001E-2</v>
      </c>
      <c r="AB601" s="60">
        <v>1.9E-2</v>
      </c>
      <c r="AC601" s="60">
        <v>0.91779999999999995</v>
      </c>
      <c r="AD601" s="60">
        <v>-4.1999999999999997E-3</v>
      </c>
      <c r="AE601" s="60">
        <v>2.4500000000000001E-2</v>
      </c>
      <c r="AF601" s="60">
        <v>0.91820000000000002</v>
      </c>
      <c r="AG601" s="60">
        <v>2.5100000000000001E-2</v>
      </c>
      <c r="AH601" s="60">
        <v>2.5100000000000001E-2</v>
      </c>
      <c r="AI601" s="60">
        <v>0.91830000000000001</v>
      </c>
      <c r="AJ601" s="60">
        <v>-3.0000000000000001E-3</v>
      </c>
      <c r="AK601" s="60">
        <v>2.46E-2</v>
      </c>
    </row>
    <row r="602" spans="1:37" x14ac:dyDescent="0.3">
      <c r="A602" s="54" t="s">
        <v>801</v>
      </c>
      <c r="B602" s="26" t="s">
        <v>827</v>
      </c>
      <c r="C602" s="26" t="s">
        <v>978</v>
      </c>
      <c r="D602" s="26" t="s">
        <v>979</v>
      </c>
      <c r="E602" s="60">
        <v>0.30459999999999998</v>
      </c>
      <c r="F602" s="60">
        <v>6.1999999999999998E-3</v>
      </c>
      <c r="G602" s="60">
        <v>1.34E-2</v>
      </c>
      <c r="H602" s="60">
        <v>0.30549999999999999</v>
      </c>
      <c r="I602" s="60">
        <v>6.0000000000000001E-3</v>
      </c>
      <c r="J602" s="60">
        <v>1.66E-2</v>
      </c>
      <c r="K602" s="60">
        <v>0.3049</v>
      </c>
      <c r="L602" s="60">
        <v>-2.7000000000000001E-3</v>
      </c>
      <c r="M602" s="60">
        <v>0.02</v>
      </c>
      <c r="N602" s="60">
        <v>0.30530000000000002</v>
      </c>
      <c r="O602" s="60">
        <v>2.4E-2</v>
      </c>
      <c r="P602" s="60">
        <v>1.3599999999999999E-2</v>
      </c>
      <c r="Q602" s="60">
        <v>0.30549999999999999</v>
      </c>
      <c r="R602" s="60">
        <v>6.8999999999999999E-3</v>
      </c>
      <c r="S602" s="60">
        <v>1.6199999999999999E-2</v>
      </c>
      <c r="T602" s="60">
        <v>0.30659999999999998</v>
      </c>
      <c r="U602" s="60">
        <v>4.6899999999999997E-2</v>
      </c>
      <c r="V602" s="60">
        <v>2.2700000000000001E-2</v>
      </c>
      <c r="W602" s="60">
        <v>0.3049</v>
      </c>
      <c r="X602" s="60">
        <v>1.5299999999999999E-2</v>
      </c>
      <c r="Y602" s="60">
        <v>9.4999999999999998E-3</v>
      </c>
      <c r="Z602" s="60">
        <v>0.30509999999999998</v>
      </c>
      <c r="AA602" s="60">
        <v>5.3E-3</v>
      </c>
      <c r="AB602" s="60">
        <v>1.1599999999999999E-2</v>
      </c>
      <c r="AC602" s="60">
        <v>0.30599999999999999</v>
      </c>
      <c r="AD602" s="60">
        <v>1.4E-2</v>
      </c>
      <c r="AE602" s="60">
        <v>1.49E-2</v>
      </c>
      <c r="AF602" s="60">
        <v>0.30570000000000003</v>
      </c>
      <c r="AG602" s="60">
        <v>-8.6E-3</v>
      </c>
      <c r="AH602" s="60">
        <v>1.52E-2</v>
      </c>
      <c r="AI602" s="60">
        <v>0.30559999999999998</v>
      </c>
      <c r="AJ602" s="60">
        <v>1.67E-2</v>
      </c>
      <c r="AK602" s="60">
        <v>1.49E-2</v>
      </c>
    </row>
    <row r="603" spans="1:37" x14ac:dyDescent="0.3">
      <c r="A603" s="54" t="s">
        <v>801</v>
      </c>
      <c r="B603" s="26" t="s">
        <v>829</v>
      </c>
      <c r="C603" s="26" t="s">
        <v>980</v>
      </c>
      <c r="D603" s="26" t="s">
        <v>979</v>
      </c>
      <c r="E603" s="60">
        <v>0.25779999999999997</v>
      </c>
      <c r="F603" s="60">
        <v>-1.6899999999999998E-2</v>
      </c>
      <c r="G603" s="60">
        <v>1.4E-2</v>
      </c>
      <c r="H603" s="60">
        <v>0.25800000000000001</v>
      </c>
      <c r="I603" s="60">
        <v>-4.4999999999999997E-3</v>
      </c>
      <c r="J603" s="60">
        <v>1.72E-2</v>
      </c>
      <c r="K603" s="60">
        <v>0.25719999999999998</v>
      </c>
      <c r="L603" s="60">
        <v>-5.6399999999999999E-2</v>
      </c>
      <c r="M603" s="60">
        <v>2.0799999999999999E-2</v>
      </c>
      <c r="N603" s="60">
        <v>0.25609999999999999</v>
      </c>
      <c r="O603" s="60">
        <v>1.37E-2</v>
      </c>
      <c r="P603" s="60">
        <v>1.44E-2</v>
      </c>
      <c r="Q603" s="60">
        <v>0.25619999999999998</v>
      </c>
      <c r="R603" s="60">
        <v>8.8999999999999999E-3</v>
      </c>
      <c r="S603" s="60">
        <v>1.6899999999999998E-2</v>
      </c>
      <c r="T603" s="60">
        <v>0.255</v>
      </c>
      <c r="U603" s="60">
        <v>2.8199999999999999E-2</v>
      </c>
      <c r="V603" s="60">
        <v>2.3699999999999999E-2</v>
      </c>
      <c r="W603" s="60">
        <v>0.25679999999999997</v>
      </c>
      <c r="X603" s="60">
        <v>-1.9E-3</v>
      </c>
      <c r="Y603" s="60">
        <v>0.01</v>
      </c>
      <c r="Z603" s="60">
        <v>0.25740000000000002</v>
      </c>
      <c r="AA603" s="60">
        <v>2.5000000000000001E-3</v>
      </c>
      <c r="AB603" s="60">
        <v>1.2E-2</v>
      </c>
      <c r="AC603" s="60">
        <v>0.25719999999999998</v>
      </c>
      <c r="AD603" s="60">
        <v>-1.5100000000000001E-2</v>
      </c>
      <c r="AE603" s="60">
        <v>1.5599999999999999E-2</v>
      </c>
      <c r="AF603" s="60">
        <v>0.25769999999999998</v>
      </c>
      <c r="AG603" s="60">
        <v>1.5100000000000001E-2</v>
      </c>
      <c r="AH603" s="60">
        <v>1.5699999999999999E-2</v>
      </c>
      <c r="AI603" s="60">
        <v>0.25650000000000001</v>
      </c>
      <c r="AJ603" s="60">
        <v>-1.9199999999999998E-2</v>
      </c>
      <c r="AK603" s="60">
        <v>1.55E-2</v>
      </c>
    </row>
    <row r="604" spans="1:37" x14ac:dyDescent="0.3">
      <c r="A604" s="54" t="s">
        <v>801</v>
      </c>
      <c r="B604" s="26" t="s">
        <v>833</v>
      </c>
      <c r="C604" s="26" t="s">
        <v>977</v>
      </c>
      <c r="D604" s="26" t="s">
        <v>978</v>
      </c>
      <c r="E604" s="60">
        <v>0.44390000000000002</v>
      </c>
      <c r="F604" s="60">
        <v>3.0000000000000001E-3</v>
      </c>
      <c r="G604" s="60">
        <v>1.2699999999999999E-2</v>
      </c>
      <c r="H604" s="60">
        <v>0.44440000000000002</v>
      </c>
      <c r="I604" s="60">
        <v>-3.3E-3</v>
      </c>
      <c r="J604" s="60">
        <v>1.5699999999999999E-2</v>
      </c>
      <c r="K604" s="60">
        <v>0.4446</v>
      </c>
      <c r="L604" s="60">
        <v>-1.5E-3</v>
      </c>
      <c r="M604" s="60">
        <v>1.89E-2</v>
      </c>
      <c r="N604" s="60">
        <v>0.44280000000000003</v>
      </c>
      <c r="O604" s="60">
        <v>-1.44E-2</v>
      </c>
      <c r="P604" s="60">
        <v>1.3100000000000001E-2</v>
      </c>
      <c r="Q604" s="60">
        <v>0.44309999999999999</v>
      </c>
      <c r="R604" s="60">
        <v>-6.4999999999999997E-3</v>
      </c>
      <c r="S604" s="60">
        <v>1.5599999999999999E-2</v>
      </c>
      <c r="T604" s="60">
        <v>0.44409999999999999</v>
      </c>
      <c r="U604" s="60">
        <v>-2.6499999999999999E-2</v>
      </c>
      <c r="V604" s="60">
        <v>2.1999999999999999E-2</v>
      </c>
      <c r="W604" s="60">
        <v>0.443</v>
      </c>
      <c r="X604" s="60">
        <v>-6.1000000000000004E-3</v>
      </c>
      <c r="Y604" s="60">
        <v>9.1000000000000004E-3</v>
      </c>
      <c r="Z604" s="60">
        <v>0.44280000000000003</v>
      </c>
      <c r="AA604" s="60">
        <v>-5.1999999999999998E-3</v>
      </c>
      <c r="AB604" s="60">
        <v>1.0999999999999999E-2</v>
      </c>
      <c r="AC604" s="60">
        <v>0.44180000000000003</v>
      </c>
      <c r="AD604" s="60">
        <v>-1.12E-2</v>
      </c>
      <c r="AE604" s="60">
        <v>1.43E-2</v>
      </c>
      <c r="AF604" s="60">
        <v>0.4425</v>
      </c>
      <c r="AG604" s="60">
        <v>-2.5000000000000001E-3</v>
      </c>
      <c r="AH604" s="60">
        <v>1.4500000000000001E-2</v>
      </c>
      <c r="AI604" s="60">
        <v>0.44350000000000001</v>
      </c>
      <c r="AJ604" s="60">
        <v>-1.12E-2</v>
      </c>
      <c r="AK604" s="60">
        <v>1.43E-2</v>
      </c>
    </row>
    <row r="605" spans="1:37" x14ac:dyDescent="0.3">
      <c r="A605" s="54" t="s">
        <v>801</v>
      </c>
      <c r="B605" s="26" t="s">
        <v>837</v>
      </c>
      <c r="C605" s="26" t="s">
        <v>977</v>
      </c>
      <c r="D605" s="26" t="s">
        <v>978</v>
      </c>
      <c r="E605" s="60">
        <v>0.29189999999999999</v>
      </c>
      <c r="F605" s="60">
        <v>1.7299999999999999E-2</v>
      </c>
      <c r="G605" s="60">
        <v>1.37E-2</v>
      </c>
      <c r="H605" s="60">
        <v>0.29260000000000003</v>
      </c>
      <c r="I605" s="60">
        <v>3.09E-2</v>
      </c>
      <c r="J605" s="60">
        <v>1.6899999999999998E-2</v>
      </c>
      <c r="K605" s="60">
        <v>0.29310000000000003</v>
      </c>
      <c r="L605" s="60">
        <v>4.0000000000000002E-4</v>
      </c>
      <c r="M605" s="60">
        <v>2.0500000000000001E-2</v>
      </c>
      <c r="N605" s="60">
        <v>0.2923</v>
      </c>
      <c r="O605" s="60">
        <v>7.9000000000000008E-3</v>
      </c>
      <c r="P605" s="60">
        <v>1.41E-2</v>
      </c>
      <c r="Q605" s="60">
        <v>0.29260000000000003</v>
      </c>
      <c r="R605" s="60">
        <v>2.0000000000000001E-4</v>
      </c>
      <c r="S605" s="60">
        <v>1.6799999999999999E-2</v>
      </c>
      <c r="T605" s="60">
        <v>0.29409999999999997</v>
      </c>
      <c r="U605" s="60">
        <v>-1.46E-2</v>
      </c>
      <c r="V605" s="60">
        <v>2.3800000000000002E-2</v>
      </c>
      <c r="W605" s="60">
        <v>0.29210000000000003</v>
      </c>
      <c r="X605" s="60">
        <v>1.37E-2</v>
      </c>
      <c r="Y605" s="60">
        <v>9.7999999999999997E-3</v>
      </c>
      <c r="Z605" s="60">
        <v>0.29220000000000002</v>
      </c>
      <c r="AA605" s="60">
        <v>1.6400000000000001E-2</v>
      </c>
      <c r="AB605" s="60">
        <v>1.1900000000000001E-2</v>
      </c>
      <c r="AC605" s="60">
        <v>0.29320000000000002</v>
      </c>
      <c r="AD605" s="60">
        <v>1.18E-2</v>
      </c>
      <c r="AE605" s="60">
        <v>1.54E-2</v>
      </c>
      <c r="AF605" s="60">
        <v>0.29370000000000002</v>
      </c>
      <c r="AG605" s="60">
        <v>2.3800000000000002E-2</v>
      </c>
      <c r="AH605" s="60">
        <v>1.5599999999999999E-2</v>
      </c>
      <c r="AI605" s="60">
        <v>0.29389999999999999</v>
      </c>
      <c r="AJ605" s="60">
        <v>-1E-3</v>
      </c>
      <c r="AK605" s="60">
        <v>1.55E-2</v>
      </c>
    </row>
    <row r="606" spans="1:37" x14ac:dyDescent="0.3">
      <c r="A606" s="54" t="s">
        <v>801</v>
      </c>
      <c r="B606" s="26" t="s">
        <v>840</v>
      </c>
      <c r="C606" s="26" t="s">
        <v>980</v>
      </c>
      <c r="D606" s="26" t="s">
        <v>979</v>
      </c>
      <c r="E606" s="60">
        <v>0.73219999999999996</v>
      </c>
      <c r="F606" s="60">
        <v>-1.4800000000000001E-2</v>
      </c>
      <c r="G606" s="60">
        <v>1.3899999999999999E-2</v>
      </c>
      <c r="H606" s="60">
        <v>0.73119999999999996</v>
      </c>
      <c r="I606" s="60">
        <v>-1.83E-2</v>
      </c>
      <c r="J606" s="60">
        <v>1.7299999999999999E-2</v>
      </c>
      <c r="K606" s="60">
        <v>0.73060000000000003</v>
      </c>
      <c r="L606" s="60">
        <v>-5.9999999999999995E-4</v>
      </c>
      <c r="M606" s="60">
        <v>2.0799999999999999E-2</v>
      </c>
      <c r="N606" s="60">
        <v>0.73119999999999996</v>
      </c>
      <c r="O606" s="60">
        <v>1.2699999999999999E-2</v>
      </c>
      <c r="P606" s="60">
        <v>1.4200000000000001E-2</v>
      </c>
      <c r="Q606" s="60">
        <v>0.73099999999999998</v>
      </c>
      <c r="R606" s="60">
        <v>0.02</v>
      </c>
      <c r="S606" s="60">
        <v>1.7000000000000001E-2</v>
      </c>
      <c r="T606" s="60">
        <v>0.72740000000000005</v>
      </c>
      <c r="U606" s="60">
        <v>-1.29E-2</v>
      </c>
      <c r="V606" s="60">
        <v>2.3800000000000002E-2</v>
      </c>
      <c r="W606" s="60">
        <v>0.7319</v>
      </c>
      <c r="X606" s="60">
        <v>-1.6000000000000001E-3</v>
      </c>
      <c r="Y606" s="60">
        <v>9.9000000000000008E-3</v>
      </c>
      <c r="Z606" s="60">
        <v>0.73170000000000002</v>
      </c>
      <c r="AA606" s="60">
        <v>1E-4</v>
      </c>
      <c r="AB606" s="60">
        <v>1.21E-2</v>
      </c>
      <c r="AC606" s="60">
        <v>0.73119999999999996</v>
      </c>
      <c r="AD606" s="60">
        <v>8.0000000000000004E-4</v>
      </c>
      <c r="AE606" s="60">
        <v>1.5599999999999999E-2</v>
      </c>
      <c r="AF606" s="60">
        <v>0.73040000000000005</v>
      </c>
      <c r="AG606" s="60">
        <v>-9.7000000000000003E-3</v>
      </c>
      <c r="AH606" s="60">
        <v>1.5800000000000002E-2</v>
      </c>
      <c r="AI606" s="60">
        <v>0.72909999999999997</v>
      </c>
      <c r="AJ606" s="60">
        <v>-7.1999999999999998E-3</v>
      </c>
      <c r="AK606" s="60">
        <v>1.5599999999999999E-2</v>
      </c>
    </row>
    <row r="607" spans="1:37" x14ac:dyDescent="0.3">
      <c r="A607" s="54" t="s">
        <v>801</v>
      </c>
      <c r="B607" s="26" t="s">
        <v>989</v>
      </c>
      <c r="C607" s="26" t="s">
        <v>977</v>
      </c>
      <c r="D607" s="26" t="s">
        <v>978</v>
      </c>
      <c r="E607" s="60">
        <v>0.52790000000000004</v>
      </c>
      <c r="F607" s="60">
        <v>4.1999999999999997E-3</v>
      </c>
      <c r="G607" s="60">
        <v>1.26E-2</v>
      </c>
      <c r="H607" s="60">
        <v>0.52569999999999995</v>
      </c>
      <c r="I607" s="60">
        <v>1.23E-2</v>
      </c>
      <c r="J607" s="60">
        <v>1.54E-2</v>
      </c>
      <c r="K607" s="60">
        <v>0.52510000000000001</v>
      </c>
      <c r="L607" s="60">
        <v>1.2999999999999999E-3</v>
      </c>
      <c r="M607" s="60">
        <v>1.8499999999999999E-2</v>
      </c>
      <c r="N607" s="60">
        <v>0.52790000000000004</v>
      </c>
      <c r="O607" s="60">
        <v>-3.0300000000000001E-2</v>
      </c>
      <c r="P607" s="60">
        <v>1.29E-2</v>
      </c>
      <c r="Q607" s="60">
        <v>0.52690000000000003</v>
      </c>
      <c r="R607" s="60">
        <v>-3.7600000000000001E-2</v>
      </c>
      <c r="S607" s="60">
        <v>1.5100000000000001E-2</v>
      </c>
      <c r="T607" s="60">
        <v>0.52290000000000003</v>
      </c>
      <c r="U607" s="60">
        <v>-2.6599999999999999E-2</v>
      </c>
      <c r="V607" s="60">
        <v>2.12E-2</v>
      </c>
      <c r="W607" s="60">
        <v>0.52749999999999997</v>
      </c>
      <c r="X607" s="60">
        <v>-1.34E-2</v>
      </c>
      <c r="Y607" s="60">
        <v>8.9999999999999993E-3</v>
      </c>
      <c r="Z607" s="60">
        <v>0.52859999999999996</v>
      </c>
      <c r="AA607" s="60">
        <v>-1.3899999999999999E-2</v>
      </c>
      <c r="AB607" s="60">
        <v>1.0800000000000001E-2</v>
      </c>
      <c r="AC607" s="60">
        <v>0.52710000000000001</v>
      </c>
      <c r="AD607" s="60">
        <v>-2.4899999999999999E-2</v>
      </c>
      <c r="AE607" s="60">
        <v>1.3899999999999999E-2</v>
      </c>
      <c r="AF607" s="60">
        <v>0.52859999999999996</v>
      </c>
      <c r="AG607" s="60">
        <v>7.1999999999999998E-3</v>
      </c>
      <c r="AH607" s="60">
        <v>1.4200000000000001E-2</v>
      </c>
      <c r="AI607" s="60">
        <v>0.52590000000000003</v>
      </c>
      <c r="AJ607" s="60">
        <v>-1.2E-2</v>
      </c>
      <c r="AK607" s="60">
        <v>1.3899999999999999E-2</v>
      </c>
    </row>
    <row r="608" spans="1:37" x14ac:dyDescent="0.3">
      <c r="A608" s="54" t="s">
        <v>801</v>
      </c>
      <c r="B608" s="26" t="s">
        <v>843</v>
      </c>
      <c r="C608" s="26" t="s">
        <v>977</v>
      </c>
      <c r="D608" s="26" t="s">
        <v>978</v>
      </c>
      <c r="E608" s="60">
        <v>0.49259999999999998</v>
      </c>
      <c r="F608" s="60">
        <v>-2.6200000000000001E-2</v>
      </c>
      <c r="G608" s="60">
        <v>1.23E-2</v>
      </c>
      <c r="H608" s="60">
        <v>0.49370000000000003</v>
      </c>
      <c r="I608" s="60">
        <v>-2.7199999999999998E-2</v>
      </c>
      <c r="J608" s="60">
        <v>1.52E-2</v>
      </c>
      <c r="K608" s="60">
        <v>0.4924</v>
      </c>
      <c r="L608" s="60">
        <v>-2.9600000000000001E-2</v>
      </c>
      <c r="M608" s="60">
        <v>1.83E-2</v>
      </c>
      <c r="N608" s="60">
        <v>0.49259999999999998</v>
      </c>
      <c r="O608" s="60">
        <v>3.5999999999999999E-3</v>
      </c>
      <c r="P608" s="60">
        <v>1.26E-2</v>
      </c>
      <c r="Q608" s="60">
        <v>0.49309999999999998</v>
      </c>
      <c r="R608" s="60">
        <v>-4.5999999999999999E-3</v>
      </c>
      <c r="S608" s="60">
        <v>1.49E-2</v>
      </c>
      <c r="T608" s="60">
        <v>0.49209999999999998</v>
      </c>
      <c r="U608" s="60">
        <v>4.1000000000000002E-2</v>
      </c>
      <c r="V608" s="60">
        <v>2.0899999999999998E-2</v>
      </c>
      <c r="W608" s="60">
        <v>0.49149999999999999</v>
      </c>
      <c r="X608" s="60">
        <v>-1.2500000000000001E-2</v>
      </c>
      <c r="Y608" s="60">
        <v>8.8000000000000005E-3</v>
      </c>
      <c r="Z608" s="60">
        <v>0.49330000000000002</v>
      </c>
      <c r="AA608" s="60">
        <v>-1.66E-2</v>
      </c>
      <c r="AB608" s="60">
        <v>1.06E-2</v>
      </c>
      <c r="AC608" s="60">
        <v>0.4924</v>
      </c>
      <c r="AD608" s="60">
        <v>-2.5999999999999999E-3</v>
      </c>
      <c r="AE608" s="60">
        <v>1.37E-2</v>
      </c>
      <c r="AF608" s="60">
        <v>0.49159999999999998</v>
      </c>
      <c r="AG608" s="60">
        <v>-2.41E-2</v>
      </c>
      <c r="AH608" s="60">
        <v>1.3899999999999999E-2</v>
      </c>
      <c r="AI608" s="60">
        <v>0.49149999999999999</v>
      </c>
      <c r="AJ608" s="60">
        <v>-2.2000000000000001E-3</v>
      </c>
      <c r="AK608" s="60">
        <v>1.37E-2</v>
      </c>
    </row>
    <row r="609" spans="1:37" x14ac:dyDescent="0.3">
      <c r="A609" s="54" t="s">
        <v>801</v>
      </c>
      <c r="B609" s="26" t="s">
        <v>846</v>
      </c>
      <c r="C609" s="26" t="s">
        <v>980</v>
      </c>
      <c r="D609" s="26" t="s">
        <v>977</v>
      </c>
      <c r="E609" s="60">
        <v>8.3799999999999999E-2</v>
      </c>
      <c r="F609" s="60">
        <v>-3.5000000000000001E-3</v>
      </c>
      <c r="G609" s="60">
        <v>2.3400000000000001E-2</v>
      </c>
      <c r="H609" s="60">
        <v>8.3799999999999999E-2</v>
      </c>
      <c r="I609" s="60">
        <v>-2.9899999999999999E-2</v>
      </c>
      <c r="J609" s="60">
        <v>2.86E-2</v>
      </c>
      <c r="K609" s="60">
        <v>8.3900000000000002E-2</v>
      </c>
      <c r="L609" s="60">
        <v>-7.3000000000000001E-3</v>
      </c>
      <c r="M609" s="60">
        <v>3.4500000000000003E-2</v>
      </c>
      <c r="N609" s="60">
        <v>8.2900000000000001E-2</v>
      </c>
      <c r="O609" s="60">
        <v>-5.0500000000000003E-2</v>
      </c>
      <c r="P609" s="60">
        <v>2.4299999999999999E-2</v>
      </c>
      <c r="Q609" s="60">
        <v>8.3200000000000093E-2</v>
      </c>
      <c r="R609" s="60">
        <v>-3.56E-2</v>
      </c>
      <c r="S609" s="60">
        <v>2.8400000000000002E-2</v>
      </c>
      <c r="T609" s="60">
        <v>8.4000000000000005E-2</v>
      </c>
      <c r="U609" s="60">
        <v>-7.5300000000000006E-2</v>
      </c>
      <c r="V609" s="60">
        <v>4.0399999999999998E-2</v>
      </c>
      <c r="W609" s="60">
        <v>8.3200000000000093E-2</v>
      </c>
      <c r="X609" s="60">
        <v>-2.7400000000000001E-2</v>
      </c>
      <c r="Y609" s="60">
        <v>1.6799999999999999E-2</v>
      </c>
      <c r="Z609" s="60">
        <v>8.3400000000000002E-2</v>
      </c>
      <c r="AA609" s="60">
        <v>-3.2800000000000003E-2</v>
      </c>
      <c r="AB609" s="60">
        <v>2.01E-2</v>
      </c>
      <c r="AC609" s="60">
        <v>8.3900000000000002E-2</v>
      </c>
      <c r="AD609" s="60">
        <v>-2.4400000000000002E-2</v>
      </c>
      <c r="AE609" s="60">
        <v>2.5899999999999999E-2</v>
      </c>
      <c r="AF609" s="60">
        <v>8.3599999999999994E-2</v>
      </c>
      <c r="AG609" s="60">
        <v>-4.5600000000000002E-2</v>
      </c>
      <c r="AH609" s="60">
        <v>2.6599999999999999E-2</v>
      </c>
      <c r="AI609" s="60">
        <v>8.3599999999999994E-2</v>
      </c>
      <c r="AJ609" s="60">
        <v>-3.9800000000000002E-2</v>
      </c>
      <c r="AK609" s="60">
        <v>2.6100000000000002E-2</v>
      </c>
    </row>
    <row r="610" spans="1:37" x14ac:dyDescent="0.3">
      <c r="A610" s="54" t="s">
        <v>801</v>
      </c>
      <c r="B610" s="26" t="s">
        <v>848</v>
      </c>
      <c r="C610" s="26" t="s">
        <v>978</v>
      </c>
      <c r="D610" s="26" t="s">
        <v>980</v>
      </c>
      <c r="E610" s="60">
        <v>0.31929999999999997</v>
      </c>
      <c r="F610" s="60">
        <v>-8.0000000000000002E-3</v>
      </c>
      <c r="G610" s="60">
        <v>1.3299999999999999E-2</v>
      </c>
      <c r="H610" s="60">
        <v>0.31890000000000002</v>
      </c>
      <c r="I610" s="60">
        <v>4.0000000000000002E-4</v>
      </c>
      <c r="J610" s="60">
        <v>1.6199999999999999E-2</v>
      </c>
      <c r="K610" s="60">
        <v>0.31900000000000001</v>
      </c>
      <c r="L610" s="60">
        <v>-8.5000000000000006E-3</v>
      </c>
      <c r="M610" s="60">
        <v>1.9599999999999999E-2</v>
      </c>
      <c r="N610" s="60">
        <v>0.31909999999999999</v>
      </c>
      <c r="O610" s="60">
        <v>-5.5999999999999999E-3</v>
      </c>
      <c r="P610" s="60">
        <v>1.3599999999999999E-2</v>
      </c>
      <c r="Q610" s="60">
        <v>0.31909999999999999</v>
      </c>
      <c r="R610" s="60">
        <v>2.9999999999999997E-4</v>
      </c>
      <c r="S610" s="60">
        <v>1.5900000000000001E-2</v>
      </c>
      <c r="T610" s="60">
        <v>0.31769999999999998</v>
      </c>
      <c r="U610" s="60">
        <v>8.8999999999999999E-3</v>
      </c>
      <c r="V610" s="60">
        <v>2.24E-2</v>
      </c>
      <c r="W610" s="60">
        <v>0.31919999999999998</v>
      </c>
      <c r="X610" s="60">
        <v>-5.7999999999999996E-3</v>
      </c>
      <c r="Y610" s="60">
        <v>9.4999999999999998E-3</v>
      </c>
      <c r="Z610" s="60">
        <v>0.31940000000000002</v>
      </c>
      <c r="AA610" s="60">
        <v>1.4E-3</v>
      </c>
      <c r="AB610" s="60">
        <v>1.1299999999999999E-2</v>
      </c>
      <c r="AC610" s="60">
        <v>0.318</v>
      </c>
      <c r="AD610" s="60">
        <v>1.3599999999999999E-2</v>
      </c>
      <c r="AE610" s="60">
        <v>1.47E-2</v>
      </c>
      <c r="AF610" s="60">
        <v>0.31809999999999999</v>
      </c>
      <c r="AG610" s="60">
        <v>-1.4200000000000001E-2</v>
      </c>
      <c r="AH610" s="60">
        <v>1.49E-2</v>
      </c>
      <c r="AI610" s="60">
        <v>0.31780000000000003</v>
      </c>
      <c r="AJ610" s="60">
        <v>-2.0999999999999999E-3</v>
      </c>
      <c r="AK610" s="60">
        <v>1.47E-2</v>
      </c>
    </row>
    <row r="611" spans="1:37" x14ac:dyDescent="0.3">
      <c r="A611" s="54" t="s">
        <v>801</v>
      </c>
      <c r="B611" s="26" t="s">
        <v>851</v>
      </c>
      <c r="C611" s="26" t="s">
        <v>980</v>
      </c>
      <c r="D611" s="26" t="s">
        <v>978</v>
      </c>
      <c r="E611" s="60">
        <v>0.93120000000000003</v>
      </c>
      <c r="F611" s="60">
        <v>8.8000000000000005E-3</v>
      </c>
      <c r="G611" s="60">
        <v>2.52E-2</v>
      </c>
      <c r="H611" s="60">
        <v>0.93110000000000004</v>
      </c>
      <c r="I611" s="60">
        <v>1.95E-2</v>
      </c>
      <c r="J611" s="60">
        <v>3.09E-2</v>
      </c>
      <c r="K611" s="60">
        <v>0.93059999999999998</v>
      </c>
      <c r="L611" s="60">
        <v>-6.4999999999999997E-3</v>
      </c>
      <c r="M611" s="60">
        <v>3.6999999999999998E-2</v>
      </c>
      <c r="N611" s="60">
        <v>0.93120000000000003</v>
      </c>
      <c r="O611" s="60">
        <v>2.7099999999999999E-2</v>
      </c>
      <c r="P611" s="60">
        <v>2.64E-2</v>
      </c>
      <c r="Q611" s="60">
        <v>0.93089999999999995</v>
      </c>
      <c r="R611" s="60">
        <v>1.77E-2</v>
      </c>
      <c r="S611" s="60">
        <v>3.0599999999999999E-2</v>
      </c>
      <c r="T611" s="60">
        <v>0.93200000000000005</v>
      </c>
      <c r="U611" s="60">
        <v>3.6799999999999999E-2</v>
      </c>
      <c r="V611" s="60">
        <v>4.3900000000000002E-2</v>
      </c>
      <c r="W611" s="60">
        <v>0.93149999999999999</v>
      </c>
      <c r="X611" s="60">
        <v>1.6199999999999999E-2</v>
      </c>
      <c r="Y611" s="60">
        <v>1.8200000000000001E-2</v>
      </c>
      <c r="Z611" s="60">
        <v>0.93110000000000004</v>
      </c>
      <c r="AA611" s="60">
        <v>1.89E-2</v>
      </c>
      <c r="AB611" s="60">
        <v>2.1600000000000001E-2</v>
      </c>
      <c r="AC611" s="60">
        <v>0.93089999999999995</v>
      </c>
      <c r="AD611" s="60">
        <v>-1.0699999999999999E-2</v>
      </c>
      <c r="AE611" s="60">
        <v>2.8000000000000001E-2</v>
      </c>
      <c r="AF611" s="60">
        <v>0.93149999999999999</v>
      </c>
      <c r="AG611" s="60">
        <v>4.9299999999999997E-2</v>
      </c>
      <c r="AH611" s="60">
        <v>2.8799999999999999E-2</v>
      </c>
      <c r="AI611" s="60">
        <v>0.93140000000000001</v>
      </c>
      <c r="AJ611" s="60">
        <v>1.0699999999999999E-2</v>
      </c>
      <c r="AK611" s="60">
        <v>2.81E-2</v>
      </c>
    </row>
    <row r="612" spans="1:37" x14ac:dyDescent="0.3">
      <c r="A612" s="54" t="s">
        <v>801</v>
      </c>
      <c r="B612" s="26" t="s">
        <v>854</v>
      </c>
      <c r="C612" s="26" t="s">
        <v>977</v>
      </c>
      <c r="D612" s="26" t="s">
        <v>978</v>
      </c>
      <c r="E612" s="60">
        <v>0.2089</v>
      </c>
      <c r="F612" s="60">
        <v>-9.5999999999999992E-3</v>
      </c>
      <c r="G612" s="60">
        <v>1.5299999999999999E-2</v>
      </c>
      <c r="H612" s="60">
        <v>0.2087</v>
      </c>
      <c r="I612" s="60">
        <v>-1.7100000000000001E-2</v>
      </c>
      <c r="J612" s="60">
        <v>1.8700000000000001E-2</v>
      </c>
      <c r="K612" s="60">
        <v>0.20849999999999999</v>
      </c>
      <c r="L612" s="60">
        <v>6.0000000000000001E-3</v>
      </c>
      <c r="M612" s="60">
        <v>2.24E-2</v>
      </c>
      <c r="N612" s="60">
        <v>0.2094</v>
      </c>
      <c r="O612" s="60">
        <v>-8.0000000000000002E-3</v>
      </c>
      <c r="P612" s="60">
        <v>1.5900000000000001E-2</v>
      </c>
      <c r="Q612" s="60">
        <v>0.21</v>
      </c>
      <c r="R612" s="60">
        <v>2.0999999999999999E-3</v>
      </c>
      <c r="S612" s="60">
        <v>1.8499999999999999E-2</v>
      </c>
      <c r="T612" s="60">
        <v>0.20849999999999999</v>
      </c>
      <c r="U612" s="60">
        <v>-1.0699999999999999E-2</v>
      </c>
      <c r="V612" s="60">
        <v>2.6100000000000002E-2</v>
      </c>
      <c r="W612" s="60">
        <v>0.2087</v>
      </c>
      <c r="X612" s="60">
        <v>-8.6E-3</v>
      </c>
      <c r="Y612" s="60">
        <v>1.0999999999999999E-2</v>
      </c>
      <c r="Z612" s="60">
        <v>0.2097</v>
      </c>
      <c r="AA612" s="60">
        <v>-7.6E-3</v>
      </c>
      <c r="AB612" s="60">
        <v>1.3100000000000001E-2</v>
      </c>
      <c r="AC612" s="60">
        <v>0.2102</v>
      </c>
      <c r="AD612" s="60">
        <v>-3.7000000000000002E-3</v>
      </c>
      <c r="AE612" s="60">
        <v>1.7000000000000001E-2</v>
      </c>
      <c r="AF612" s="60">
        <v>0.20899999999999999</v>
      </c>
      <c r="AG612" s="60">
        <v>-8.5000000000000006E-3</v>
      </c>
      <c r="AH612" s="60">
        <v>1.7299999999999999E-2</v>
      </c>
      <c r="AI612" s="60">
        <v>0.20860000000000001</v>
      </c>
      <c r="AJ612" s="60">
        <v>-8.0000000000000004E-4</v>
      </c>
      <c r="AK612" s="60">
        <v>1.6899999999999998E-2</v>
      </c>
    </row>
    <row r="613" spans="1:37" x14ac:dyDescent="0.3">
      <c r="A613" s="54" t="s">
        <v>801</v>
      </c>
      <c r="B613" s="26" t="s">
        <v>856</v>
      </c>
      <c r="C613" s="26" t="s">
        <v>979</v>
      </c>
      <c r="D613" s="26" t="s">
        <v>977</v>
      </c>
      <c r="E613" s="60">
        <v>0.57489999999999997</v>
      </c>
      <c r="F613" s="60">
        <v>1.54E-2</v>
      </c>
      <c r="G613" s="60">
        <v>1.2500000000000001E-2</v>
      </c>
      <c r="H613" s="60">
        <v>0.57520000000000004</v>
      </c>
      <c r="I613" s="60">
        <v>2.3900000000000001E-2</v>
      </c>
      <c r="J613" s="60">
        <v>1.55E-2</v>
      </c>
      <c r="K613" s="60">
        <v>0.57420000000000004</v>
      </c>
      <c r="L613" s="60">
        <v>8.0999999999999996E-3</v>
      </c>
      <c r="M613" s="60">
        <v>1.8599999999999998E-2</v>
      </c>
      <c r="N613" s="60">
        <v>0.57609999999999995</v>
      </c>
      <c r="O613" s="60">
        <v>-2.5100000000000001E-2</v>
      </c>
      <c r="P613" s="60">
        <v>1.29E-2</v>
      </c>
      <c r="Q613" s="60">
        <v>0.57689999999999997</v>
      </c>
      <c r="R613" s="60">
        <v>-2.0400000000000001E-2</v>
      </c>
      <c r="S613" s="60">
        <v>1.5299999999999999E-2</v>
      </c>
      <c r="T613" s="60">
        <v>0.57640000000000002</v>
      </c>
      <c r="U613" s="60">
        <v>-1.5800000000000002E-2</v>
      </c>
      <c r="V613" s="60">
        <v>2.1499999999999998E-2</v>
      </c>
      <c r="W613" s="60">
        <v>0.57489999999999997</v>
      </c>
      <c r="X613" s="60">
        <v>-5.1999999999999998E-3</v>
      </c>
      <c r="Y613" s="60">
        <v>8.8999999999999999E-3</v>
      </c>
      <c r="Z613" s="60">
        <v>0.57609999999999995</v>
      </c>
      <c r="AA613" s="60">
        <v>1.5E-3</v>
      </c>
      <c r="AB613" s="60">
        <v>1.0800000000000001E-2</v>
      </c>
      <c r="AC613" s="60">
        <v>0.57550000000000001</v>
      </c>
      <c r="AD613" s="60">
        <v>1.1000000000000001E-3</v>
      </c>
      <c r="AE613" s="60">
        <v>1.4E-2</v>
      </c>
      <c r="AF613" s="60">
        <v>0.57530000000000003</v>
      </c>
      <c r="AG613" s="60">
        <v>-7.7999999999999996E-3</v>
      </c>
      <c r="AH613" s="60">
        <v>1.43E-2</v>
      </c>
      <c r="AI613" s="60">
        <v>0.57499999999999996</v>
      </c>
      <c r="AJ613" s="60">
        <v>-2.0999999999999999E-3</v>
      </c>
      <c r="AK613" s="60">
        <v>1.4E-2</v>
      </c>
    </row>
    <row r="614" spans="1:37" x14ac:dyDescent="0.3">
      <c r="A614" s="54" t="s">
        <v>801</v>
      </c>
      <c r="B614" s="26" t="s">
        <v>859</v>
      </c>
      <c r="C614" s="26" t="s">
        <v>978</v>
      </c>
      <c r="D614" s="26" t="s">
        <v>977</v>
      </c>
      <c r="E614" s="60">
        <v>0.25090000000000001</v>
      </c>
      <c r="F614" s="60">
        <v>-6.4999999999999997E-3</v>
      </c>
      <c r="G614" s="60">
        <v>1.41E-2</v>
      </c>
      <c r="H614" s="60">
        <v>0.25130000000000002</v>
      </c>
      <c r="I614" s="60">
        <v>-1.9900000000000001E-2</v>
      </c>
      <c r="J614" s="60">
        <v>1.7399999999999999E-2</v>
      </c>
      <c r="K614" s="60">
        <v>0.25219999999999998</v>
      </c>
      <c r="L614" s="60">
        <v>8.0000000000000002E-3</v>
      </c>
      <c r="M614" s="60">
        <v>2.0899999999999998E-2</v>
      </c>
      <c r="N614" s="60">
        <v>0.25109999999999999</v>
      </c>
      <c r="O614" s="60">
        <v>1.9800000000000002E-2</v>
      </c>
      <c r="P614" s="60">
        <v>1.44E-2</v>
      </c>
      <c r="Q614" s="60">
        <v>0.2515</v>
      </c>
      <c r="R614" s="60">
        <v>2.64E-2</v>
      </c>
      <c r="S614" s="60">
        <v>1.7100000000000001E-2</v>
      </c>
      <c r="T614" s="60">
        <v>0.25159999999999999</v>
      </c>
      <c r="U614" s="60">
        <v>3.5499999999999997E-2</v>
      </c>
      <c r="V614" s="60">
        <v>2.4E-2</v>
      </c>
      <c r="W614" s="60">
        <v>0.25090000000000001</v>
      </c>
      <c r="X614" s="60">
        <v>5.4000000000000003E-3</v>
      </c>
      <c r="Y614" s="60">
        <v>1.01E-2</v>
      </c>
      <c r="Z614" s="60">
        <v>0.25109999999999999</v>
      </c>
      <c r="AA614" s="60">
        <v>2.2000000000000001E-3</v>
      </c>
      <c r="AB614" s="60">
        <v>1.2200000000000001E-2</v>
      </c>
      <c r="AC614" s="60">
        <v>0.25080000000000002</v>
      </c>
      <c r="AD614" s="60">
        <v>3.5000000000000001E-3</v>
      </c>
      <c r="AE614" s="60">
        <v>1.5699999999999999E-2</v>
      </c>
      <c r="AF614" s="60">
        <v>0.25109999999999999</v>
      </c>
      <c r="AG614" s="60">
        <v>5.4000000000000003E-3</v>
      </c>
      <c r="AH614" s="60">
        <v>1.6E-2</v>
      </c>
      <c r="AI614" s="60">
        <v>0.25169999999999998</v>
      </c>
      <c r="AJ614" s="60">
        <v>1.8100000000000002E-2</v>
      </c>
      <c r="AK614" s="60">
        <v>1.5699999999999999E-2</v>
      </c>
    </row>
    <row r="615" spans="1:37" x14ac:dyDescent="0.3">
      <c r="A615" s="54" t="s">
        <v>801</v>
      </c>
      <c r="B615" s="26" t="s">
        <v>862</v>
      </c>
      <c r="C615" s="26" t="s">
        <v>977</v>
      </c>
      <c r="D615" s="26" t="s">
        <v>978</v>
      </c>
      <c r="E615" s="60">
        <v>0.68740000000000001</v>
      </c>
      <c r="F615" s="60">
        <v>-2.3599999999999999E-2</v>
      </c>
      <c r="G615" s="60">
        <v>1.32E-2</v>
      </c>
      <c r="H615" s="60">
        <v>0.68879999999999997</v>
      </c>
      <c r="I615" s="60">
        <v>-4.4299999999999999E-2</v>
      </c>
      <c r="J615" s="60">
        <v>1.6299999999999999E-2</v>
      </c>
      <c r="K615" s="60">
        <v>0.68899999999999995</v>
      </c>
      <c r="L615" s="60">
        <v>-1.43E-2</v>
      </c>
      <c r="M615" s="60">
        <v>1.9699999999999999E-2</v>
      </c>
      <c r="N615" s="60">
        <v>0.68710000000000004</v>
      </c>
      <c r="O615" s="60">
        <v>-5.0000000000000001E-4</v>
      </c>
      <c r="P615" s="60">
        <v>1.3599999999999999E-2</v>
      </c>
      <c r="Q615" s="60">
        <v>0.68669999999999998</v>
      </c>
      <c r="R615" s="60">
        <v>-1.6899999999999998E-2</v>
      </c>
      <c r="S615" s="60">
        <v>1.6E-2</v>
      </c>
      <c r="T615" s="60">
        <v>0.68920000000000003</v>
      </c>
      <c r="U615" s="60">
        <v>3.0499999999999999E-2</v>
      </c>
      <c r="V615" s="60">
        <v>2.2599999999999999E-2</v>
      </c>
      <c r="W615" s="60">
        <v>0.68740000000000001</v>
      </c>
      <c r="X615" s="60">
        <v>-1.29E-2</v>
      </c>
      <c r="Y615" s="60">
        <v>9.4999999999999998E-3</v>
      </c>
      <c r="Z615" s="60">
        <v>0.68740000000000001</v>
      </c>
      <c r="AA615" s="60">
        <v>-2.98E-2</v>
      </c>
      <c r="AB615" s="60">
        <v>1.14E-2</v>
      </c>
      <c r="AC615" s="60">
        <v>0.68740000000000001</v>
      </c>
      <c r="AD615" s="60">
        <v>-3.1399999999999997E-2</v>
      </c>
      <c r="AE615" s="60">
        <v>1.47E-2</v>
      </c>
      <c r="AF615" s="60">
        <v>0.68820000000000003</v>
      </c>
      <c r="AG615" s="60">
        <v>-2.9899999999999999E-2</v>
      </c>
      <c r="AH615" s="60">
        <v>1.49E-2</v>
      </c>
      <c r="AI615" s="60">
        <v>0.68899999999999995</v>
      </c>
      <c r="AJ615" s="60">
        <v>6.7000000000000002E-3</v>
      </c>
      <c r="AK615" s="60">
        <v>1.4800000000000001E-2</v>
      </c>
    </row>
    <row r="616" spans="1:37" x14ac:dyDescent="0.3">
      <c r="A616" s="54" t="s">
        <v>801</v>
      </c>
      <c r="B616" s="26" t="s">
        <v>11</v>
      </c>
      <c r="C616" s="26" t="s">
        <v>979</v>
      </c>
      <c r="D616" s="26" t="s">
        <v>980</v>
      </c>
      <c r="E616" s="60">
        <v>0.29160000000000003</v>
      </c>
      <c r="F616" s="60">
        <v>-5.6000000000000001E-2</v>
      </c>
      <c r="G616" s="60">
        <v>1.35E-2</v>
      </c>
      <c r="H616" s="60">
        <v>0.29210000000000003</v>
      </c>
      <c r="I616" s="60">
        <v>-5.6800000000000003E-2</v>
      </c>
      <c r="J616" s="60">
        <v>1.6799999999999999E-2</v>
      </c>
      <c r="K616" s="60">
        <v>0.29349999999999998</v>
      </c>
      <c r="L616" s="60">
        <v>-4.5199999999999997E-2</v>
      </c>
      <c r="M616" s="60">
        <v>2.0199999999999999E-2</v>
      </c>
      <c r="N616" s="60">
        <v>0.29360000000000003</v>
      </c>
      <c r="O616" s="60">
        <v>-5.4899999999999997E-2</v>
      </c>
      <c r="P616" s="60">
        <v>1.38E-2</v>
      </c>
      <c r="Q616" s="60">
        <v>0.2944</v>
      </c>
      <c r="R616" s="60">
        <v>-5.1400000000000001E-2</v>
      </c>
      <c r="S616" s="60">
        <v>1.6400000000000001E-2</v>
      </c>
      <c r="T616" s="60">
        <v>0.29459999999999997</v>
      </c>
      <c r="U616" s="60">
        <v>-5.0700000000000002E-2</v>
      </c>
      <c r="V616" s="60">
        <v>2.3199999999999998E-2</v>
      </c>
      <c r="W616" s="60">
        <v>0.29220000000000002</v>
      </c>
      <c r="X616" s="60">
        <v>-5.5100000000000003E-2</v>
      </c>
      <c r="Y616" s="60">
        <v>9.5999999999999992E-3</v>
      </c>
      <c r="Z616" s="60">
        <v>0.29270000000000002</v>
      </c>
      <c r="AA616" s="60">
        <v>-5.4399999999999997E-2</v>
      </c>
      <c r="AB616" s="60">
        <v>1.17E-2</v>
      </c>
      <c r="AC616" s="60">
        <v>0.2923</v>
      </c>
      <c r="AD616" s="60">
        <v>-3.7100000000000001E-2</v>
      </c>
      <c r="AE616" s="60">
        <v>1.5100000000000001E-2</v>
      </c>
      <c r="AF616" s="60">
        <v>0.29220000000000002</v>
      </c>
      <c r="AG616" s="60">
        <v>-7.7200000000000005E-2</v>
      </c>
      <c r="AH616" s="60">
        <v>1.55E-2</v>
      </c>
      <c r="AI616" s="60">
        <v>0.29349999999999998</v>
      </c>
      <c r="AJ616" s="60">
        <v>-4.7699999999999999E-2</v>
      </c>
      <c r="AK616" s="60">
        <v>1.52E-2</v>
      </c>
    </row>
    <row r="617" spans="1:37" x14ac:dyDescent="0.3">
      <c r="A617" s="54" t="s">
        <v>801</v>
      </c>
      <c r="B617" s="26" t="s">
        <v>868</v>
      </c>
      <c r="C617" s="26" t="s">
        <v>980</v>
      </c>
      <c r="D617" s="26" t="s">
        <v>979</v>
      </c>
      <c r="E617" s="60">
        <v>0.86719999999999997</v>
      </c>
      <c r="F617" s="60">
        <v>1.1599999999999999E-2</v>
      </c>
      <c r="G617" s="60">
        <v>1.8200000000000001E-2</v>
      </c>
      <c r="H617" s="60">
        <v>0.86760000000000004</v>
      </c>
      <c r="I617" s="60">
        <v>2.3099999999999999E-2</v>
      </c>
      <c r="J617" s="60">
        <v>2.2499999999999999E-2</v>
      </c>
      <c r="K617" s="60">
        <v>0.86709999999999998</v>
      </c>
      <c r="L617" s="60">
        <v>2.0999999999999999E-3</v>
      </c>
      <c r="M617" s="60">
        <v>2.69E-2</v>
      </c>
      <c r="N617" s="60">
        <v>0.86839999999999995</v>
      </c>
      <c r="O617" s="60">
        <v>6.8999999999999999E-3</v>
      </c>
      <c r="P617" s="60">
        <v>1.8599999999999998E-2</v>
      </c>
      <c r="Q617" s="60">
        <v>0.86880000000000002</v>
      </c>
      <c r="R617" s="60">
        <v>1.44E-2</v>
      </c>
      <c r="S617" s="60">
        <v>2.2100000000000002E-2</v>
      </c>
      <c r="T617" s="60">
        <v>0.86890000000000001</v>
      </c>
      <c r="U617" s="60">
        <v>-2.6100000000000002E-2</v>
      </c>
      <c r="V617" s="60">
        <v>3.0700000000000002E-2</v>
      </c>
      <c r="W617" s="60">
        <v>0.86760000000000004</v>
      </c>
      <c r="X617" s="60">
        <v>9.2999999999999992E-3</v>
      </c>
      <c r="Y617" s="60">
        <v>1.2999999999999999E-2</v>
      </c>
      <c r="Z617" s="60">
        <v>0.86799999999999999</v>
      </c>
      <c r="AA617" s="60">
        <v>1.8499999999999999E-2</v>
      </c>
      <c r="AB617" s="60">
        <v>1.5699999999999999E-2</v>
      </c>
      <c r="AC617" s="60">
        <v>0.8679</v>
      </c>
      <c r="AD617" s="60">
        <v>1.84E-2</v>
      </c>
      <c r="AE617" s="60">
        <v>2.0299999999999999E-2</v>
      </c>
      <c r="AF617" s="60">
        <v>0.86760000000000004</v>
      </c>
      <c r="AG617" s="60">
        <v>7.9000000000000008E-3</v>
      </c>
      <c r="AH617" s="60">
        <v>2.06E-2</v>
      </c>
      <c r="AI617" s="60">
        <v>0.86780000000000002</v>
      </c>
      <c r="AJ617" s="60">
        <v>-9.4000000000000004E-3</v>
      </c>
      <c r="AK617" s="60">
        <v>2.0199999999999999E-2</v>
      </c>
    </row>
    <row r="618" spans="1:37" x14ac:dyDescent="0.3">
      <c r="A618" s="54" t="s">
        <v>801</v>
      </c>
      <c r="B618" s="26" t="s">
        <v>872</v>
      </c>
      <c r="C618" s="26" t="s">
        <v>978</v>
      </c>
      <c r="D618" s="26" t="s">
        <v>980</v>
      </c>
      <c r="E618" s="60">
        <v>0.88529999999999998</v>
      </c>
      <c r="F618" s="60">
        <v>-7.4999999999999997E-3</v>
      </c>
      <c r="G618" s="60">
        <v>1.9800000000000002E-2</v>
      </c>
      <c r="H618" s="60">
        <v>0.8851</v>
      </c>
      <c r="I618" s="60">
        <v>-7.3000000000000001E-3</v>
      </c>
      <c r="J618" s="60">
        <v>2.4500000000000001E-2</v>
      </c>
      <c r="K618" s="60">
        <v>0.88500000000000001</v>
      </c>
      <c r="L618" s="60">
        <v>1.6500000000000001E-2</v>
      </c>
      <c r="M618" s="60">
        <v>2.9700000000000001E-2</v>
      </c>
      <c r="N618" s="60">
        <v>0.88580000000000003</v>
      </c>
      <c r="O618" s="60">
        <v>1.2E-2</v>
      </c>
      <c r="P618" s="60">
        <v>2.0500000000000001E-2</v>
      </c>
      <c r="Q618" s="60">
        <v>0.88529999999999998</v>
      </c>
      <c r="R618" s="60">
        <v>2.9000000000000001E-2</v>
      </c>
      <c r="S618" s="60">
        <v>2.4299999999999999E-2</v>
      </c>
      <c r="T618" s="60">
        <v>0.88490000000000002</v>
      </c>
      <c r="U618" s="60">
        <v>1.2699999999999999E-2</v>
      </c>
      <c r="V618" s="60">
        <v>3.4299999999999997E-2</v>
      </c>
      <c r="W618" s="60">
        <v>0.88549999999999995</v>
      </c>
      <c r="X618" s="60">
        <v>1.9E-3</v>
      </c>
      <c r="Y618" s="60">
        <v>1.4200000000000001E-2</v>
      </c>
      <c r="Z618" s="60">
        <v>0.88560000000000005</v>
      </c>
      <c r="AA618" s="60">
        <v>1.2800000000000001E-2</v>
      </c>
      <c r="AB618" s="60">
        <v>1.72E-2</v>
      </c>
      <c r="AC618" s="60">
        <v>0.88600000000000001</v>
      </c>
      <c r="AD618" s="60">
        <v>1.43E-2</v>
      </c>
      <c r="AE618" s="60">
        <v>2.23E-2</v>
      </c>
      <c r="AF618" s="60">
        <v>0.88600000000000001</v>
      </c>
      <c r="AG618" s="60">
        <v>5.7000000000000002E-3</v>
      </c>
      <c r="AH618" s="60">
        <v>2.2700000000000001E-2</v>
      </c>
      <c r="AI618" s="60">
        <v>0.88570000000000004</v>
      </c>
      <c r="AJ618" s="60">
        <v>1.5699999999999999E-2</v>
      </c>
      <c r="AK618" s="60">
        <v>2.24E-2</v>
      </c>
    </row>
    <row r="619" spans="1:37" x14ac:dyDescent="0.3">
      <c r="A619" s="54" t="s">
        <v>801</v>
      </c>
      <c r="B619" s="26" t="s">
        <v>874</v>
      </c>
      <c r="C619" s="26" t="s">
        <v>978</v>
      </c>
      <c r="D619" s="26" t="s">
        <v>977</v>
      </c>
      <c r="E619" s="60">
        <v>0.78769999999999996</v>
      </c>
      <c r="F619" s="60">
        <v>-8.6E-3</v>
      </c>
      <c r="G619" s="60">
        <v>1.49E-2</v>
      </c>
      <c r="H619" s="60">
        <v>0.78620000000000001</v>
      </c>
      <c r="I619" s="60">
        <v>-1.23E-2</v>
      </c>
      <c r="J619" s="60">
        <v>1.8100000000000002E-2</v>
      </c>
      <c r="K619" s="60">
        <v>0.78779999999999994</v>
      </c>
      <c r="L619" s="60">
        <v>-1.95E-2</v>
      </c>
      <c r="M619" s="60">
        <v>2.1700000000000001E-2</v>
      </c>
      <c r="N619" s="60">
        <v>0.78649999999999998</v>
      </c>
      <c r="O619" s="60">
        <v>3.9199999999999999E-2</v>
      </c>
      <c r="P619" s="60">
        <v>1.54E-2</v>
      </c>
      <c r="Q619" s="60">
        <v>0.7833</v>
      </c>
      <c r="R619" s="60">
        <v>3.4799999999999998E-2</v>
      </c>
      <c r="S619" s="60">
        <v>1.78E-2</v>
      </c>
      <c r="T619" s="60">
        <v>0.78559999999999997</v>
      </c>
      <c r="U619" s="60">
        <v>3.4099999999999998E-2</v>
      </c>
      <c r="V619" s="60">
        <v>2.5100000000000001E-2</v>
      </c>
      <c r="W619" s="60">
        <v>0.78790000000000004</v>
      </c>
      <c r="X619" s="60">
        <v>1.6E-2</v>
      </c>
      <c r="Y619" s="60">
        <v>1.0699999999999999E-2</v>
      </c>
      <c r="Z619" s="60">
        <v>0.78590000000000004</v>
      </c>
      <c r="AA619" s="60">
        <v>1.1599999999999999E-2</v>
      </c>
      <c r="AB619" s="60">
        <v>1.26E-2</v>
      </c>
      <c r="AC619" s="60">
        <v>0.78720000000000001</v>
      </c>
      <c r="AD619" s="60">
        <v>5.1999999999999998E-3</v>
      </c>
      <c r="AE619" s="60">
        <v>1.6299999999999999E-2</v>
      </c>
      <c r="AF619" s="60">
        <v>0.78739999999999999</v>
      </c>
      <c r="AG619" s="60">
        <v>2.12E-2</v>
      </c>
      <c r="AH619" s="60">
        <v>1.67E-2</v>
      </c>
      <c r="AI619" s="60">
        <v>0.78849999999999998</v>
      </c>
      <c r="AJ619" s="60">
        <v>3.0999999999999999E-3</v>
      </c>
      <c r="AK619" s="60">
        <v>1.6299999999999999E-2</v>
      </c>
    </row>
    <row r="620" spans="1:37" x14ac:dyDescent="0.3">
      <c r="A620" s="54" t="s">
        <v>801</v>
      </c>
      <c r="B620" s="26" t="s">
        <v>878</v>
      </c>
      <c r="C620" s="26" t="s">
        <v>980</v>
      </c>
      <c r="D620" s="26" t="s">
        <v>979</v>
      </c>
      <c r="E620" s="60">
        <v>0.40150000000000002</v>
      </c>
      <c r="F620" s="60">
        <v>-3.5999999999999999E-3</v>
      </c>
      <c r="G620" s="60">
        <v>1.2500000000000001E-2</v>
      </c>
      <c r="H620" s="60">
        <v>0.40160000000000001</v>
      </c>
      <c r="I620" s="60">
        <v>-0.01</v>
      </c>
      <c r="J620" s="60">
        <v>1.54E-2</v>
      </c>
      <c r="K620" s="60">
        <v>0.40150000000000002</v>
      </c>
      <c r="L620" s="60">
        <v>1.6999999999999999E-3</v>
      </c>
      <c r="M620" s="60">
        <v>1.8599999999999998E-2</v>
      </c>
      <c r="N620" s="60">
        <v>0.40329999999999999</v>
      </c>
      <c r="O620" s="60">
        <v>3.3999999999999998E-3</v>
      </c>
      <c r="P620" s="60">
        <v>1.2800000000000001E-2</v>
      </c>
      <c r="Q620" s="60">
        <v>0.40329999999999999</v>
      </c>
      <c r="R620" s="60">
        <v>1.6899999999999998E-2</v>
      </c>
      <c r="S620" s="60">
        <v>1.52E-2</v>
      </c>
      <c r="T620" s="60">
        <v>0.40250000000000002</v>
      </c>
      <c r="U620" s="60">
        <v>-5.1000000000000004E-3</v>
      </c>
      <c r="V620" s="60">
        <v>2.1399999999999999E-2</v>
      </c>
      <c r="W620" s="60">
        <v>0.40200000000000002</v>
      </c>
      <c r="X620" s="60">
        <v>2.9999999999999997E-4</v>
      </c>
      <c r="Y620" s="60">
        <v>8.8999999999999999E-3</v>
      </c>
      <c r="Z620" s="60">
        <v>0.40250000000000002</v>
      </c>
      <c r="AA620" s="60">
        <v>3.8999999999999998E-3</v>
      </c>
      <c r="AB620" s="60">
        <v>1.0800000000000001E-2</v>
      </c>
      <c r="AC620" s="60">
        <v>0.40360000000000001</v>
      </c>
      <c r="AD620" s="60">
        <v>4.5999999999999999E-3</v>
      </c>
      <c r="AE620" s="60">
        <v>1.3899999999999999E-2</v>
      </c>
      <c r="AF620" s="60">
        <v>0.40360000000000001</v>
      </c>
      <c r="AG620" s="60">
        <v>5.0000000000000001E-3</v>
      </c>
      <c r="AH620" s="60">
        <v>1.4200000000000001E-2</v>
      </c>
      <c r="AI620" s="60">
        <v>0.40239999999999998</v>
      </c>
      <c r="AJ620" s="60">
        <v>-1.1000000000000001E-3</v>
      </c>
      <c r="AK620" s="60">
        <v>1.4E-2</v>
      </c>
    </row>
    <row r="621" spans="1:37" x14ac:dyDescent="0.3">
      <c r="A621" s="54" t="s">
        <v>801</v>
      </c>
      <c r="B621" s="26" t="s">
        <v>880</v>
      </c>
      <c r="C621" s="26" t="s">
        <v>979</v>
      </c>
      <c r="D621" s="26" t="s">
        <v>978</v>
      </c>
      <c r="E621" s="60">
        <v>0.27139999999999997</v>
      </c>
      <c r="F621" s="60">
        <v>-1.67E-2</v>
      </c>
      <c r="G621" s="60">
        <v>1.3899999999999999E-2</v>
      </c>
      <c r="H621" s="60">
        <v>0.27139999999999997</v>
      </c>
      <c r="I621" s="60">
        <v>-2.47E-2</v>
      </c>
      <c r="J621" s="60">
        <v>1.7100000000000001E-2</v>
      </c>
      <c r="K621" s="60">
        <v>0.27039999999999997</v>
      </c>
      <c r="L621" s="60">
        <v>-4.1999999999999997E-3</v>
      </c>
      <c r="M621" s="60">
        <v>2.0500000000000001E-2</v>
      </c>
      <c r="N621" s="60">
        <v>0.27250000000000002</v>
      </c>
      <c r="O621" s="60">
        <v>-1.41E-2</v>
      </c>
      <c r="P621" s="60">
        <v>1.43E-2</v>
      </c>
      <c r="Q621" s="60">
        <v>0.2727</v>
      </c>
      <c r="R621" s="60">
        <v>-1.12E-2</v>
      </c>
      <c r="S621" s="60">
        <v>1.6799999999999999E-2</v>
      </c>
      <c r="T621" s="60">
        <v>0.26889999999999997</v>
      </c>
      <c r="U621" s="60">
        <v>-3.9199999999999999E-2</v>
      </c>
      <c r="V621" s="60">
        <v>2.3699999999999999E-2</v>
      </c>
      <c r="W621" s="60">
        <v>0.27110000000000001</v>
      </c>
      <c r="X621" s="60">
        <v>-1.4800000000000001E-2</v>
      </c>
      <c r="Y621" s="60">
        <v>0.01</v>
      </c>
      <c r="Z621" s="60">
        <v>0.27260000000000001</v>
      </c>
      <c r="AA621" s="60">
        <v>-1.83E-2</v>
      </c>
      <c r="AB621" s="60">
        <v>1.1900000000000001E-2</v>
      </c>
      <c r="AC621" s="60">
        <v>0.27250000000000002</v>
      </c>
      <c r="AD621" s="60">
        <v>-3.44E-2</v>
      </c>
      <c r="AE621" s="60">
        <v>1.55E-2</v>
      </c>
      <c r="AF621" s="60">
        <v>0.27189999999999998</v>
      </c>
      <c r="AG621" s="60">
        <v>-7.9000000000000008E-3</v>
      </c>
      <c r="AH621" s="60">
        <v>1.5699999999999999E-2</v>
      </c>
      <c r="AI621" s="60">
        <v>0.27029999999999998</v>
      </c>
      <c r="AJ621" s="60">
        <v>-1.6400000000000001E-2</v>
      </c>
      <c r="AK621" s="60">
        <v>1.54E-2</v>
      </c>
    </row>
    <row r="622" spans="1:37" x14ac:dyDescent="0.3">
      <c r="A622" s="54" t="s">
        <v>801</v>
      </c>
      <c r="B622" s="26" t="s">
        <v>882</v>
      </c>
      <c r="C622" s="26" t="s">
        <v>977</v>
      </c>
      <c r="D622" s="26" t="s">
        <v>978</v>
      </c>
      <c r="E622" s="60">
        <v>0.45739999999999997</v>
      </c>
      <c r="F622" s="60">
        <v>-1.5599999999999999E-2</v>
      </c>
      <c r="G622" s="60">
        <v>1.24E-2</v>
      </c>
      <c r="H622" s="60">
        <v>0.45629999999999998</v>
      </c>
      <c r="I622" s="60">
        <v>-1.35E-2</v>
      </c>
      <c r="J622" s="60">
        <v>1.5299999999999999E-2</v>
      </c>
      <c r="K622" s="60">
        <v>0.45689999999999997</v>
      </c>
      <c r="L622" s="60">
        <v>-5.3900000000000003E-2</v>
      </c>
      <c r="M622" s="60">
        <v>1.8499999999999999E-2</v>
      </c>
      <c r="N622" s="60">
        <v>0.45440000000000003</v>
      </c>
      <c r="O622" s="60">
        <v>-2.5999999999999999E-3</v>
      </c>
      <c r="P622" s="60">
        <v>1.2699999999999999E-2</v>
      </c>
      <c r="Q622" s="60">
        <v>0.45429999999999998</v>
      </c>
      <c r="R622" s="60">
        <v>1.9699999999999999E-2</v>
      </c>
      <c r="S622" s="60">
        <v>1.5100000000000001E-2</v>
      </c>
      <c r="T622" s="60">
        <v>0.45250000000000001</v>
      </c>
      <c r="U622" s="60">
        <v>-1.7500000000000002E-2</v>
      </c>
      <c r="V622" s="60">
        <v>2.1100000000000001E-2</v>
      </c>
      <c r="W622" s="60">
        <v>0.45500000000000002</v>
      </c>
      <c r="X622" s="60">
        <v>-9.7999999999999997E-3</v>
      </c>
      <c r="Y622" s="60">
        <v>8.8999999999999999E-3</v>
      </c>
      <c r="Z622" s="60">
        <v>0.4551</v>
      </c>
      <c r="AA622" s="60">
        <v>2.5000000000000001E-3</v>
      </c>
      <c r="AB622" s="60">
        <v>1.0699999999999999E-2</v>
      </c>
      <c r="AC622" s="60">
        <v>0.4541</v>
      </c>
      <c r="AD622" s="60">
        <v>6.0000000000000001E-3</v>
      </c>
      <c r="AE622" s="60">
        <v>1.3899999999999999E-2</v>
      </c>
      <c r="AF622" s="60">
        <v>0.45300000000000001</v>
      </c>
      <c r="AG622" s="60">
        <v>-5.4999999999999997E-3</v>
      </c>
      <c r="AH622" s="60">
        <v>1.41E-2</v>
      </c>
      <c r="AI622" s="60">
        <v>0.45379999999999998</v>
      </c>
      <c r="AJ622" s="60">
        <v>-3.9E-2</v>
      </c>
      <c r="AK622" s="60">
        <v>1.3899999999999999E-2</v>
      </c>
    </row>
    <row r="623" spans="1:37" x14ac:dyDescent="0.3">
      <c r="A623" s="54" t="s">
        <v>801</v>
      </c>
      <c r="B623" s="26" t="s">
        <v>884</v>
      </c>
      <c r="C623" s="26" t="s">
        <v>978</v>
      </c>
      <c r="D623" s="26" t="s">
        <v>977</v>
      </c>
      <c r="E623" s="60">
        <v>0.77</v>
      </c>
      <c r="F623" s="60">
        <v>1.01E-2</v>
      </c>
      <c r="G623" s="60">
        <v>1.4500000000000001E-2</v>
      </c>
      <c r="H623" s="60">
        <v>0.76959999999999995</v>
      </c>
      <c r="I623" s="60">
        <v>1.41E-2</v>
      </c>
      <c r="J623" s="60">
        <v>1.7899999999999999E-2</v>
      </c>
      <c r="K623" s="60">
        <v>0.76990000000000003</v>
      </c>
      <c r="L623" s="60">
        <v>-1.1000000000000001E-3</v>
      </c>
      <c r="M623" s="60">
        <v>2.1499999999999998E-2</v>
      </c>
      <c r="N623" s="60">
        <v>0.77</v>
      </c>
      <c r="O623" s="60">
        <v>3.3999999999999998E-3</v>
      </c>
      <c r="P623" s="60">
        <v>1.49E-2</v>
      </c>
      <c r="Q623" s="60">
        <v>0.77010000000000001</v>
      </c>
      <c r="R623" s="60">
        <v>1.17E-2</v>
      </c>
      <c r="S623" s="60">
        <v>1.7600000000000001E-2</v>
      </c>
      <c r="T623" s="60">
        <v>0.77090000000000003</v>
      </c>
      <c r="U623" s="60">
        <v>-1.17E-2</v>
      </c>
      <c r="V623" s="60">
        <v>2.4799999999999999E-2</v>
      </c>
      <c r="W623" s="60">
        <v>0.77049999999999996</v>
      </c>
      <c r="X623" s="60">
        <v>5.5999999999999999E-3</v>
      </c>
      <c r="Y623" s="60">
        <v>1.04E-2</v>
      </c>
      <c r="Z623" s="60">
        <v>0.76980000000000004</v>
      </c>
      <c r="AA623" s="60">
        <v>1.2500000000000001E-2</v>
      </c>
      <c r="AB623" s="60">
        <v>1.2500000000000001E-2</v>
      </c>
      <c r="AC623" s="60">
        <v>0.76970000000000005</v>
      </c>
      <c r="AD623" s="60">
        <v>5.5999999999999999E-3</v>
      </c>
      <c r="AE623" s="60">
        <v>1.6199999999999999E-2</v>
      </c>
      <c r="AF623" s="60">
        <v>0.76970000000000005</v>
      </c>
      <c r="AG623" s="60">
        <v>1.06E-2</v>
      </c>
      <c r="AH623" s="60">
        <v>1.6400000000000001E-2</v>
      </c>
      <c r="AI623" s="60">
        <v>0.7702</v>
      </c>
      <c r="AJ623" s="60">
        <v>-7.3000000000000001E-3</v>
      </c>
      <c r="AK623" s="60">
        <v>1.6199999999999999E-2</v>
      </c>
    </row>
    <row r="624" spans="1:37" x14ac:dyDescent="0.3">
      <c r="A624" s="54" t="s">
        <v>801</v>
      </c>
      <c r="B624" s="29" t="s">
        <v>991</v>
      </c>
      <c r="C624" s="29" t="s">
        <v>978</v>
      </c>
      <c r="D624" s="26" t="s">
        <v>977</v>
      </c>
      <c r="E624" s="60">
        <v>0.17249999999999999</v>
      </c>
      <c r="F624" s="60">
        <v>-1.2500000000000001E-2</v>
      </c>
      <c r="G624" s="60">
        <v>1.61E-2</v>
      </c>
      <c r="H624" s="60">
        <v>0.1724</v>
      </c>
      <c r="I624" s="60">
        <v>-9.9000000000000008E-3</v>
      </c>
      <c r="J624" s="60">
        <v>1.9900000000000001E-2</v>
      </c>
      <c r="K624" s="60">
        <v>0.17269999999999999</v>
      </c>
      <c r="L624" s="60">
        <v>1.06E-2</v>
      </c>
      <c r="M624" s="60">
        <v>2.3800000000000002E-2</v>
      </c>
      <c r="N624" s="60">
        <v>0.1729</v>
      </c>
      <c r="O624" s="60">
        <v>6.4000000000000003E-3</v>
      </c>
      <c r="P624" s="60">
        <v>1.66E-2</v>
      </c>
      <c r="Q624" s="60">
        <v>0.1724</v>
      </c>
      <c r="R624" s="60">
        <v>1.7899999999999999E-2</v>
      </c>
      <c r="S624" s="60">
        <v>1.9599999999999999E-2</v>
      </c>
      <c r="T624" s="60">
        <v>0.17169999999999999</v>
      </c>
      <c r="U624" s="60">
        <v>3.6700000000000003E-2</v>
      </c>
      <c r="V624" s="60">
        <v>2.7699999999999999E-2</v>
      </c>
      <c r="W624" s="60">
        <v>0.1729</v>
      </c>
      <c r="X624" s="60">
        <v>-2.3999999999999998E-3</v>
      </c>
      <c r="Y624" s="60">
        <v>1.1599999999999999E-2</v>
      </c>
      <c r="Z624" s="60">
        <v>0.17269999999999999</v>
      </c>
      <c r="AA624" s="60">
        <v>4.4999999999999997E-3</v>
      </c>
      <c r="AB624" s="60">
        <v>1.3899999999999999E-2</v>
      </c>
      <c r="AC624" s="60">
        <v>0.17299999999999999</v>
      </c>
      <c r="AD624" s="60">
        <v>1.37E-2</v>
      </c>
      <c r="AE624" s="60">
        <v>1.7999999999999999E-2</v>
      </c>
      <c r="AF624" s="60">
        <v>0.17299999999999999</v>
      </c>
      <c r="AG624" s="60">
        <v>8.5000000000000006E-3</v>
      </c>
      <c r="AH624" s="60">
        <v>1.83E-2</v>
      </c>
      <c r="AI624" s="60">
        <v>0.17230000000000001</v>
      </c>
      <c r="AJ624" s="60">
        <v>2.01E-2</v>
      </c>
      <c r="AK624" s="60">
        <v>1.7999999999999999E-2</v>
      </c>
    </row>
    <row r="625" spans="1:37" x14ac:dyDescent="0.3">
      <c r="A625" s="54" t="s">
        <v>801</v>
      </c>
      <c r="B625" s="26" t="s">
        <v>886</v>
      </c>
      <c r="C625" s="26" t="s">
        <v>979</v>
      </c>
      <c r="D625" s="26" t="s">
        <v>977</v>
      </c>
      <c r="E625" s="60">
        <v>0.60050000000000003</v>
      </c>
      <c r="F625" s="60">
        <v>1.5599999999999999E-2</v>
      </c>
      <c r="G625" s="60">
        <v>1.2500000000000001E-2</v>
      </c>
      <c r="H625" s="60">
        <v>0.59930000000000005</v>
      </c>
      <c r="I625" s="60">
        <v>4.1999999999999997E-3</v>
      </c>
      <c r="J625" s="60">
        <v>1.54E-2</v>
      </c>
      <c r="K625" s="60">
        <v>0.59960000000000002</v>
      </c>
      <c r="L625" s="60">
        <v>2.6700000000000002E-2</v>
      </c>
      <c r="M625" s="60">
        <v>1.8599999999999998E-2</v>
      </c>
      <c r="N625" s="60">
        <v>0.59989999999999999</v>
      </c>
      <c r="O625" s="60">
        <v>5.4999999999999997E-3</v>
      </c>
      <c r="P625" s="60">
        <v>1.29E-2</v>
      </c>
      <c r="Q625" s="60">
        <v>0.59930000000000005</v>
      </c>
      <c r="R625" s="60">
        <v>1.6199999999999999E-2</v>
      </c>
      <c r="S625" s="60">
        <v>1.5299999999999999E-2</v>
      </c>
      <c r="T625" s="60">
        <v>0.59809999999999997</v>
      </c>
      <c r="U625" s="60">
        <v>-2E-3</v>
      </c>
      <c r="V625" s="60">
        <v>2.1499999999999998E-2</v>
      </c>
      <c r="W625" s="60">
        <v>0.60019999999999996</v>
      </c>
      <c r="X625" s="60">
        <v>0.01</v>
      </c>
      <c r="Y625" s="60">
        <v>8.8999999999999999E-3</v>
      </c>
      <c r="Z625" s="60">
        <v>0.59989999999999999</v>
      </c>
      <c r="AA625" s="60">
        <v>0.01</v>
      </c>
      <c r="AB625" s="60">
        <v>1.0800000000000001E-2</v>
      </c>
      <c r="AC625" s="60">
        <v>0.60009999999999997</v>
      </c>
      <c r="AD625" s="60">
        <v>2.41E-2</v>
      </c>
      <c r="AE625" s="60">
        <v>1.4E-2</v>
      </c>
      <c r="AF625" s="60">
        <v>0.59930000000000005</v>
      </c>
      <c r="AG625" s="60">
        <v>5.0000000000000001E-3</v>
      </c>
      <c r="AH625" s="60">
        <v>1.43E-2</v>
      </c>
      <c r="AI625" s="60">
        <v>0.59899999999999998</v>
      </c>
      <c r="AJ625" s="60">
        <v>1.55E-2</v>
      </c>
      <c r="AK625" s="60">
        <v>1.4E-2</v>
      </c>
    </row>
    <row r="626" spans="1:37" x14ac:dyDescent="0.3">
      <c r="A626" s="54" t="s">
        <v>801</v>
      </c>
      <c r="B626" s="26" t="s">
        <v>888</v>
      </c>
      <c r="C626" s="26" t="s">
        <v>979</v>
      </c>
      <c r="D626" s="26" t="s">
        <v>980</v>
      </c>
      <c r="E626" s="60">
        <v>0.54990000000000006</v>
      </c>
      <c r="F626" s="60">
        <v>1.5599999999999999E-2</v>
      </c>
      <c r="G626" s="60">
        <v>1.32E-2</v>
      </c>
      <c r="H626" s="60">
        <v>0.54610000000000003</v>
      </c>
      <c r="I626" s="60">
        <v>4.1999999999999997E-3</v>
      </c>
      <c r="J626" s="60">
        <v>1.6299999999999999E-2</v>
      </c>
      <c r="K626" s="60">
        <v>0.54690000000000005</v>
      </c>
      <c r="L626" s="60">
        <v>4.24E-2</v>
      </c>
      <c r="M626" s="60">
        <v>1.9699999999999999E-2</v>
      </c>
      <c r="N626" s="60">
        <v>0.55049999999999999</v>
      </c>
      <c r="O626" s="60">
        <v>9.4000000000000004E-3</v>
      </c>
      <c r="P626" s="60">
        <v>1.35E-2</v>
      </c>
      <c r="Q626" s="60">
        <v>0.54579999999999995</v>
      </c>
      <c r="R626" s="60">
        <v>-9.1999999999999998E-3</v>
      </c>
      <c r="S626" s="60">
        <v>1.6E-2</v>
      </c>
      <c r="T626" s="60">
        <v>0.54800000000000004</v>
      </c>
      <c r="U626" s="60">
        <v>3.0800000000000001E-2</v>
      </c>
      <c r="V626" s="60">
        <v>2.2700000000000001E-2</v>
      </c>
      <c r="W626" s="60">
        <v>0.55049999999999999</v>
      </c>
      <c r="X626" s="60">
        <v>1.1900000000000001E-2</v>
      </c>
      <c r="Y626" s="60">
        <v>9.4000000000000004E-3</v>
      </c>
      <c r="Z626" s="60">
        <v>0.54949999999999999</v>
      </c>
      <c r="AA626" s="60">
        <v>-2.5999999999999999E-3</v>
      </c>
      <c r="AB626" s="60">
        <v>1.14E-2</v>
      </c>
      <c r="AC626" s="60">
        <v>0.54969999999999997</v>
      </c>
      <c r="AD626" s="60">
        <v>-1.46E-2</v>
      </c>
      <c r="AE626" s="60">
        <v>1.4800000000000001E-2</v>
      </c>
      <c r="AF626" s="60">
        <v>0.55110000000000003</v>
      </c>
      <c r="AG626" s="60">
        <v>1.9400000000000001E-2</v>
      </c>
      <c r="AH626" s="60">
        <v>1.5100000000000001E-2</v>
      </c>
      <c r="AI626" s="60">
        <v>0.55179999999999996</v>
      </c>
      <c r="AJ626" s="60">
        <v>3.8699999999999998E-2</v>
      </c>
      <c r="AK626" s="60">
        <v>1.4800000000000001E-2</v>
      </c>
    </row>
    <row r="627" spans="1:37" x14ac:dyDescent="0.3">
      <c r="A627" s="54" t="s">
        <v>801</v>
      </c>
      <c r="B627" s="26" t="s">
        <v>891</v>
      </c>
      <c r="C627" s="26" t="s">
        <v>979</v>
      </c>
      <c r="D627" s="26" t="s">
        <v>977</v>
      </c>
      <c r="E627" s="60">
        <v>0.72440000000000004</v>
      </c>
      <c r="F627" s="60">
        <v>-1.7299999999999999E-2</v>
      </c>
      <c r="G627" s="60">
        <v>1.49E-2</v>
      </c>
      <c r="H627" s="60">
        <v>0.72470000000000001</v>
      </c>
      <c r="I627" s="60">
        <v>-1.7899999999999999E-2</v>
      </c>
      <c r="J627" s="60">
        <v>1.8200000000000001E-2</v>
      </c>
      <c r="K627" s="60">
        <v>0.72460000000000002</v>
      </c>
      <c r="L627" s="60">
        <v>-2.2200000000000001E-2</v>
      </c>
      <c r="M627" s="60">
        <v>2.1899999999999999E-2</v>
      </c>
      <c r="N627" s="60">
        <v>0.72470000000000001</v>
      </c>
      <c r="O627" s="60">
        <v>-1.3299999999999999E-2</v>
      </c>
      <c r="P627" s="60">
        <v>1.54E-2</v>
      </c>
      <c r="Q627" s="60">
        <v>0.72430000000000005</v>
      </c>
      <c r="R627" s="60">
        <v>5.5999999999999999E-3</v>
      </c>
      <c r="S627" s="60">
        <v>1.7999999999999999E-2</v>
      </c>
      <c r="T627" s="60">
        <v>0.72660000000000002</v>
      </c>
      <c r="U627" s="60">
        <v>-2.6700000000000002E-2</v>
      </c>
      <c r="V627" s="60">
        <v>2.5399999999999999E-2</v>
      </c>
      <c r="W627" s="60">
        <v>0.72540000000000004</v>
      </c>
      <c r="X627" s="60">
        <v>-1.41E-2</v>
      </c>
      <c r="Y627" s="60">
        <v>1.0699999999999999E-2</v>
      </c>
      <c r="Z627" s="60">
        <v>0.72440000000000004</v>
      </c>
      <c r="AA627" s="60">
        <v>-5.0000000000000001E-3</v>
      </c>
      <c r="AB627" s="60">
        <v>1.2800000000000001E-2</v>
      </c>
      <c r="AC627" s="60">
        <v>0.72550000000000003</v>
      </c>
      <c r="AD627" s="60">
        <v>2.5999999999999999E-3</v>
      </c>
      <c r="AE627" s="60">
        <v>1.67E-2</v>
      </c>
      <c r="AF627" s="60">
        <v>0.72570000000000001</v>
      </c>
      <c r="AG627" s="60">
        <v>-9.2999999999999992E-3</v>
      </c>
      <c r="AH627" s="60">
        <v>1.6799999999999999E-2</v>
      </c>
      <c r="AI627" s="60">
        <v>0.72689999999999999</v>
      </c>
      <c r="AJ627" s="60">
        <v>-2.5000000000000001E-2</v>
      </c>
      <c r="AK627" s="60">
        <v>1.6500000000000001E-2</v>
      </c>
    </row>
    <row r="628" spans="1:37" x14ac:dyDescent="0.3">
      <c r="A628" s="54" t="s">
        <v>801</v>
      </c>
      <c r="B628" s="26" t="s">
        <v>893</v>
      </c>
      <c r="C628" s="26" t="s">
        <v>977</v>
      </c>
      <c r="D628" s="26" t="s">
        <v>978</v>
      </c>
      <c r="E628" s="60">
        <v>0.74760000000000004</v>
      </c>
      <c r="F628" s="60">
        <v>-5.1999999999999998E-3</v>
      </c>
      <c r="G628" s="60">
        <v>1.41E-2</v>
      </c>
      <c r="H628" s="60">
        <v>0.74729999999999996</v>
      </c>
      <c r="I628" s="60">
        <v>4.4000000000000003E-3</v>
      </c>
      <c r="J628" s="60">
        <v>1.7299999999999999E-2</v>
      </c>
      <c r="K628" s="60">
        <v>0.74719999999999998</v>
      </c>
      <c r="L628" s="60">
        <v>-4.7000000000000002E-3</v>
      </c>
      <c r="M628" s="60">
        <v>2.0799999999999999E-2</v>
      </c>
      <c r="N628" s="60">
        <v>0.74819999999999998</v>
      </c>
      <c r="O628" s="60">
        <v>-2.1100000000000001E-2</v>
      </c>
      <c r="P628" s="60">
        <v>1.43E-2</v>
      </c>
      <c r="Q628" s="60">
        <v>0.74839999999999995</v>
      </c>
      <c r="R628" s="60">
        <v>-4.4999999999999997E-3</v>
      </c>
      <c r="S628" s="60">
        <v>1.7000000000000001E-2</v>
      </c>
      <c r="T628" s="60">
        <v>0.74770000000000003</v>
      </c>
      <c r="U628" s="60">
        <v>-4.7500000000000001E-2</v>
      </c>
      <c r="V628" s="60">
        <v>2.3800000000000002E-2</v>
      </c>
      <c r="W628" s="60">
        <v>0.74790000000000001</v>
      </c>
      <c r="X628" s="60">
        <v>-1.2699999999999999E-2</v>
      </c>
      <c r="Y628" s="60">
        <v>0.01</v>
      </c>
      <c r="Z628" s="60">
        <v>0.74850000000000005</v>
      </c>
      <c r="AA628" s="60">
        <v>-8.0000000000000004E-4</v>
      </c>
      <c r="AB628" s="60">
        <v>1.21E-2</v>
      </c>
      <c r="AC628" s="60">
        <v>0.75019999999999998</v>
      </c>
      <c r="AD628" s="60">
        <v>-1.2800000000000001E-2</v>
      </c>
      <c r="AE628" s="60">
        <v>1.5599999999999999E-2</v>
      </c>
      <c r="AF628" s="60">
        <v>0.74970000000000003</v>
      </c>
      <c r="AG628" s="60">
        <v>8.2000000000000007E-3</v>
      </c>
      <c r="AH628" s="60">
        <v>1.5900000000000001E-2</v>
      </c>
      <c r="AI628" s="60">
        <v>0.74880000000000002</v>
      </c>
      <c r="AJ628" s="60">
        <v>-2.4500000000000001E-2</v>
      </c>
      <c r="AK628" s="60">
        <v>1.5599999999999999E-2</v>
      </c>
    </row>
    <row r="629" spans="1:37" x14ac:dyDescent="0.3">
      <c r="A629" s="54" t="s">
        <v>801</v>
      </c>
      <c r="B629" s="26" t="s">
        <v>21</v>
      </c>
      <c r="C629" s="26" t="s">
        <v>980</v>
      </c>
      <c r="D629" s="26" t="s">
        <v>979</v>
      </c>
      <c r="E629" s="60">
        <v>0.2011</v>
      </c>
      <c r="F629" s="60">
        <v>-5.11E-2</v>
      </c>
      <c r="G629" s="60">
        <v>1.5299999999999999E-2</v>
      </c>
      <c r="H629" s="60">
        <v>0.2019</v>
      </c>
      <c r="I629" s="60">
        <v>-4.8300000000000003E-2</v>
      </c>
      <c r="J629" s="60">
        <v>1.89E-2</v>
      </c>
      <c r="K629" s="60">
        <v>0.2021</v>
      </c>
      <c r="L629" s="60">
        <v>-6.0699999999999997E-2</v>
      </c>
      <c r="M629" s="60">
        <v>2.2700000000000001E-2</v>
      </c>
      <c r="N629" s="60">
        <v>0.2021</v>
      </c>
      <c r="O629" s="60">
        <v>2.47E-2</v>
      </c>
      <c r="P629" s="60">
        <v>1.5599999999999999E-2</v>
      </c>
      <c r="Q629" s="60">
        <v>0.20169999999999999</v>
      </c>
      <c r="R629" s="60">
        <v>2.6100000000000002E-2</v>
      </c>
      <c r="S629" s="60">
        <v>1.8599999999999998E-2</v>
      </c>
      <c r="T629" s="60">
        <v>0.20050000000000001</v>
      </c>
      <c r="U629" s="60">
        <v>3.4599999999999999E-2</v>
      </c>
      <c r="V629" s="60">
        <v>2.6100000000000002E-2</v>
      </c>
      <c r="W629" s="60">
        <v>0.20150000000000001</v>
      </c>
      <c r="X629" s="60">
        <v>-1.37E-2</v>
      </c>
      <c r="Y629" s="60">
        <v>1.09E-2</v>
      </c>
      <c r="Z629" s="60">
        <v>0.2019</v>
      </c>
      <c r="AA629" s="60">
        <v>-9.7000000000000003E-3</v>
      </c>
      <c r="AB629" s="60">
        <v>1.32E-2</v>
      </c>
      <c r="AC629" s="60">
        <v>0.2031</v>
      </c>
      <c r="AD629" s="60">
        <v>-9.7000000000000003E-3</v>
      </c>
      <c r="AE629" s="60">
        <v>1.7100000000000001E-2</v>
      </c>
      <c r="AF629" s="60">
        <v>0.2029</v>
      </c>
      <c r="AG629" s="60">
        <v>-1.7299999999999999E-2</v>
      </c>
      <c r="AH629" s="60">
        <v>1.7399999999999999E-2</v>
      </c>
      <c r="AI629" s="60">
        <v>0.20180000000000001</v>
      </c>
      <c r="AJ629" s="60">
        <v>-2.3E-2</v>
      </c>
      <c r="AK629" s="60">
        <v>1.7100000000000001E-2</v>
      </c>
    </row>
    <row r="630" spans="1:37" x14ac:dyDescent="0.3">
      <c r="A630" s="54" t="s">
        <v>801</v>
      </c>
      <c r="B630" s="26" t="s">
        <v>898</v>
      </c>
      <c r="C630" s="26" t="s">
        <v>979</v>
      </c>
      <c r="D630" s="26" t="s">
        <v>980</v>
      </c>
      <c r="E630" s="60">
        <v>0.47539999999999999</v>
      </c>
      <c r="F630" s="60">
        <v>4.7000000000000002E-3</v>
      </c>
      <c r="G630" s="60">
        <v>1.23E-2</v>
      </c>
      <c r="H630" s="60">
        <v>0.47620000000000001</v>
      </c>
      <c r="I630" s="60">
        <v>2.0999999999999999E-3</v>
      </c>
      <c r="J630" s="60">
        <v>1.52E-2</v>
      </c>
      <c r="K630" s="60">
        <v>0.47570000000000001</v>
      </c>
      <c r="L630" s="60">
        <v>-7.4000000000000003E-3</v>
      </c>
      <c r="M630" s="60">
        <v>1.8200000000000001E-2</v>
      </c>
      <c r="N630" s="60">
        <v>0.47599999999999998</v>
      </c>
      <c r="O630" s="60">
        <v>5.4999999999999997E-3</v>
      </c>
      <c r="P630" s="60">
        <v>1.26E-2</v>
      </c>
      <c r="Q630" s="60">
        <v>0.47620000000000001</v>
      </c>
      <c r="R630" s="60">
        <v>-2.3999999999999998E-3</v>
      </c>
      <c r="S630" s="60">
        <v>1.4999999999999999E-2</v>
      </c>
      <c r="T630" s="60">
        <v>0.47749999999999998</v>
      </c>
      <c r="U630" s="60">
        <v>-9.4000000000000004E-3</v>
      </c>
      <c r="V630" s="60">
        <v>2.1100000000000001E-2</v>
      </c>
      <c r="W630" s="60">
        <v>0.47560000000000002</v>
      </c>
      <c r="X630" s="60">
        <v>4.8999999999999998E-3</v>
      </c>
      <c r="Y630" s="60">
        <v>8.8000000000000005E-3</v>
      </c>
      <c r="Z630" s="60">
        <v>0.4758</v>
      </c>
      <c r="AA630" s="60">
        <v>0</v>
      </c>
      <c r="AB630" s="60">
        <v>1.06E-2</v>
      </c>
      <c r="AC630" s="60">
        <v>0.47620000000000001</v>
      </c>
      <c r="AD630" s="60">
        <v>8.2000000000000007E-3</v>
      </c>
      <c r="AE630" s="60">
        <v>1.37E-2</v>
      </c>
      <c r="AF630" s="60">
        <v>0.47610000000000002</v>
      </c>
      <c r="AG630" s="60">
        <v>-1.11E-2</v>
      </c>
      <c r="AH630" s="60">
        <v>1.4E-2</v>
      </c>
      <c r="AI630" s="60">
        <v>0.4763</v>
      </c>
      <c r="AJ630" s="60">
        <v>-8.3999999999999995E-3</v>
      </c>
      <c r="AK630" s="60">
        <v>1.37E-2</v>
      </c>
    </row>
    <row r="631" spans="1:37" x14ac:dyDescent="0.3">
      <c r="A631" s="54" t="s">
        <v>801</v>
      </c>
      <c r="B631" s="26" t="s">
        <v>901</v>
      </c>
      <c r="C631" s="26" t="s">
        <v>977</v>
      </c>
      <c r="D631" s="26" t="s">
        <v>978</v>
      </c>
      <c r="E631" s="60">
        <v>0.53169999999999995</v>
      </c>
      <c r="F631" s="60">
        <v>-8.0999999999999996E-3</v>
      </c>
      <c r="G631" s="60">
        <v>1.23E-2</v>
      </c>
      <c r="H631" s="60">
        <v>0.53210000000000002</v>
      </c>
      <c r="I631" s="60">
        <v>-1.23E-2</v>
      </c>
      <c r="J631" s="60">
        <v>1.5299999999999999E-2</v>
      </c>
      <c r="K631" s="60">
        <v>0.53210000000000002</v>
      </c>
      <c r="L631" s="60">
        <v>-4.5999999999999999E-3</v>
      </c>
      <c r="M631" s="60">
        <v>1.83E-2</v>
      </c>
      <c r="N631" s="60">
        <v>0.53049999999999997</v>
      </c>
      <c r="O631" s="60">
        <v>6.4999999999999997E-3</v>
      </c>
      <c r="P631" s="60">
        <v>1.26E-2</v>
      </c>
      <c r="Q631" s="60">
        <v>0.53159999999999996</v>
      </c>
      <c r="R631" s="60">
        <v>1.17E-2</v>
      </c>
      <c r="S631" s="60">
        <v>1.4999999999999999E-2</v>
      </c>
      <c r="T631" s="60">
        <v>0.53069999999999995</v>
      </c>
      <c r="U631" s="60">
        <v>8.3999999999999995E-3</v>
      </c>
      <c r="V631" s="60">
        <v>2.1000000000000001E-2</v>
      </c>
      <c r="W631" s="60">
        <v>0.53029999999999999</v>
      </c>
      <c r="X631" s="60">
        <v>-1.1999999999999999E-3</v>
      </c>
      <c r="Y631" s="60">
        <v>8.8000000000000005E-3</v>
      </c>
      <c r="Z631" s="60">
        <v>0.53200000000000003</v>
      </c>
      <c r="AA631" s="60">
        <v>-1E-4</v>
      </c>
      <c r="AB631" s="60">
        <v>1.06E-2</v>
      </c>
      <c r="AC631" s="60">
        <v>0.53090000000000004</v>
      </c>
      <c r="AD631" s="60">
        <v>-4.4999999999999997E-3</v>
      </c>
      <c r="AE631" s="60">
        <v>1.37E-2</v>
      </c>
      <c r="AF631" s="60">
        <v>0.53120000000000001</v>
      </c>
      <c r="AG631" s="60">
        <v>7.6E-3</v>
      </c>
      <c r="AH631" s="60">
        <v>1.4E-2</v>
      </c>
      <c r="AI631" s="60">
        <v>0.53100000000000003</v>
      </c>
      <c r="AJ631" s="60">
        <v>4.0000000000000002E-4</v>
      </c>
      <c r="AK631" s="60">
        <v>1.37E-2</v>
      </c>
    </row>
    <row r="632" spans="1:37" x14ac:dyDescent="0.3">
      <c r="A632" s="54" t="s">
        <v>801</v>
      </c>
      <c r="B632" s="26" t="s">
        <v>903</v>
      </c>
      <c r="C632" s="26" t="s">
        <v>979</v>
      </c>
      <c r="D632" s="26" t="s">
        <v>980</v>
      </c>
      <c r="E632" s="60">
        <v>0.1399</v>
      </c>
      <c r="F632" s="60">
        <v>-1.1299999999999999E-2</v>
      </c>
      <c r="G632" s="60">
        <v>1.78E-2</v>
      </c>
      <c r="H632" s="60">
        <v>0.14119999999999999</v>
      </c>
      <c r="I632" s="60">
        <v>-2.2000000000000001E-3</v>
      </c>
      <c r="J632" s="60">
        <v>2.1700000000000001E-2</v>
      </c>
      <c r="K632" s="60">
        <v>0.14030000000000001</v>
      </c>
      <c r="L632" s="60">
        <v>-2.1299999999999999E-2</v>
      </c>
      <c r="M632" s="60">
        <v>2.6200000000000001E-2</v>
      </c>
      <c r="N632" s="60">
        <v>0.1399</v>
      </c>
      <c r="O632" s="60">
        <v>-3.4700000000000002E-2</v>
      </c>
      <c r="P632" s="60">
        <v>1.83E-2</v>
      </c>
      <c r="Q632" s="60">
        <v>0.14130000000000001</v>
      </c>
      <c r="R632" s="60">
        <v>-4.7E-2</v>
      </c>
      <c r="S632" s="60">
        <v>2.1399999999999999E-2</v>
      </c>
      <c r="T632" s="60">
        <v>0.1396</v>
      </c>
      <c r="U632" s="60">
        <v>-1.78E-2</v>
      </c>
      <c r="V632" s="60">
        <v>3.0200000000000001E-2</v>
      </c>
      <c r="W632" s="60">
        <v>0.14019999999999999</v>
      </c>
      <c r="X632" s="60">
        <v>-2.3900000000000001E-2</v>
      </c>
      <c r="Y632" s="60">
        <v>1.2800000000000001E-2</v>
      </c>
      <c r="Z632" s="60">
        <v>0.1404</v>
      </c>
      <c r="AA632" s="60">
        <v>-2.5100000000000001E-2</v>
      </c>
      <c r="AB632" s="60">
        <v>1.52E-2</v>
      </c>
      <c r="AC632" s="60">
        <v>0.1396</v>
      </c>
      <c r="AD632" s="60">
        <v>-2.6599999999999999E-2</v>
      </c>
      <c r="AE632" s="60">
        <v>1.9699999999999999E-2</v>
      </c>
      <c r="AF632" s="60">
        <v>0.13969999999999999</v>
      </c>
      <c r="AG632" s="60">
        <v>-1.18E-2</v>
      </c>
      <c r="AH632" s="60">
        <v>0.02</v>
      </c>
      <c r="AI632" s="60">
        <v>0.13880000000000001</v>
      </c>
      <c r="AJ632" s="60">
        <v>-2.0400000000000001E-2</v>
      </c>
      <c r="AK632" s="60">
        <v>1.9699999999999999E-2</v>
      </c>
    </row>
    <row r="633" spans="1:37" x14ac:dyDescent="0.3">
      <c r="A633" s="54" t="s">
        <v>801</v>
      </c>
      <c r="B633" s="29" t="s">
        <v>906</v>
      </c>
      <c r="C633" s="29" t="s">
        <v>978</v>
      </c>
      <c r="D633" s="26" t="s">
        <v>977</v>
      </c>
      <c r="E633" s="60">
        <v>0.62629999999999997</v>
      </c>
      <c r="F633" s="60">
        <v>2.92E-2</v>
      </c>
      <c r="G633" s="60">
        <v>1.2800000000000001E-2</v>
      </c>
      <c r="H633" s="60">
        <v>0.62509999999999999</v>
      </c>
      <c r="I633" s="60">
        <v>2.86E-2</v>
      </c>
      <c r="J633" s="60">
        <v>1.5800000000000002E-2</v>
      </c>
      <c r="K633" s="60">
        <v>0.625</v>
      </c>
      <c r="L633" s="60">
        <v>2.0899999999999998E-2</v>
      </c>
      <c r="M633" s="60">
        <v>1.9099999999999999E-2</v>
      </c>
      <c r="N633" s="60">
        <v>0.62480000000000002</v>
      </c>
      <c r="O633" s="60">
        <v>-5.7999999999999996E-3</v>
      </c>
      <c r="P633" s="60">
        <v>1.3100000000000001E-2</v>
      </c>
      <c r="Q633" s="60">
        <v>0.62480000000000002</v>
      </c>
      <c r="R633" s="60">
        <v>-5.4000000000000003E-3</v>
      </c>
      <c r="S633" s="60">
        <v>1.55E-2</v>
      </c>
      <c r="T633" s="60">
        <v>0.62460000000000004</v>
      </c>
      <c r="U633" s="60">
        <v>-1.12E-2</v>
      </c>
      <c r="V633" s="60">
        <v>2.18E-2</v>
      </c>
      <c r="W633" s="60">
        <v>0.625</v>
      </c>
      <c r="X633" s="60">
        <v>1.12E-2</v>
      </c>
      <c r="Y633" s="60">
        <v>9.1000000000000004E-3</v>
      </c>
      <c r="Z633" s="60">
        <v>0.62509999999999999</v>
      </c>
      <c r="AA633" s="60">
        <v>1.14E-2</v>
      </c>
      <c r="AB633" s="60">
        <v>1.0999999999999999E-2</v>
      </c>
      <c r="AC633" s="60">
        <v>0.62329999999999997</v>
      </c>
      <c r="AD633" s="60">
        <v>-4.7000000000000002E-3</v>
      </c>
      <c r="AE633" s="60">
        <v>1.4200000000000001E-2</v>
      </c>
      <c r="AF633" s="60">
        <v>0.62470000000000003</v>
      </c>
      <c r="AG633" s="60">
        <v>2.3800000000000002E-2</v>
      </c>
      <c r="AH633" s="60">
        <v>1.46E-2</v>
      </c>
      <c r="AI633" s="60">
        <v>0.62460000000000004</v>
      </c>
      <c r="AJ633" s="60">
        <v>8.3000000000000001E-3</v>
      </c>
      <c r="AK633" s="60">
        <v>1.43E-2</v>
      </c>
    </row>
    <row r="634" spans="1:37" x14ac:dyDescent="0.3">
      <c r="A634" s="54" t="s">
        <v>801</v>
      </c>
      <c r="B634" s="26" t="s">
        <v>909</v>
      </c>
      <c r="C634" s="26" t="s">
        <v>979</v>
      </c>
      <c r="D634" s="26" t="s">
        <v>980</v>
      </c>
      <c r="E634" s="60">
        <v>0.33900000000000002</v>
      </c>
      <c r="F634" s="60">
        <v>-9.1000000000000004E-3</v>
      </c>
      <c r="G634" s="60">
        <v>1.29E-2</v>
      </c>
      <c r="H634" s="60">
        <v>0.33939999999999998</v>
      </c>
      <c r="I634" s="60">
        <v>-3.8999999999999998E-3</v>
      </c>
      <c r="J634" s="60">
        <v>1.6E-2</v>
      </c>
      <c r="K634" s="60">
        <v>0.33800000000000002</v>
      </c>
      <c r="L634" s="60">
        <v>-1.35E-2</v>
      </c>
      <c r="M634" s="60">
        <v>1.9199999999999998E-2</v>
      </c>
      <c r="N634" s="60">
        <v>0.33900000000000002</v>
      </c>
      <c r="O634" s="60">
        <v>-1.15E-2</v>
      </c>
      <c r="P634" s="60">
        <v>1.3100000000000001E-2</v>
      </c>
      <c r="Q634" s="60">
        <v>0.33929999999999999</v>
      </c>
      <c r="R634" s="60">
        <v>-1.44E-2</v>
      </c>
      <c r="S634" s="60">
        <v>1.5599999999999999E-2</v>
      </c>
      <c r="T634" s="60">
        <v>0.33860000000000001</v>
      </c>
      <c r="U634" s="60">
        <v>-3.9100000000000003E-2</v>
      </c>
      <c r="V634" s="60">
        <v>2.2100000000000002E-2</v>
      </c>
      <c r="W634" s="60">
        <v>0.33900000000000002</v>
      </c>
      <c r="X634" s="60">
        <v>-9.9000000000000008E-3</v>
      </c>
      <c r="Y634" s="60">
        <v>9.1999999999999998E-3</v>
      </c>
      <c r="Z634" s="60">
        <v>0.33939999999999998</v>
      </c>
      <c r="AA634" s="60">
        <v>-9.7999999999999997E-3</v>
      </c>
      <c r="AB634" s="60">
        <v>1.11E-2</v>
      </c>
      <c r="AC634" s="60">
        <v>0.33950000000000002</v>
      </c>
      <c r="AD634" s="60">
        <v>-1.55E-2</v>
      </c>
      <c r="AE634" s="60">
        <v>1.44E-2</v>
      </c>
      <c r="AF634" s="60">
        <v>0.33939999999999998</v>
      </c>
      <c r="AG634" s="60">
        <v>-7.4000000000000003E-3</v>
      </c>
      <c r="AH634" s="60">
        <v>1.46E-2</v>
      </c>
      <c r="AI634" s="60">
        <v>0.33829999999999999</v>
      </c>
      <c r="AJ634" s="60">
        <v>-2.6499999999999999E-2</v>
      </c>
      <c r="AK634" s="60">
        <v>1.44E-2</v>
      </c>
    </row>
    <row r="635" spans="1:37" x14ac:dyDescent="0.3">
      <c r="A635" s="54" t="s">
        <v>801</v>
      </c>
      <c r="B635" s="26" t="s">
        <v>912</v>
      </c>
      <c r="C635" s="26" t="s">
        <v>980</v>
      </c>
      <c r="D635" s="26" t="s">
        <v>979</v>
      </c>
      <c r="E635" s="60">
        <v>0.64470000000000005</v>
      </c>
      <c r="F635" s="60">
        <v>1.2500000000000001E-2</v>
      </c>
      <c r="G635" s="60">
        <v>1.2800000000000001E-2</v>
      </c>
      <c r="H635" s="60">
        <v>0.64439999999999997</v>
      </c>
      <c r="I635" s="60">
        <v>9.4999999999999998E-3</v>
      </c>
      <c r="J635" s="60">
        <v>1.5800000000000002E-2</v>
      </c>
      <c r="K635" s="60">
        <v>0.64380000000000004</v>
      </c>
      <c r="L635" s="60">
        <v>2.53E-2</v>
      </c>
      <c r="M635" s="60">
        <v>1.9099999999999999E-2</v>
      </c>
      <c r="N635" s="60">
        <v>0.6421</v>
      </c>
      <c r="O635" s="60">
        <v>7.9000000000000008E-3</v>
      </c>
      <c r="P635" s="60">
        <v>1.3100000000000001E-2</v>
      </c>
      <c r="Q635" s="60">
        <v>0.64190000000000003</v>
      </c>
      <c r="R635" s="60">
        <v>5.5999999999999999E-3</v>
      </c>
      <c r="S635" s="60">
        <v>1.55E-2</v>
      </c>
      <c r="T635" s="60">
        <v>0.64070000000000005</v>
      </c>
      <c r="U635" s="60">
        <v>-1.24E-2</v>
      </c>
      <c r="V635" s="60">
        <v>2.1899999999999999E-2</v>
      </c>
      <c r="W635" s="60">
        <v>0.64270000000000005</v>
      </c>
      <c r="X635" s="60">
        <v>1.0500000000000001E-2</v>
      </c>
      <c r="Y635" s="60">
        <v>9.1000000000000004E-3</v>
      </c>
      <c r="Z635" s="60">
        <v>0.64329999999999998</v>
      </c>
      <c r="AA635" s="60">
        <v>7.9000000000000008E-3</v>
      </c>
      <c r="AB635" s="60">
        <v>1.0999999999999999E-2</v>
      </c>
      <c r="AC635" s="60">
        <v>0.64259999999999995</v>
      </c>
      <c r="AD635" s="60">
        <v>8.6E-3</v>
      </c>
      <c r="AE635" s="60">
        <v>1.43E-2</v>
      </c>
      <c r="AF635" s="60">
        <v>0.64219999999999999</v>
      </c>
      <c r="AG635" s="60">
        <v>1.8E-3</v>
      </c>
      <c r="AH635" s="60">
        <v>1.4500000000000001E-2</v>
      </c>
      <c r="AI635" s="60">
        <v>0.64200000000000002</v>
      </c>
      <c r="AJ635" s="60">
        <v>1.12E-2</v>
      </c>
      <c r="AK635" s="60">
        <v>1.43E-2</v>
      </c>
    </row>
    <row r="636" spans="1:37" x14ac:dyDescent="0.3">
      <c r="A636" s="54" t="s">
        <v>801</v>
      </c>
      <c r="B636" s="26" t="s">
        <v>914</v>
      </c>
      <c r="C636" s="26" t="s">
        <v>978</v>
      </c>
      <c r="D636" s="26" t="s">
        <v>977</v>
      </c>
      <c r="E636" s="60">
        <v>0.46029999999999999</v>
      </c>
      <c r="F636" s="60">
        <v>7.4999999999999997E-3</v>
      </c>
      <c r="G636" s="60">
        <v>1.24E-2</v>
      </c>
      <c r="H636" s="60">
        <v>0.45950000000000002</v>
      </c>
      <c r="I636" s="60">
        <v>1.3899999999999999E-2</v>
      </c>
      <c r="J636" s="60">
        <v>1.5299999999999999E-2</v>
      </c>
      <c r="K636" s="60">
        <v>0.46039999999999998</v>
      </c>
      <c r="L636" s="60">
        <v>2.46E-2</v>
      </c>
      <c r="M636" s="60">
        <v>1.84E-2</v>
      </c>
      <c r="N636" s="60">
        <v>0.45800000000000002</v>
      </c>
      <c r="O636" s="60">
        <v>1E-3</v>
      </c>
      <c r="P636" s="60">
        <v>1.2699999999999999E-2</v>
      </c>
      <c r="Q636" s="60">
        <v>0.45650000000000002</v>
      </c>
      <c r="R636" s="60">
        <v>-7.3000000000000001E-3</v>
      </c>
      <c r="S636" s="60">
        <v>1.4999999999999999E-2</v>
      </c>
      <c r="T636" s="60">
        <v>0.45860000000000001</v>
      </c>
      <c r="U636" s="60">
        <v>1.2500000000000001E-2</v>
      </c>
      <c r="V636" s="60">
        <v>2.1000000000000001E-2</v>
      </c>
      <c r="W636" s="60">
        <v>0.45889999999999997</v>
      </c>
      <c r="X636" s="60">
        <v>3.5000000000000001E-3</v>
      </c>
      <c r="Y636" s="60">
        <v>8.8000000000000005E-3</v>
      </c>
      <c r="Z636" s="60">
        <v>0.4582</v>
      </c>
      <c r="AA636" s="60">
        <v>3.2000000000000002E-3</v>
      </c>
      <c r="AB636" s="60">
        <v>1.0699999999999999E-2</v>
      </c>
      <c r="AC636" s="60">
        <v>0.45860000000000001</v>
      </c>
      <c r="AD636" s="60">
        <v>1.6999999999999999E-3</v>
      </c>
      <c r="AE636" s="60">
        <v>1.38E-2</v>
      </c>
      <c r="AF636" s="60">
        <v>0.45810000000000001</v>
      </c>
      <c r="AG636" s="60">
        <v>8.0999999999999996E-3</v>
      </c>
      <c r="AH636" s="60">
        <v>1.4E-2</v>
      </c>
      <c r="AI636" s="60">
        <v>0.45979999999999999</v>
      </c>
      <c r="AJ636" s="60">
        <v>2.0799999999999999E-2</v>
      </c>
      <c r="AK636" s="60">
        <v>1.38E-2</v>
      </c>
    </row>
    <row r="637" spans="1:37" x14ac:dyDescent="0.3">
      <c r="A637" s="54" t="s">
        <v>801</v>
      </c>
      <c r="B637" s="26" t="s">
        <v>981</v>
      </c>
      <c r="C637" s="26" t="s">
        <v>979</v>
      </c>
      <c r="D637" s="26" t="s">
        <v>980</v>
      </c>
      <c r="E637" s="60">
        <v>0.1318</v>
      </c>
      <c r="F637" s="60">
        <v>9.7000000000000003E-3</v>
      </c>
      <c r="G637" s="60">
        <v>1.8499999999999999E-2</v>
      </c>
      <c r="H637" s="60">
        <v>0.13150000000000001</v>
      </c>
      <c r="I637" s="60">
        <v>1.24E-2</v>
      </c>
      <c r="J637" s="60">
        <v>2.2700000000000001E-2</v>
      </c>
      <c r="K637" s="60">
        <v>0.13139999999999999</v>
      </c>
      <c r="L637" s="60">
        <v>-1.12E-2</v>
      </c>
      <c r="M637" s="60">
        <v>2.76E-2</v>
      </c>
      <c r="N637" s="60">
        <v>0.13159999999999999</v>
      </c>
      <c r="O637" s="60">
        <v>-5.3E-3</v>
      </c>
      <c r="P637" s="60">
        <v>1.9E-2</v>
      </c>
      <c r="Q637" s="60">
        <v>0.13159999999999999</v>
      </c>
      <c r="R637" s="60">
        <v>-8.3000000000000001E-3</v>
      </c>
      <c r="S637" s="60">
        <v>2.24E-2</v>
      </c>
      <c r="T637" s="60">
        <v>0.13100000000000001</v>
      </c>
      <c r="U637" s="60">
        <v>-1.66E-2</v>
      </c>
      <c r="V637" s="60">
        <v>3.15E-2</v>
      </c>
      <c r="W637" s="60">
        <v>0.13159999999999999</v>
      </c>
      <c r="X637" s="60">
        <v>4.1000000000000003E-3</v>
      </c>
      <c r="Y637" s="60">
        <v>1.3299999999999999E-2</v>
      </c>
      <c r="Z637" s="60">
        <v>0.13139999999999999</v>
      </c>
      <c r="AA637" s="60">
        <v>2.7000000000000001E-3</v>
      </c>
      <c r="AB637" s="60">
        <v>1.5800000000000002E-2</v>
      </c>
      <c r="AC637" s="60">
        <v>0.13139999999999999</v>
      </c>
      <c r="AD637" s="60">
        <v>5.7999999999999996E-3</v>
      </c>
      <c r="AE637" s="60">
        <v>2.0500000000000001E-2</v>
      </c>
      <c r="AF637" s="60">
        <v>0.13039999999999999</v>
      </c>
      <c r="AG637" s="60">
        <v>3.8999999999999998E-3</v>
      </c>
      <c r="AH637" s="60">
        <v>2.0899999999999998E-2</v>
      </c>
      <c r="AI637" s="60">
        <v>0.1308</v>
      </c>
      <c r="AJ637" s="60">
        <v>-1.4999999999999999E-2</v>
      </c>
      <c r="AK637" s="60">
        <v>2.07E-2</v>
      </c>
    </row>
    <row r="638" spans="1:37" x14ac:dyDescent="0.3">
      <c r="A638" s="54" t="s">
        <v>801</v>
      </c>
      <c r="B638" s="26" t="s">
        <v>917</v>
      </c>
      <c r="C638" s="26" t="s">
        <v>978</v>
      </c>
      <c r="D638" s="26" t="s">
        <v>977</v>
      </c>
      <c r="E638" s="60">
        <v>0.40139999999999998</v>
      </c>
      <c r="F638" s="60">
        <v>6.3E-3</v>
      </c>
      <c r="G638" s="60">
        <v>1.26E-2</v>
      </c>
      <c r="H638" s="60">
        <v>0.40250000000000002</v>
      </c>
      <c r="I638" s="60">
        <v>2.9600000000000001E-2</v>
      </c>
      <c r="J638" s="60">
        <v>1.55E-2</v>
      </c>
      <c r="K638" s="60">
        <v>0.40010000000000001</v>
      </c>
      <c r="L638" s="60">
        <v>-1.7899999999999999E-2</v>
      </c>
      <c r="M638" s="60">
        <v>1.8800000000000001E-2</v>
      </c>
      <c r="N638" s="60">
        <v>0.40010000000000001</v>
      </c>
      <c r="O638" s="60">
        <v>-1.2E-2</v>
      </c>
      <c r="P638" s="60">
        <v>1.29E-2</v>
      </c>
      <c r="Q638" s="60">
        <v>0.40089999999999998</v>
      </c>
      <c r="R638" s="60">
        <v>2.9999999999999997E-4</v>
      </c>
      <c r="S638" s="60">
        <v>1.52E-2</v>
      </c>
      <c r="T638" s="60">
        <v>0.3992</v>
      </c>
      <c r="U638" s="60">
        <v>-2.3699999999999999E-2</v>
      </c>
      <c r="V638" s="60">
        <v>2.1600000000000001E-2</v>
      </c>
      <c r="W638" s="60">
        <v>0.4002</v>
      </c>
      <c r="X638" s="60">
        <v>-2.0999999999999999E-3</v>
      </c>
      <c r="Y638" s="60">
        <v>8.9999999999999993E-3</v>
      </c>
      <c r="Z638" s="60">
        <v>0.4017</v>
      </c>
      <c r="AA638" s="60">
        <v>1.5299999999999999E-2</v>
      </c>
      <c r="AB638" s="60">
        <v>1.0800000000000001E-2</v>
      </c>
      <c r="AC638" s="60">
        <v>0.40050000000000002</v>
      </c>
      <c r="AD638" s="60">
        <v>2.2800000000000001E-2</v>
      </c>
      <c r="AE638" s="60">
        <v>1.4E-2</v>
      </c>
      <c r="AF638" s="60">
        <v>0.40029999999999999</v>
      </c>
      <c r="AG638" s="60">
        <v>2.8E-3</v>
      </c>
      <c r="AH638" s="60">
        <v>1.43E-2</v>
      </c>
      <c r="AI638" s="60">
        <v>0.3992</v>
      </c>
      <c r="AJ638" s="60">
        <v>-2.07E-2</v>
      </c>
      <c r="AK638" s="60">
        <v>1.41E-2</v>
      </c>
    </row>
    <row r="639" spans="1:37" x14ac:dyDescent="0.3">
      <c r="A639" s="54" t="s">
        <v>801</v>
      </c>
      <c r="B639" s="29" t="s">
        <v>10</v>
      </c>
      <c r="C639" s="29" t="s">
        <v>977</v>
      </c>
      <c r="D639" s="26" t="s">
        <v>978</v>
      </c>
      <c r="E639" s="60">
        <v>0.57469999999999999</v>
      </c>
      <c r="F639" s="60">
        <v>-3.3399999999999999E-2</v>
      </c>
      <c r="G639" s="60">
        <v>1.43E-2</v>
      </c>
      <c r="H639" s="60">
        <v>0.57940000000000003</v>
      </c>
      <c r="I639" s="60">
        <v>-2.6100000000000002E-2</v>
      </c>
      <c r="J639" s="60">
        <v>1.7600000000000001E-2</v>
      </c>
      <c r="K639" s="60">
        <v>0.57889999999999997</v>
      </c>
      <c r="L639" s="60">
        <v>-5.62E-2</v>
      </c>
      <c r="M639" s="60">
        <v>2.0899999999999998E-2</v>
      </c>
      <c r="N639" s="60">
        <v>0.57310000000000005</v>
      </c>
      <c r="O639" s="60">
        <v>-5.6300000000000003E-2</v>
      </c>
      <c r="P639" s="60">
        <v>1.46E-2</v>
      </c>
      <c r="Q639" s="60">
        <v>0.57899999999999996</v>
      </c>
      <c r="R639" s="60">
        <v>-0.06</v>
      </c>
      <c r="S639" s="60">
        <v>1.72E-2</v>
      </c>
      <c r="T639" s="60">
        <v>0.57620000000000005</v>
      </c>
      <c r="U639" s="60">
        <v>-6.5000000000000002E-2</v>
      </c>
      <c r="V639" s="60">
        <v>2.4299999999999999E-2</v>
      </c>
      <c r="W639" s="60">
        <v>0.57140000000000002</v>
      </c>
      <c r="X639" s="60">
        <v>-4.3700000000000003E-2</v>
      </c>
      <c r="Y639" s="60">
        <v>1.0200000000000001E-2</v>
      </c>
      <c r="Z639" s="60">
        <v>0.57410000000000005</v>
      </c>
      <c r="AA639" s="60">
        <v>-4.3400000000000001E-2</v>
      </c>
      <c r="AB639" s="60">
        <v>1.2200000000000001E-2</v>
      </c>
      <c r="AC639" s="60">
        <v>0.56499999999999995</v>
      </c>
      <c r="AD639" s="60">
        <v>-3.4599999999999999E-2</v>
      </c>
      <c r="AE639" s="60">
        <v>1.5900000000000001E-2</v>
      </c>
      <c r="AF639" s="60">
        <v>0.56440000000000001</v>
      </c>
      <c r="AG639" s="60">
        <v>-6.13E-2</v>
      </c>
      <c r="AH639" s="60">
        <v>1.61E-2</v>
      </c>
      <c r="AI639" s="60">
        <v>0.56720000000000004</v>
      </c>
      <c r="AJ639" s="60">
        <v>-6.0900000000000003E-2</v>
      </c>
      <c r="AK639" s="60">
        <v>1.5800000000000002E-2</v>
      </c>
    </row>
    <row r="640" spans="1:37" x14ac:dyDescent="0.3">
      <c r="A640" s="54" t="s">
        <v>801</v>
      </c>
      <c r="B640" s="26" t="s">
        <v>922</v>
      </c>
      <c r="C640" s="26" t="s">
        <v>979</v>
      </c>
      <c r="D640" s="26" t="s">
        <v>980</v>
      </c>
      <c r="E640" s="60">
        <v>0.67600000000000005</v>
      </c>
      <c r="F640" s="60">
        <v>2.7799999999999998E-2</v>
      </c>
      <c r="G640" s="60">
        <v>1.3100000000000001E-2</v>
      </c>
      <c r="H640" s="60">
        <v>0.67869999999999997</v>
      </c>
      <c r="I640" s="60">
        <v>1.7299999999999999E-2</v>
      </c>
      <c r="J640" s="60">
        <v>1.84E-2</v>
      </c>
      <c r="K640" s="60">
        <v>0.67859999999999998</v>
      </c>
      <c r="L640" s="60">
        <v>-1.18E-2</v>
      </c>
      <c r="M640" s="60">
        <v>2.2499999999999999E-2</v>
      </c>
      <c r="N640" s="60">
        <v>0.67530000000000001</v>
      </c>
      <c r="O640" s="60">
        <v>1.04E-2</v>
      </c>
      <c r="P640" s="60">
        <v>1.34E-2</v>
      </c>
      <c r="Q640" s="60">
        <v>0.67979999999999996</v>
      </c>
      <c r="R640" s="60">
        <v>-1.1999999999999999E-3</v>
      </c>
      <c r="S640" s="60">
        <v>1.84E-2</v>
      </c>
      <c r="T640" s="60">
        <v>0.68220000000000003</v>
      </c>
      <c r="U640" s="60">
        <v>-7.6E-3</v>
      </c>
      <c r="V640" s="60">
        <v>2.63E-2</v>
      </c>
      <c r="W640" s="60">
        <v>0.67620000000000002</v>
      </c>
      <c r="X640" s="60">
        <v>1.9099999999999999E-2</v>
      </c>
      <c r="Y640" s="60">
        <v>9.2999999999999992E-3</v>
      </c>
      <c r="Z640" s="60">
        <v>0.67530000000000001</v>
      </c>
      <c r="AA640" s="60">
        <v>1.6899999999999998E-2</v>
      </c>
      <c r="AB640" s="60">
        <v>1.12E-2</v>
      </c>
      <c r="AC640" s="60">
        <v>0.67659999999999998</v>
      </c>
      <c r="AD640" s="60">
        <v>6.8999999999999999E-3</v>
      </c>
      <c r="AE640" s="60">
        <v>1.46E-2</v>
      </c>
      <c r="AF640" s="60">
        <v>0.67720000000000002</v>
      </c>
      <c r="AG640" s="60">
        <v>2.4400000000000002E-2</v>
      </c>
      <c r="AH640" s="60">
        <v>1.4800000000000001E-2</v>
      </c>
      <c r="AI640" s="60">
        <v>0.67659999999999998</v>
      </c>
      <c r="AJ640" s="60">
        <v>7.3000000000000001E-3</v>
      </c>
      <c r="AK640" s="60">
        <v>1.4500000000000001E-2</v>
      </c>
    </row>
    <row r="641" spans="1:37" x14ac:dyDescent="0.3">
      <c r="A641" s="54" t="s">
        <v>801</v>
      </c>
      <c r="B641" s="26" t="s">
        <v>925</v>
      </c>
      <c r="C641" s="26" t="s">
        <v>980</v>
      </c>
      <c r="D641" s="26" t="s">
        <v>979</v>
      </c>
      <c r="E641" s="60">
        <v>0.3241</v>
      </c>
      <c r="F641" s="60">
        <v>9.9000000000000008E-3</v>
      </c>
      <c r="G641" s="60">
        <v>1.3100000000000001E-2</v>
      </c>
      <c r="H641" s="60">
        <v>0.32490000000000002</v>
      </c>
      <c r="I641" s="60">
        <v>2.1100000000000001E-2</v>
      </c>
      <c r="J641" s="60">
        <v>1.6199999999999999E-2</v>
      </c>
      <c r="K641" s="60">
        <v>0.32450000000000001</v>
      </c>
      <c r="L641" s="60">
        <v>2.4E-2</v>
      </c>
      <c r="M641" s="60">
        <v>1.95E-2</v>
      </c>
      <c r="N641" s="60">
        <v>0.3236</v>
      </c>
      <c r="O641" s="60">
        <v>3.7000000000000002E-3</v>
      </c>
      <c r="P641" s="60">
        <v>1.34E-2</v>
      </c>
      <c r="Q641" s="60">
        <v>0.3236</v>
      </c>
      <c r="R641" s="60">
        <v>1.2699999999999999E-2</v>
      </c>
      <c r="S641" s="60">
        <v>1.5900000000000001E-2</v>
      </c>
      <c r="T641" s="60">
        <v>0.32350000000000001</v>
      </c>
      <c r="U641" s="60">
        <v>-5.4000000000000003E-3</v>
      </c>
      <c r="V641" s="60">
        <v>2.24E-2</v>
      </c>
      <c r="W641" s="60">
        <v>0.3236</v>
      </c>
      <c r="X641" s="60">
        <v>6.1999999999999998E-3</v>
      </c>
      <c r="Y641" s="60">
        <v>9.2999999999999992E-3</v>
      </c>
      <c r="Z641" s="60">
        <v>0.32400000000000001</v>
      </c>
      <c r="AA641" s="60">
        <v>1.54E-2</v>
      </c>
      <c r="AB641" s="60">
        <v>1.1299999999999999E-2</v>
      </c>
      <c r="AC641" s="60">
        <v>0.3236</v>
      </c>
      <c r="AD641" s="60">
        <v>2.2100000000000002E-2</v>
      </c>
      <c r="AE641" s="60">
        <v>1.46E-2</v>
      </c>
      <c r="AF641" s="60">
        <v>0.32340000000000002</v>
      </c>
      <c r="AG641" s="60">
        <v>2.8E-3</v>
      </c>
      <c r="AH641" s="60">
        <v>1.49E-2</v>
      </c>
      <c r="AI641" s="60">
        <v>0.32379999999999998</v>
      </c>
      <c r="AJ641" s="60">
        <v>9.5999999999999992E-3</v>
      </c>
      <c r="AK641" s="60">
        <v>1.46E-2</v>
      </c>
    </row>
    <row r="642" spans="1:37" x14ac:dyDescent="0.3">
      <c r="A642" s="54" t="s">
        <v>801</v>
      </c>
      <c r="B642" s="26" t="s">
        <v>928</v>
      </c>
      <c r="C642" s="26" t="s">
        <v>980</v>
      </c>
      <c r="D642" s="26" t="s">
        <v>979</v>
      </c>
      <c r="E642" s="60">
        <v>0.27339999999999998</v>
      </c>
      <c r="F642" s="60">
        <v>8.9999999999999998E-4</v>
      </c>
      <c r="G642" s="60">
        <v>1.38E-2</v>
      </c>
      <c r="H642" s="60">
        <v>0.27360000000000001</v>
      </c>
      <c r="I642" s="60">
        <v>-1.38E-2</v>
      </c>
      <c r="J642" s="60">
        <v>1.7100000000000001E-2</v>
      </c>
      <c r="K642" s="60">
        <v>0.2737</v>
      </c>
      <c r="L642" s="60">
        <v>-4.7999999999999996E-3</v>
      </c>
      <c r="M642" s="60">
        <v>2.0500000000000001E-2</v>
      </c>
      <c r="N642" s="60">
        <v>0.27450000000000002</v>
      </c>
      <c r="O642" s="60">
        <v>8.8000000000000005E-3</v>
      </c>
      <c r="P642" s="60">
        <v>1.41E-2</v>
      </c>
      <c r="Q642" s="60">
        <v>0.27500000000000002</v>
      </c>
      <c r="R642" s="60">
        <v>-3.8999999999999998E-3</v>
      </c>
      <c r="S642" s="60">
        <v>1.6899999999999998E-2</v>
      </c>
      <c r="T642" s="60">
        <v>0.2757</v>
      </c>
      <c r="U642" s="60">
        <v>4.4299999999999999E-2</v>
      </c>
      <c r="V642" s="60">
        <v>2.3599999999999999E-2</v>
      </c>
      <c r="W642" s="60">
        <v>0.2737</v>
      </c>
      <c r="X642" s="60">
        <v>4.8999999999999998E-3</v>
      </c>
      <c r="Y642" s="60">
        <v>9.7999999999999997E-3</v>
      </c>
      <c r="Z642" s="60">
        <v>0.27400000000000002</v>
      </c>
      <c r="AA642" s="60">
        <v>-8.2000000000000007E-3</v>
      </c>
      <c r="AB642" s="60">
        <v>1.2E-2</v>
      </c>
      <c r="AC642" s="60">
        <v>0.2747</v>
      </c>
      <c r="AD642" s="60">
        <v>2.3E-3</v>
      </c>
      <c r="AE642" s="60">
        <v>1.55E-2</v>
      </c>
      <c r="AF642" s="60">
        <v>0.27450000000000002</v>
      </c>
      <c r="AG642" s="60">
        <v>-1.49E-2</v>
      </c>
      <c r="AH642" s="60">
        <v>1.5800000000000002E-2</v>
      </c>
      <c r="AI642" s="60">
        <v>0.27450000000000002</v>
      </c>
      <c r="AJ642" s="60">
        <v>1.2999999999999999E-2</v>
      </c>
      <c r="AK642" s="60">
        <v>1.54E-2</v>
      </c>
    </row>
    <row r="643" spans="1:37" x14ac:dyDescent="0.3">
      <c r="A643" s="54" t="s">
        <v>801</v>
      </c>
      <c r="B643" s="26" t="s">
        <v>931</v>
      </c>
      <c r="C643" s="26" t="s">
        <v>980</v>
      </c>
      <c r="D643" s="26" t="s">
        <v>979</v>
      </c>
      <c r="E643" s="60">
        <v>0.1343</v>
      </c>
      <c r="F643" s="60">
        <v>-3.5200000000000002E-2</v>
      </c>
      <c r="G643" s="60">
        <v>1.8100000000000002E-2</v>
      </c>
      <c r="H643" s="60">
        <v>0.13450000000000001</v>
      </c>
      <c r="I643" s="60">
        <v>-2.2499999999999999E-2</v>
      </c>
      <c r="J643" s="60">
        <v>2.29E-2</v>
      </c>
      <c r="K643" s="60">
        <v>0.1343</v>
      </c>
      <c r="L643" s="60">
        <v>-3.2800000000000003E-2</v>
      </c>
      <c r="M643" s="60">
        <v>3.0700000000000002E-2</v>
      </c>
      <c r="N643" s="60">
        <v>0.1356</v>
      </c>
      <c r="O643" s="60">
        <v>1.32E-2</v>
      </c>
      <c r="P643" s="60">
        <v>1.8499999999999999E-2</v>
      </c>
      <c r="Q643" s="60">
        <v>0.13569999999999999</v>
      </c>
      <c r="R643" s="60">
        <v>3.0000000000000001E-3</v>
      </c>
      <c r="S643" s="60">
        <v>2.2599999999999999E-2</v>
      </c>
      <c r="T643" s="60">
        <v>0.1348</v>
      </c>
      <c r="U643" s="60">
        <v>2.6700000000000002E-2</v>
      </c>
      <c r="V643" s="60">
        <v>3.5299999999999998E-2</v>
      </c>
      <c r="W643" s="60">
        <v>0.13450000000000001</v>
      </c>
      <c r="X643" s="60">
        <v>-1.21E-2</v>
      </c>
      <c r="Y643" s="60">
        <v>1.29E-2</v>
      </c>
      <c r="Z643" s="60">
        <v>0.1351</v>
      </c>
      <c r="AA643" s="60">
        <v>-1.2E-2</v>
      </c>
      <c r="AB643" s="60">
        <v>1.5299999999999999E-2</v>
      </c>
      <c r="AC643" s="60">
        <v>0.13489999999999999</v>
      </c>
      <c r="AD643" s="60">
        <v>-1.5299999999999999E-2</v>
      </c>
      <c r="AE643" s="60">
        <v>1.9800000000000002E-2</v>
      </c>
      <c r="AF643" s="60">
        <v>0.13469999999999999</v>
      </c>
      <c r="AG643" s="60">
        <v>-1.6000000000000001E-3</v>
      </c>
      <c r="AH643" s="60">
        <v>2.0199999999999999E-2</v>
      </c>
      <c r="AI643" s="60">
        <v>0.13489999999999999</v>
      </c>
      <c r="AJ643" s="60">
        <v>-8.0000000000000002E-3</v>
      </c>
      <c r="AK643" s="60">
        <v>1.9800000000000002E-2</v>
      </c>
    </row>
    <row r="644" spans="1:37" x14ac:dyDescent="0.3">
      <c r="A644" s="54" t="s">
        <v>801</v>
      </c>
      <c r="B644" s="26" t="s">
        <v>933</v>
      </c>
      <c r="C644" s="26" t="s">
        <v>980</v>
      </c>
      <c r="D644" s="26" t="s">
        <v>979</v>
      </c>
      <c r="E644" s="60">
        <v>0.93720000000000003</v>
      </c>
      <c r="F644" s="60">
        <v>-2.3599999999999999E-2</v>
      </c>
      <c r="G644" s="60">
        <v>2.5399999999999999E-2</v>
      </c>
      <c r="H644" s="60">
        <v>0.93689999999999996</v>
      </c>
      <c r="I644" s="60">
        <v>-2.1499999999999998E-2</v>
      </c>
      <c r="J644" s="60">
        <v>3.09E-2</v>
      </c>
      <c r="K644" s="60">
        <v>0.93730000000000002</v>
      </c>
      <c r="L644" s="60">
        <v>-2.4500000000000001E-2</v>
      </c>
      <c r="M644" s="60">
        <v>3.6799999999999999E-2</v>
      </c>
      <c r="N644" s="60">
        <v>0.93730000000000002</v>
      </c>
      <c r="O644" s="60">
        <v>3.4299999999999997E-2</v>
      </c>
      <c r="P644" s="60">
        <v>2.6100000000000002E-2</v>
      </c>
      <c r="Q644" s="60">
        <v>0.93700000000000006</v>
      </c>
      <c r="R644" s="60">
        <v>3.3099999999999997E-2</v>
      </c>
      <c r="S644" s="60">
        <v>3.0499999999999999E-2</v>
      </c>
      <c r="T644" s="60">
        <v>0.93689999999999996</v>
      </c>
      <c r="U644" s="60">
        <v>2.3E-2</v>
      </c>
      <c r="V644" s="60">
        <v>4.2700000000000002E-2</v>
      </c>
      <c r="W644" s="60">
        <v>0.93740000000000001</v>
      </c>
      <c r="X644" s="60">
        <v>6.7000000000000002E-3</v>
      </c>
      <c r="Y644" s="60">
        <v>1.8200000000000001E-2</v>
      </c>
      <c r="Z644" s="60">
        <v>0.93700000000000006</v>
      </c>
      <c r="AA644" s="60">
        <v>8.0999999999999996E-3</v>
      </c>
      <c r="AB644" s="60">
        <v>2.1600000000000001E-2</v>
      </c>
      <c r="AC644" s="60">
        <v>0.93720000000000003</v>
      </c>
      <c r="AD644" s="60">
        <v>2.8E-3</v>
      </c>
      <c r="AE644" s="60">
        <v>2.8000000000000001E-2</v>
      </c>
      <c r="AF644" s="60">
        <v>0.93740000000000001</v>
      </c>
      <c r="AG644" s="60">
        <v>8.0999999999999996E-3</v>
      </c>
      <c r="AH644" s="60">
        <v>2.8500000000000001E-2</v>
      </c>
      <c r="AI644" s="60">
        <v>0.93740000000000001</v>
      </c>
      <c r="AJ644" s="60">
        <v>-6.1000000000000004E-3</v>
      </c>
      <c r="AK644" s="60">
        <v>2.7699999999999999E-2</v>
      </c>
    </row>
    <row r="645" spans="1:37" x14ac:dyDescent="0.3">
      <c r="A645" s="54" t="s">
        <v>801</v>
      </c>
      <c r="B645" s="26" t="s">
        <v>935</v>
      </c>
      <c r="C645" s="26" t="s">
        <v>980</v>
      </c>
      <c r="D645" s="26" t="s">
        <v>979</v>
      </c>
      <c r="E645" s="60">
        <v>0.75409999999999999</v>
      </c>
      <c r="F645" s="60">
        <v>1.83E-2</v>
      </c>
      <c r="G645" s="60">
        <v>1.43E-2</v>
      </c>
      <c r="H645" s="60">
        <v>0.74909999999999999</v>
      </c>
      <c r="I645" s="60">
        <v>3.7699999999999997E-2</v>
      </c>
      <c r="J645" s="60">
        <v>2.0400000000000001E-2</v>
      </c>
      <c r="K645" s="60">
        <v>0.74770000000000003</v>
      </c>
      <c r="L645" s="60">
        <v>2.8000000000000001E-2</v>
      </c>
      <c r="M645" s="60">
        <v>2.4899999999999999E-2</v>
      </c>
      <c r="N645" s="60">
        <v>0.75360000000000005</v>
      </c>
      <c r="O645" s="60">
        <v>3.3399999999999999E-2</v>
      </c>
      <c r="P645" s="60">
        <v>1.46E-2</v>
      </c>
      <c r="Q645" s="60">
        <v>0.75049999999999994</v>
      </c>
      <c r="R645" s="60">
        <v>3.4500000000000003E-2</v>
      </c>
      <c r="S645" s="60">
        <v>1.9E-2</v>
      </c>
      <c r="T645" s="60">
        <v>0.74729999999999996</v>
      </c>
      <c r="U645" s="60">
        <v>2.75E-2</v>
      </c>
      <c r="V645" s="60">
        <v>2.8799999999999999E-2</v>
      </c>
      <c r="W645" s="60">
        <v>0.75349999999999995</v>
      </c>
      <c r="X645" s="60">
        <v>2.5100000000000001E-2</v>
      </c>
      <c r="Y645" s="60">
        <v>1.0200000000000001E-2</v>
      </c>
      <c r="Z645" s="60">
        <v>0.75380000000000003</v>
      </c>
      <c r="AA645" s="60">
        <v>3.09E-2</v>
      </c>
      <c r="AB645" s="60">
        <v>1.24E-2</v>
      </c>
      <c r="AC645" s="60">
        <v>0.753</v>
      </c>
      <c r="AD645" s="60">
        <v>1.77E-2</v>
      </c>
      <c r="AE645" s="60">
        <v>1.6E-2</v>
      </c>
      <c r="AF645" s="60">
        <v>0.753</v>
      </c>
      <c r="AG645" s="60">
        <v>4.0599999999999997E-2</v>
      </c>
      <c r="AH645" s="60">
        <v>1.6400000000000001E-2</v>
      </c>
      <c r="AI645" s="60">
        <v>0.75229999999999997</v>
      </c>
      <c r="AJ645" s="60">
        <v>1.43E-2</v>
      </c>
      <c r="AK645" s="60">
        <v>1.6E-2</v>
      </c>
    </row>
    <row r="646" spans="1:37" x14ac:dyDescent="0.3">
      <c r="A646" s="54" t="s">
        <v>801</v>
      </c>
      <c r="B646" s="26" t="s">
        <v>938</v>
      </c>
      <c r="C646" s="26" t="s">
        <v>977</v>
      </c>
      <c r="D646" s="26" t="s">
        <v>979</v>
      </c>
      <c r="E646" s="60">
        <v>6.7400000000000002E-2</v>
      </c>
      <c r="F646" s="60">
        <v>2.0000000000000001E-4</v>
      </c>
      <c r="G646" s="60">
        <v>2.4400000000000002E-2</v>
      </c>
      <c r="H646" s="60">
        <v>6.7500000000000004E-2</v>
      </c>
      <c r="I646" s="60">
        <v>-1.6899999999999998E-2</v>
      </c>
      <c r="J646" s="60">
        <v>2.9899999999999999E-2</v>
      </c>
      <c r="K646" s="60">
        <v>6.7400000000000002E-2</v>
      </c>
      <c r="L646" s="60">
        <v>4.4999999999999997E-3</v>
      </c>
      <c r="M646" s="60">
        <v>3.5499999999999997E-2</v>
      </c>
      <c r="N646" s="60">
        <v>6.7400000000000002E-2</v>
      </c>
      <c r="O646" s="60">
        <v>-4.5499999999999999E-2</v>
      </c>
      <c r="P646" s="60">
        <v>2.5100000000000001E-2</v>
      </c>
      <c r="Q646" s="60">
        <v>6.7900000000000002E-2</v>
      </c>
      <c r="R646" s="60">
        <v>-6.9900000000000004E-2</v>
      </c>
      <c r="S646" s="60">
        <v>2.9399999999999999E-2</v>
      </c>
      <c r="T646" s="60">
        <v>6.7599999999999993E-2</v>
      </c>
      <c r="U646" s="60">
        <v>-3.5799999999999998E-2</v>
      </c>
      <c r="V646" s="60">
        <v>4.1200000000000001E-2</v>
      </c>
      <c r="W646" s="60">
        <v>6.7699999999999996E-2</v>
      </c>
      <c r="X646" s="60">
        <v>-2.1399999999999999E-2</v>
      </c>
      <c r="Y646" s="60">
        <v>1.7500000000000002E-2</v>
      </c>
      <c r="Z646" s="60">
        <v>6.7599999999999993E-2</v>
      </c>
      <c r="AA646" s="60">
        <v>-4.2999999999999997E-2</v>
      </c>
      <c r="AB646" s="60">
        <v>2.0899999999999998E-2</v>
      </c>
      <c r="AC646" s="60">
        <v>6.7400000000000002E-2</v>
      </c>
      <c r="AD646" s="60">
        <v>-4.7300000000000002E-2</v>
      </c>
      <c r="AE646" s="60">
        <v>2.7099999999999999E-2</v>
      </c>
      <c r="AF646" s="60">
        <v>6.7100000000000007E-2</v>
      </c>
      <c r="AG646" s="60">
        <v>-4.6699999999999998E-2</v>
      </c>
      <c r="AH646" s="60">
        <v>2.75E-2</v>
      </c>
      <c r="AI646" s="60">
        <v>6.6900000000000001E-2</v>
      </c>
      <c r="AJ646" s="60">
        <v>-1.78E-2</v>
      </c>
      <c r="AK646" s="60">
        <v>2.6700000000000002E-2</v>
      </c>
    </row>
    <row r="647" spans="1:37" x14ac:dyDescent="0.3">
      <c r="A647" s="54" t="s">
        <v>801</v>
      </c>
      <c r="B647" s="26" t="s">
        <v>988</v>
      </c>
      <c r="C647" s="26" t="s">
        <v>978</v>
      </c>
      <c r="D647" s="26" t="s">
        <v>977</v>
      </c>
      <c r="E647" s="60">
        <v>0.13600000000000001</v>
      </c>
      <c r="F647" s="60">
        <v>-3.8E-3</v>
      </c>
      <c r="G647" s="60">
        <v>1.8100000000000002E-2</v>
      </c>
      <c r="H647" s="60">
        <v>0.1368</v>
      </c>
      <c r="I647" s="60">
        <v>1.43E-2</v>
      </c>
      <c r="J647" s="60">
        <v>2.1999999999999999E-2</v>
      </c>
      <c r="K647" s="60">
        <v>0.1356</v>
      </c>
      <c r="L647" s="60">
        <v>-1.2699999999999999E-2</v>
      </c>
      <c r="M647" s="60">
        <v>2.6599999999999999E-2</v>
      </c>
      <c r="N647" s="60">
        <v>0.1343</v>
      </c>
      <c r="O647" s="60">
        <v>-6.6E-3</v>
      </c>
      <c r="P647" s="60">
        <v>1.8700000000000001E-2</v>
      </c>
      <c r="Q647" s="60">
        <v>0.1346</v>
      </c>
      <c r="R647" s="60">
        <v>-1.6000000000000001E-3</v>
      </c>
      <c r="S647" s="60">
        <v>2.1899999999999999E-2</v>
      </c>
      <c r="T647" s="60">
        <v>0.13350000000000001</v>
      </c>
      <c r="U647" s="60">
        <v>-2.0999999999999999E-3</v>
      </c>
      <c r="V647" s="60">
        <v>3.1E-2</v>
      </c>
      <c r="W647" s="60">
        <v>0.1346</v>
      </c>
      <c r="X647" s="60">
        <v>-3.3999999999999998E-3</v>
      </c>
      <c r="Y647" s="60">
        <v>1.2999999999999999E-2</v>
      </c>
      <c r="Z647" s="60">
        <v>0.13519999999999999</v>
      </c>
      <c r="AA647" s="60">
        <v>6.6E-3</v>
      </c>
      <c r="AB647" s="60">
        <v>1.55E-2</v>
      </c>
      <c r="AC647" s="60">
        <v>0.13400000000000001</v>
      </c>
      <c r="AD647" s="60">
        <v>-6.1999999999999998E-3</v>
      </c>
      <c r="AE647" s="60">
        <v>2.0199999999999999E-2</v>
      </c>
      <c r="AF647" s="60">
        <v>0.13400000000000001</v>
      </c>
      <c r="AG647" s="60">
        <v>1.0999999999999999E-2</v>
      </c>
      <c r="AH647" s="60">
        <v>2.0400000000000001E-2</v>
      </c>
      <c r="AI647" s="60">
        <v>0.1336</v>
      </c>
      <c r="AJ647" s="60">
        <v>-9.4000000000000004E-3</v>
      </c>
      <c r="AK647" s="60">
        <v>0.02</v>
      </c>
    </row>
    <row r="648" spans="1:37" x14ac:dyDescent="0.3">
      <c r="A648" s="54" t="s">
        <v>801</v>
      </c>
      <c r="B648" s="26" t="s">
        <v>939</v>
      </c>
      <c r="C648" s="26" t="s">
        <v>978</v>
      </c>
      <c r="D648" s="26" t="s">
        <v>977</v>
      </c>
      <c r="E648" s="60">
        <v>0.72170000000000001</v>
      </c>
      <c r="F648" s="60">
        <v>-1.3899999999999999E-2</v>
      </c>
      <c r="G648" s="60">
        <v>1.3599999999999999E-2</v>
      </c>
      <c r="H648" s="60">
        <v>0.72219999999999995</v>
      </c>
      <c r="I648" s="60">
        <v>-5.9999999999999995E-4</v>
      </c>
      <c r="J648" s="60">
        <v>1.67E-2</v>
      </c>
      <c r="K648" s="60">
        <v>0.72299999999999998</v>
      </c>
      <c r="L648" s="60">
        <v>-8.0000000000000002E-3</v>
      </c>
      <c r="M648" s="60">
        <v>2.01E-2</v>
      </c>
      <c r="N648" s="60">
        <v>0.72170000000000001</v>
      </c>
      <c r="O648" s="60">
        <v>1.4200000000000001E-2</v>
      </c>
      <c r="P648" s="60">
        <v>1.41E-2</v>
      </c>
      <c r="Q648" s="60">
        <v>0.72140000000000004</v>
      </c>
      <c r="R648" s="60">
        <v>1.6199999999999999E-2</v>
      </c>
      <c r="S648" s="60">
        <v>1.6500000000000001E-2</v>
      </c>
      <c r="T648" s="60">
        <v>0.7218</v>
      </c>
      <c r="U648" s="60">
        <v>-6.3E-3</v>
      </c>
      <c r="V648" s="60">
        <v>2.3199999999999998E-2</v>
      </c>
      <c r="W648" s="60">
        <v>0.72250000000000003</v>
      </c>
      <c r="X648" s="60">
        <v>-8.0000000000000004E-4</v>
      </c>
      <c r="Y648" s="60">
        <v>9.7999999999999997E-3</v>
      </c>
      <c r="Z648" s="60">
        <v>0.7218</v>
      </c>
      <c r="AA648" s="60">
        <v>6.4000000000000003E-3</v>
      </c>
      <c r="AB648" s="60">
        <v>1.17E-2</v>
      </c>
      <c r="AC648" s="60">
        <v>0.72299999999999998</v>
      </c>
      <c r="AD648" s="60">
        <v>7.3000000000000001E-3</v>
      </c>
      <c r="AE648" s="60">
        <v>1.5100000000000001E-2</v>
      </c>
      <c r="AF648" s="60">
        <v>0.72289999999999999</v>
      </c>
      <c r="AG648" s="60">
        <v>1.2699999999999999E-2</v>
      </c>
      <c r="AH648" s="60">
        <v>1.54E-2</v>
      </c>
      <c r="AI648" s="60">
        <v>0.72340000000000004</v>
      </c>
      <c r="AJ648" s="60">
        <v>-8.9999999999999993E-3</v>
      </c>
      <c r="AK648" s="60">
        <v>1.5100000000000001E-2</v>
      </c>
    </row>
    <row r="649" spans="1:37" x14ac:dyDescent="0.3">
      <c r="A649" s="54" t="s">
        <v>801</v>
      </c>
      <c r="B649" s="26" t="s">
        <v>942</v>
      </c>
      <c r="C649" s="26" t="s">
        <v>979</v>
      </c>
      <c r="D649" s="26" t="s">
        <v>980</v>
      </c>
      <c r="E649" s="60">
        <v>0.72699999999999998</v>
      </c>
      <c r="F649" s="60">
        <v>6.8999999999999999E-3</v>
      </c>
      <c r="G649" s="60">
        <v>1.37E-2</v>
      </c>
      <c r="H649" s="60">
        <v>0.72740000000000005</v>
      </c>
      <c r="I649" s="60">
        <v>2.18E-2</v>
      </c>
      <c r="J649" s="60">
        <v>1.7100000000000001E-2</v>
      </c>
      <c r="K649" s="60">
        <v>0.72640000000000005</v>
      </c>
      <c r="L649" s="60">
        <v>-1.14E-2</v>
      </c>
      <c r="M649" s="60">
        <v>2.0400000000000001E-2</v>
      </c>
      <c r="N649" s="60">
        <v>0.72699999999999998</v>
      </c>
      <c r="O649" s="60">
        <v>-2.7300000000000001E-2</v>
      </c>
      <c r="P649" s="60">
        <v>1.4E-2</v>
      </c>
      <c r="Q649" s="60">
        <v>0.72709999999999997</v>
      </c>
      <c r="R649" s="60">
        <v>-2.1399999999999999E-2</v>
      </c>
      <c r="S649" s="60">
        <v>1.67E-2</v>
      </c>
      <c r="T649" s="60">
        <v>0.72609999999999997</v>
      </c>
      <c r="U649" s="60">
        <v>-2.52E-2</v>
      </c>
      <c r="V649" s="60">
        <v>2.3400000000000001E-2</v>
      </c>
      <c r="W649" s="60">
        <v>0.72740000000000005</v>
      </c>
      <c r="X649" s="60">
        <v>-1.01E-2</v>
      </c>
      <c r="Y649" s="60">
        <v>9.7999999999999997E-3</v>
      </c>
      <c r="Z649" s="60">
        <v>0.72750000000000004</v>
      </c>
      <c r="AA649" s="60">
        <v>5.9999999999999995E-4</v>
      </c>
      <c r="AB649" s="60">
        <v>1.1900000000000001E-2</v>
      </c>
      <c r="AC649" s="60">
        <v>0.7268</v>
      </c>
      <c r="AD649" s="60">
        <v>1.6299999999999999E-2</v>
      </c>
      <c r="AE649" s="60">
        <v>1.55E-2</v>
      </c>
      <c r="AF649" s="60">
        <v>0.72670000000000001</v>
      </c>
      <c r="AG649" s="60">
        <v>-1.8499999999999999E-2</v>
      </c>
      <c r="AH649" s="60">
        <v>1.5599999999999999E-2</v>
      </c>
      <c r="AI649" s="60">
        <v>0.72629999999999995</v>
      </c>
      <c r="AJ649" s="60">
        <v>-1.72E-2</v>
      </c>
      <c r="AK649" s="60">
        <v>1.5299999999999999E-2</v>
      </c>
    </row>
    <row r="650" spans="1:37" x14ac:dyDescent="0.3">
      <c r="A650" s="54" t="s">
        <v>801</v>
      </c>
      <c r="B650" s="26" t="s">
        <v>945</v>
      </c>
      <c r="C650" s="26" t="s">
        <v>979</v>
      </c>
      <c r="D650" s="26" t="s">
        <v>977</v>
      </c>
      <c r="E650" s="60">
        <v>8.4599999999999995E-2</v>
      </c>
      <c r="F650" s="60">
        <v>1.7399999999999999E-2</v>
      </c>
      <c r="G650" s="60">
        <v>2.24E-2</v>
      </c>
      <c r="H650" s="60">
        <v>8.43E-2</v>
      </c>
      <c r="I650" s="60">
        <v>1.5599999999999999E-2</v>
      </c>
      <c r="J650" s="60">
        <v>2.7199999999999998E-2</v>
      </c>
      <c r="K650" s="60">
        <v>8.3900000000000002E-2</v>
      </c>
      <c r="L650" s="60">
        <v>4.1599999999999998E-2</v>
      </c>
      <c r="M650" s="60">
        <v>3.2800000000000003E-2</v>
      </c>
      <c r="N650" s="60">
        <v>8.3699999999999997E-2</v>
      </c>
      <c r="O650" s="60">
        <v>-2.5100000000000001E-2</v>
      </c>
      <c r="P650" s="60">
        <v>2.3199999999999998E-2</v>
      </c>
      <c r="Q650" s="60">
        <v>8.3799999999999999E-2</v>
      </c>
      <c r="R650" s="60">
        <v>-3.9699999999999999E-2</v>
      </c>
      <c r="S650" s="60">
        <v>2.7099999999999999E-2</v>
      </c>
      <c r="T650" s="60">
        <v>8.4000000000000005E-2</v>
      </c>
      <c r="U650" s="60">
        <v>2.81E-2</v>
      </c>
      <c r="V650" s="60">
        <v>3.78E-2</v>
      </c>
      <c r="W650" s="60">
        <v>8.3799999999999999E-2</v>
      </c>
      <c r="X650" s="60">
        <v>-4.7999999999999996E-3</v>
      </c>
      <c r="Y650" s="60">
        <v>1.61E-2</v>
      </c>
      <c r="Z650" s="60">
        <v>8.4400000000000003E-2</v>
      </c>
      <c r="AA650" s="60">
        <v>-1.17E-2</v>
      </c>
      <c r="AB650" s="60">
        <v>1.9099999999999999E-2</v>
      </c>
      <c r="AC650" s="60">
        <v>8.4400000000000003E-2</v>
      </c>
      <c r="AD650" s="60">
        <v>-1.44E-2</v>
      </c>
      <c r="AE650" s="60">
        <v>2.4799999999999999E-2</v>
      </c>
      <c r="AF650" s="60">
        <v>8.3900000000000002E-2</v>
      </c>
      <c r="AG650" s="60">
        <v>-1.6199999999999999E-2</v>
      </c>
      <c r="AH650" s="60">
        <v>2.53E-2</v>
      </c>
      <c r="AI650" s="60">
        <v>8.4000000000000005E-2</v>
      </c>
      <c r="AJ650" s="60">
        <v>3.78E-2</v>
      </c>
      <c r="AK650" s="60">
        <v>2.46E-2</v>
      </c>
    </row>
    <row r="651" spans="1:37" x14ac:dyDescent="0.3">
      <c r="A651" s="54" t="s">
        <v>801</v>
      </c>
      <c r="B651" s="29" t="s">
        <v>946</v>
      </c>
      <c r="C651" s="29" t="s">
        <v>977</v>
      </c>
      <c r="D651" s="26" t="s">
        <v>978</v>
      </c>
      <c r="E651" s="60">
        <v>0.2271</v>
      </c>
      <c r="F651" s="60">
        <v>6.3E-3</v>
      </c>
      <c r="G651" s="60">
        <v>1.4500000000000001E-2</v>
      </c>
      <c r="H651" s="60">
        <v>0.22689999999999999</v>
      </c>
      <c r="I651" s="60">
        <v>9.1999999999999998E-3</v>
      </c>
      <c r="J651" s="60">
        <v>1.7999999999999999E-2</v>
      </c>
      <c r="K651" s="60">
        <v>0.22689999999999999</v>
      </c>
      <c r="L651" s="60">
        <v>-7.3000000000000001E-3</v>
      </c>
      <c r="M651" s="60">
        <v>2.1700000000000001E-2</v>
      </c>
      <c r="N651" s="60">
        <v>0.22720000000000001</v>
      </c>
      <c r="O651" s="60">
        <v>-3.04E-2</v>
      </c>
      <c r="P651" s="60">
        <v>1.4999999999999999E-2</v>
      </c>
      <c r="Q651" s="60">
        <v>0.22739999999999999</v>
      </c>
      <c r="R651" s="60">
        <v>-2.6100000000000002E-2</v>
      </c>
      <c r="S651" s="60">
        <v>1.77E-2</v>
      </c>
      <c r="T651" s="60">
        <v>0.2273</v>
      </c>
      <c r="U651" s="60">
        <v>-5.6000000000000001E-2</v>
      </c>
      <c r="V651" s="60">
        <v>2.53E-2</v>
      </c>
      <c r="W651" s="60">
        <v>0.22700000000000001</v>
      </c>
      <c r="X651" s="60">
        <v>-9.9000000000000008E-3</v>
      </c>
      <c r="Y651" s="60">
        <v>1.04E-2</v>
      </c>
      <c r="Z651" s="60">
        <v>0.22700000000000001</v>
      </c>
      <c r="AA651" s="60">
        <v>-8.2000000000000007E-3</v>
      </c>
      <c r="AB651" s="60">
        <v>1.26E-2</v>
      </c>
      <c r="AC651" s="60">
        <v>0.2276</v>
      </c>
      <c r="AD651" s="60">
        <v>-3.8E-3</v>
      </c>
      <c r="AE651" s="60">
        <v>1.6299999999999999E-2</v>
      </c>
      <c r="AF651" s="60">
        <v>0.22770000000000001</v>
      </c>
      <c r="AG651" s="60">
        <v>-1.6299999999999999E-2</v>
      </c>
      <c r="AH651" s="60">
        <v>1.66E-2</v>
      </c>
      <c r="AI651" s="60">
        <v>0.2273</v>
      </c>
      <c r="AJ651" s="60">
        <v>-2.7E-2</v>
      </c>
      <c r="AK651" s="60">
        <v>1.6400000000000001E-2</v>
      </c>
    </row>
    <row r="652" spans="1:37" x14ac:dyDescent="0.3">
      <c r="A652" s="54" t="s">
        <v>801</v>
      </c>
      <c r="B652" s="26" t="s">
        <v>948</v>
      </c>
      <c r="C652" s="26" t="s">
        <v>980</v>
      </c>
      <c r="D652" s="26" t="s">
        <v>979</v>
      </c>
      <c r="E652" s="60">
        <v>0.46379999999999999</v>
      </c>
      <c r="F652" s="60">
        <v>-7.4000000000000003E-3</v>
      </c>
      <c r="G652" s="60">
        <v>1.26E-2</v>
      </c>
      <c r="H652" s="60">
        <v>0.46510000000000001</v>
      </c>
      <c r="I652" s="60">
        <v>3.2000000000000002E-3</v>
      </c>
      <c r="J652" s="60">
        <v>1.5299999999999999E-2</v>
      </c>
      <c r="K652" s="60">
        <v>0.46579999999999999</v>
      </c>
      <c r="L652" s="60">
        <v>-1.77E-2</v>
      </c>
      <c r="M652" s="60">
        <v>1.84E-2</v>
      </c>
      <c r="N652" s="60">
        <v>0.4632</v>
      </c>
      <c r="O652" s="60">
        <v>-2.7699999999999999E-2</v>
      </c>
      <c r="P652" s="60">
        <v>1.2999999999999999E-2</v>
      </c>
      <c r="Q652" s="60">
        <v>0.46350000000000002</v>
      </c>
      <c r="R652" s="60">
        <v>-3.6999999999999998E-2</v>
      </c>
      <c r="S652" s="60">
        <v>1.52E-2</v>
      </c>
      <c r="T652" s="60">
        <v>0.46889999999999998</v>
      </c>
      <c r="U652" s="60">
        <v>5.5999999999999999E-3</v>
      </c>
      <c r="V652" s="60">
        <v>2.1299999999999999E-2</v>
      </c>
      <c r="W652" s="60">
        <v>0.46460000000000001</v>
      </c>
      <c r="X652" s="60">
        <v>-1.5699999999999999E-2</v>
      </c>
      <c r="Y652" s="60">
        <v>8.9999999999999993E-3</v>
      </c>
      <c r="Z652" s="60">
        <v>0.46379999999999999</v>
      </c>
      <c r="AA652" s="60">
        <v>-1.6500000000000001E-2</v>
      </c>
      <c r="AB652" s="60">
        <v>1.0699999999999999E-2</v>
      </c>
      <c r="AC652" s="60">
        <v>0.46710000000000002</v>
      </c>
      <c r="AD652" s="60">
        <v>-2.0899999999999998E-2</v>
      </c>
      <c r="AE652" s="60">
        <v>1.3899999999999999E-2</v>
      </c>
      <c r="AF652" s="60">
        <v>0.46750000000000003</v>
      </c>
      <c r="AG652" s="60">
        <v>-1.6799999999999999E-2</v>
      </c>
      <c r="AH652" s="60">
        <v>1.41E-2</v>
      </c>
      <c r="AI652" s="60">
        <v>0.46829999999999999</v>
      </c>
      <c r="AJ652" s="60">
        <v>-8.2000000000000007E-3</v>
      </c>
      <c r="AK652" s="60">
        <v>1.3899999999999999E-2</v>
      </c>
    </row>
    <row r="653" spans="1:37" x14ac:dyDescent="0.3">
      <c r="A653" s="54" t="s">
        <v>801</v>
      </c>
      <c r="B653" s="29" t="s">
        <v>950</v>
      </c>
      <c r="C653" s="29" t="s">
        <v>979</v>
      </c>
      <c r="D653" s="26" t="s">
        <v>980</v>
      </c>
      <c r="E653" s="60">
        <v>0.4713</v>
      </c>
      <c r="F653" s="60">
        <v>1.2800000000000001E-2</v>
      </c>
      <c r="G653" s="60">
        <v>1.24E-2</v>
      </c>
      <c r="H653" s="60">
        <v>0.4703</v>
      </c>
      <c r="I653" s="60">
        <v>1.7100000000000001E-2</v>
      </c>
      <c r="J653" s="60">
        <v>1.54E-2</v>
      </c>
      <c r="K653" s="60">
        <v>0.46850000000000003</v>
      </c>
      <c r="L653" s="60">
        <v>-7.9000000000000008E-3</v>
      </c>
      <c r="M653" s="60">
        <v>1.84E-2</v>
      </c>
      <c r="N653" s="60">
        <v>0.4718</v>
      </c>
      <c r="O653" s="60">
        <v>-1.2999999999999999E-2</v>
      </c>
      <c r="P653" s="60">
        <v>1.2800000000000001E-2</v>
      </c>
      <c r="Q653" s="60">
        <v>0.47239999999999999</v>
      </c>
      <c r="R653" s="60">
        <v>-1.4999999999999999E-2</v>
      </c>
      <c r="S653" s="60">
        <v>1.52E-2</v>
      </c>
      <c r="T653" s="60">
        <v>0.47039999999999998</v>
      </c>
      <c r="U653" s="60">
        <v>7.9000000000000008E-3</v>
      </c>
      <c r="V653" s="60">
        <v>2.1299999999999999E-2</v>
      </c>
      <c r="W653" s="60">
        <v>0.4713</v>
      </c>
      <c r="X653" s="60">
        <v>1E-4</v>
      </c>
      <c r="Y653" s="60">
        <v>8.8999999999999999E-3</v>
      </c>
      <c r="Z653" s="60">
        <v>0.47199999999999998</v>
      </c>
      <c r="AA653" s="60">
        <v>5.0000000000000001E-4</v>
      </c>
      <c r="AB653" s="60">
        <v>1.0800000000000001E-2</v>
      </c>
      <c r="AC653" s="60">
        <v>0.47060000000000002</v>
      </c>
      <c r="AD653" s="60">
        <v>5.0000000000000001E-4</v>
      </c>
      <c r="AE653" s="60">
        <v>1.3899999999999999E-2</v>
      </c>
      <c r="AF653" s="60">
        <v>0.46960000000000002</v>
      </c>
      <c r="AG653" s="60">
        <v>6.4000000000000003E-3</v>
      </c>
      <c r="AH653" s="60">
        <v>1.4200000000000001E-2</v>
      </c>
      <c r="AI653" s="60">
        <v>0.46910000000000002</v>
      </c>
      <c r="AJ653" s="60">
        <v>-2E-3</v>
      </c>
      <c r="AK653" s="60">
        <v>1.3899999999999999E-2</v>
      </c>
    </row>
    <row r="654" spans="1:37" x14ac:dyDescent="0.3">
      <c r="A654" s="54" t="s">
        <v>801</v>
      </c>
      <c r="B654" s="26" t="s">
        <v>953</v>
      </c>
      <c r="C654" s="26" t="s">
        <v>980</v>
      </c>
      <c r="D654" s="26" t="s">
        <v>979</v>
      </c>
      <c r="E654" s="60">
        <v>0.77049999999999996</v>
      </c>
      <c r="F654" s="60">
        <v>-2.4500000000000001E-2</v>
      </c>
      <c r="G654" s="60">
        <v>1.4500000000000001E-2</v>
      </c>
      <c r="H654" s="60">
        <v>0.77039999999999997</v>
      </c>
      <c r="I654" s="60">
        <v>-2.8899999999999999E-2</v>
      </c>
      <c r="J654" s="60">
        <v>1.78E-2</v>
      </c>
      <c r="K654" s="60">
        <v>0.77149999999999996</v>
      </c>
      <c r="L654" s="60">
        <v>-3.85E-2</v>
      </c>
      <c r="M654" s="60">
        <v>2.1499999999999998E-2</v>
      </c>
      <c r="N654" s="60">
        <v>0.76970000000000005</v>
      </c>
      <c r="O654" s="60">
        <v>-1.78E-2</v>
      </c>
      <c r="P654" s="60">
        <v>1.4800000000000001E-2</v>
      </c>
      <c r="Q654" s="60">
        <v>0.77029999999999998</v>
      </c>
      <c r="R654" s="60">
        <v>-7.9000000000000008E-3</v>
      </c>
      <c r="S654" s="60">
        <v>1.7500000000000002E-2</v>
      </c>
      <c r="T654" s="60">
        <v>0.77</v>
      </c>
      <c r="U654" s="60">
        <v>-4.3299999999999998E-2</v>
      </c>
      <c r="V654" s="60">
        <v>2.4400000000000002E-2</v>
      </c>
      <c r="W654" s="60">
        <v>0.77029999999999998</v>
      </c>
      <c r="X654" s="60">
        <v>-2.0899999999999998E-2</v>
      </c>
      <c r="Y654" s="60">
        <v>1.04E-2</v>
      </c>
      <c r="Z654" s="60">
        <v>0.77039999999999997</v>
      </c>
      <c r="AA654" s="60">
        <v>-1.8599999999999998E-2</v>
      </c>
      <c r="AB654" s="60">
        <v>1.24E-2</v>
      </c>
      <c r="AC654" s="60">
        <v>0.77110000000000001</v>
      </c>
      <c r="AD654" s="60">
        <v>-2.5000000000000001E-2</v>
      </c>
      <c r="AE654" s="60">
        <v>1.61E-2</v>
      </c>
      <c r="AF654" s="60">
        <v>0.77170000000000005</v>
      </c>
      <c r="AG654" s="60">
        <v>-1.6799999999999999E-2</v>
      </c>
      <c r="AH654" s="60">
        <v>1.6400000000000001E-2</v>
      </c>
      <c r="AI654" s="60">
        <v>0.77100000000000002</v>
      </c>
      <c r="AJ654" s="60">
        <v>-4.4400000000000002E-2</v>
      </c>
      <c r="AK654" s="60">
        <v>1.6E-2</v>
      </c>
    </row>
    <row r="655" spans="1:37" x14ac:dyDescent="0.3">
      <c r="A655" s="54" t="s">
        <v>801</v>
      </c>
      <c r="B655" s="26" t="s">
        <v>956</v>
      </c>
      <c r="C655" s="26" t="s">
        <v>980</v>
      </c>
      <c r="D655" s="26" t="s">
        <v>979</v>
      </c>
      <c r="E655" s="60">
        <v>0.18720000000000001</v>
      </c>
      <c r="F655" s="60">
        <v>-4.7999999999999996E-3</v>
      </c>
      <c r="G655" s="60">
        <v>1.5699999999999999E-2</v>
      </c>
      <c r="H655" s="60">
        <v>0.18729999999999999</v>
      </c>
      <c r="I655" s="60">
        <v>-1.89E-2</v>
      </c>
      <c r="J655" s="60">
        <v>1.9199999999999998E-2</v>
      </c>
      <c r="K655" s="60">
        <v>0.1875</v>
      </c>
      <c r="L655" s="60">
        <v>3.4200000000000001E-2</v>
      </c>
      <c r="M655" s="60">
        <v>2.2800000000000001E-2</v>
      </c>
      <c r="N655" s="60">
        <v>0.18679999999999999</v>
      </c>
      <c r="O655" s="60">
        <v>-2.6800000000000001E-2</v>
      </c>
      <c r="P655" s="60">
        <v>1.6299999999999999E-2</v>
      </c>
      <c r="Q655" s="60">
        <v>0.1867</v>
      </c>
      <c r="R655" s="60">
        <v>-3.8199999999999998E-2</v>
      </c>
      <c r="S655" s="60">
        <v>1.9099999999999999E-2</v>
      </c>
      <c r="T655" s="60">
        <v>0.1862</v>
      </c>
      <c r="U655" s="60">
        <v>1.26E-2</v>
      </c>
      <c r="V655" s="60">
        <v>2.64E-2</v>
      </c>
      <c r="W655" s="60">
        <v>0.18659999999999999</v>
      </c>
      <c r="X655" s="60">
        <v>-1.41E-2</v>
      </c>
      <c r="Y655" s="60">
        <v>1.1299999999999999E-2</v>
      </c>
      <c r="Z655" s="60">
        <v>0.18729999999999999</v>
      </c>
      <c r="AA655" s="60">
        <v>-2.8400000000000002E-2</v>
      </c>
      <c r="AB655" s="60">
        <v>1.35E-2</v>
      </c>
      <c r="AC655" s="60">
        <v>0.18809999999999999</v>
      </c>
      <c r="AD655" s="60">
        <v>-1.55E-2</v>
      </c>
      <c r="AE655" s="60">
        <v>1.7399999999999999E-2</v>
      </c>
      <c r="AF655" s="60">
        <v>0.188</v>
      </c>
      <c r="AG655" s="60">
        <v>-3.7400000000000003E-2</v>
      </c>
      <c r="AH655" s="60">
        <v>1.77E-2</v>
      </c>
      <c r="AI655" s="60">
        <v>0.1875</v>
      </c>
      <c r="AJ655" s="60">
        <v>2.3300000000000001E-2</v>
      </c>
      <c r="AK655" s="60">
        <v>1.72E-2</v>
      </c>
    </row>
    <row r="656" spans="1:37" x14ac:dyDescent="0.3">
      <c r="A656" s="54" t="s">
        <v>801</v>
      </c>
      <c r="B656" s="26" t="s">
        <v>958</v>
      </c>
      <c r="C656" s="26" t="s">
        <v>978</v>
      </c>
      <c r="D656" s="26" t="s">
        <v>980</v>
      </c>
      <c r="E656" s="60">
        <v>3.1199999999999999E-2</v>
      </c>
      <c r="F656" s="60">
        <v>-5.5599999999999997E-2</v>
      </c>
      <c r="G656" s="60">
        <v>3.8600000000000002E-2</v>
      </c>
      <c r="H656" s="60">
        <v>3.1300000000000001E-2</v>
      </c>
      <c r="I656" s="60">
        <v>-9.35E-2</v>
      </c>
      <c r="J656" s="60">
        <v>4.7399999999999998E-2</v>
      </c>
      <c r="K656" s="60">
        <v>3.1300000000000001E-2</v>
      </c>
      <c r="L656" s="60">
        <v>-2.93E-2</v>
      </c>
      <c r="M656" s="60">
        <v>5.7099999999999998E-2</v>
      </c>
      <c r="N656" s="60">
        <v>3.0499999999999999E-2</v>
      </c>
      <c r="O656" s="60">
        <v>-5.2999999999999999E-2</v>
      </c>
      <c r="P656" s="60">
        <v>3.9800000000000002E-2</v>
      </c>
      <c r="Q656" s="60">
        <v>3.0599999999999999E-2</v>
      </c>
      <c r="R656" s="60">
        <v>-7.9799999999999996E-2</v>
      </c>
      <c r="S656" s="60">
        <v>4.6899999999999997E-2</v>
      </c>
      <c r="T656" s="60">
        <v>3.0800000000000001E-2</v>
      </c>
      <c r="U656" s="60">
        <v>6.0600000000000001E-2</v>
      </c>
      <c r="V656" s="60">
        <v>6.3399999999999998E-2</v>
      </c>
      <c r="W656" s="60">
        <v>3.0699999999999901E-2</v>
      </c>
      <c r="X656" s="60">
        <v>-5.9499999999999997E-2</v>
      </c>
      <c r="Y656" s="60">
        <v>2.75E-2</v>
      </c>
      <c r="Z656" s="60">
        <v>3.1E-2</v>
      </c>
      <c r="AA656" s="60">
        <v>-8.9099999999999999E-2</v>
      </c>
      <c r="AB656" s="60">
        <v>3.3099999999999997E-2</v>
      </c>
      <c r="AC656" s="60">
        <v>3.1E-2</v>
      </c>
      <c r="AD656" s="60">
        <v>-6.8199999999999997E-2</v>
      </c>
      <c r="AE656" s="60">
        <v>4.2999999999999997E-2</v>
      </c>
      <c r="AF656" s="60">
        <v>3.1E-2</v>
      </c>
      <c r="AG656" s="60">
        <v>-7.2099999999999997E-2</v>
      </c>
      <c r="AH656" s="60">
        <v>4.36E-2</v>
      </c>
      <c r="AI656" s="60">
        <v>3.09E-2</v>
      </c>
      <c r="AJ656" s="60">
        <v>3.2000000000000002E-3</v>
      </c>
      <c r="AK656" s="60">
        <v>4.2000000000000003E-2</v>
      </c>
    </row>
    <row r="657" spans="1:37" x14ac:dyDescent="0.3">
      <c r="A657" s="54" t="s">
        <v>801</v>
      </c>
      <c r="B657" s="26" t="s">
        <v>962</v>
      </c>
      <c r="C657" s="26" t="s">
        <v>978</v>
      </c>
      <c r="D657" s="26" t="s">
        <v>977</v>
      </c>
      <c r="E657" s="60">
        <v>0.1648</v>
      </c>
      <c r="F657" s="60">
        <v>-2.0500000000000001E-2</v>
      </c>
      <c r="G657" s="60">
        <v>1.6299999999999999E-2</v>
      </c>
      <c r="H657" s="60">
        <v>0.1641</v>
      </c>
      <c r="I657" s="60">
        <v>-1.1299999999999999E-2</v>
      </c>
      <c r="J657" s="60">
        <v>0.02</v>
      </c>
      <c r="K657" s="60">
        <v>0.16389999999999999</v>
      </c>
      <c r="L657" s="60">
        <v>-5.1900000000000002E-2</v>
      </c>
      <c r="M657" s="60">
        <v>2.4199999999999999E-2</v>
      </c>
      <c r="N657" s="60">
        <v>0.16639999999999999</v>
      </c>
      <c r="O657" s="60">
        <v>2.18E-2</v>
      </c>
      <c r="P657" s="60">
        <v>1.6899999999999998E-2</v>
      </c>
      <c r="Q657" s="60">
        <v>0.16589999999999999</v>
      </c>
      <c r="R657" s="60">
        <v>2.58E-2</v>
      </c>
      <c r="S657" s="60">
        <v>1.9800000000000002E-2</v>
      </c>
      <c r="T657" s="60">
        <v>0.16500000000000001</v>
      </c>
      <c r="U657" s="60">
        <v>3.4299999999999997E-2</v>
      </c>
      <c r="V657" s="60">
        <v>2.76E-2</v>
      </c>
      <c r="W657" s="60">
        <v>0.1651</v>
      </c>
      <c r="X657" s="60">
        <v>-1.1999999999999999E-3</v>
      </c>
      <c r="Y657" s="60">
        <v>1.17E-2</v>
      </c>
      <c r="Z657" s="60">
        <v>0.16539999999999999</v>
      </c>
      <c r="AA657" s="60">
        <v>6.6E-3</v>
      </c>
      <c r="AB657" s="60">
        <v>1.4E-2</v>
      </c>
      <c r="AC657" s="60">
        <v>0.16539999999999999</v>
      </c>
      <c r="AD657" s="60">
        <v>1.0500000000000001E-2</v>
      </c>
      <c r="AE657" s="60">
        <v>1.8100000000000002E-2</v>
      </c>
      <c r="AF657" s="60">
        <v>0.16539999999999999</v>
      </c>
      <c r="AG657" s="60">
        <v>5.4000000000000003E-3</v>
      </c>
      <c r="AH657" s="60">
        <v>1.84E-2</v>
      </c>
      <c r="AI657" s="60">
        <v>0.1648</v>
      </c>
      <c r="AJ657" s="60">
        <v>-1.46E-2</v>
      </c>
      <c r="AK657" s="60">
        <v>1.8100000000000002E-2</v>
      </c>
    </row>
    <row r="658" spans="1:37" x14ac:dyDescent="0.3">
      <c r="A658" s="54" t="s">
        <v>801</v>
      </c>
      <c r="B658" s="26" t="s">
        <v>966</v>
      </c>
      <c r="C658" s="26" t="s">
        <v>977</v>
      </c>
      <c r="D658" s="26" t="s">
        <v>978</v>
      </c>
      <c r="E658" s="60">
        <v>0.73270000000000002</v>
      </c>
      <c r="F658" s="60">
        <v>2.4E-2</v>
      </c>
      <c r="G658" s="60">
        <v>1.38E-2</v>
      </c>
      <c r="H658" s="60">
        <v>0.73250000000000004</v>
      </c>
      <c r="I658" s="60">
        <v>3.2599999999999997E-2</v>
      </c>
      <c r="J658" s="60">
        <v>1.6899999999999998E-2</v>
      </c>
      <c r="K658" s="60">
        <v>0.73360000000000003</v>
      </c>
      <c r="L658" s="60">
        <v>2.9700000000000001E-2</v>
      </c>
      <c r="M658" s="60">
        <v>2.0299999999999999E-2</v>
      </c>
      <c r="N658" s="60">
        <v>0.73280000000000001</v>
      </c>
      <c r="O658" s="60">
        <v>1.9400000000000001E-2</v>
      </c>
      <c r="P658" s="60">
        <v>1.4200000000000001E-2</v>
      </c>
      <c r="Q658" s="60">
        <v>0.73280000000000001</v>
      </c>
      <c r="R658" s="60">
        <v>1.18E-2</v>
      </c>
      <c r="S658" s="60">
        <v>1.6500000000000001E-2</v>
      </c>
      <c r="T658" s="60">
        <v>0.73480000000000001</v>
      </c>
      <c r="U658" s="60">
        <v>3.7999999999999999E-2</v>
      </c>
      <c r="V658" s="60">
        <v>2.3300000000000001E-2</v>
      </c>
      <c r="W658" s="60">
        <v>0.73350000000000004</v>
      </c>
      <c r="X658" s="60">
        <v>2.1499999999999998E-2</v>
      </c>
      <c r="Y658" s="60">
        <v>9.9000000000000008E-3</v>
      </c>
      <c r="Z658" s="60">
        <v>0.73240000000000005</v>
      </c>
      <c r="AA658" s="60">
        <v>2.1700000000000001E-2</v>
      </c>
      <c r="AB658" s="60">
        <v>1.18E-2</v>
      </c>
      <c r="AC658" s="60">
        <v>0.73270000000000002</v>
      </c>
      <c r="AD658" s="60">
        <v>2.3300000000000001E-2</v>
      </c>
      <c r="AE658" s="60">
        <v>1.5299999999999999E-2</v>
      </c>
      <c r="AF658" s="60">
        <v>0.73340000000000005</v>
      </c>
      <c r="AG658" s="60">
        <v>2.4E-2</v>
      </c>
      <c r="AH658" s="60">
        <v>1.55E-2</v>
      </c>
      <c r="AI658" s="60">
        <v>0.73440000000000005</v>
      </c>
      <c r="AJ658" s="60">
        <v>3.0200000000000001E-2</v>
      </c>
      <c r="AK658" s="60">
        <v>1.5299999999999999E-2</v>
      </c>
    </row>
    <row r="659" spans="1:37" x14ac:dyDescent="0.3">
      <c r="A659" s="54" t="s">
        <v>801</v>
      </c>
      <c r="B659" s="26" t="s">
        <v>967</v>
      </c>
      <c r="C659" s="26" t="s">
        <v>978</v>
      </c>
      <c r="D659" s="26" t="s">
        <v>977</v>
      </c>
      <c r="E659" s="60">
        <v>0.51680000000000004</v>
      </c>
      <c r="F659" s="60">
        <v>1.41E-2</v>
      </c>
      <c r="G659" s="60">
        <v>1.23E-2</v>
      </c>
      <c r="H659" s="60">
        <v>0.51649999999999996</v>
      </c>
      <c r="I659" s="60">
        <v>1.03E-2</v>
      </c>
      <c r="J659" s="60">
        <v>1.52E-2</v>
      </c>
      <c r="K659" s="60">
        <v>0.5161</v>
      </c>
      <c r="L659" s="60">
        <v>-1.1599999999999999E-2</v>
      </c>
      <c r="M659" s="60">
        <v>1.83E-2</v>
      </c>
      <c r="N659" s="60">
        <v>0.51649999999999996</v>
      </c>
      <c r="O659" s="60">
        <v>1.84E-2</v>
      </c>
      <c r="P659" s="60">
        <v>1.26E-2</v>
      </c>
      <c r="Q659" s="60">
        <v>0.51549999999999996</v>
      </c>
      <c r="R659" s="60">
        <v>1.46E-2</v>
      </c>
      <c r="S659" s="60">
        <v>1.49E-2</v>
      </c>
      <c r="T659" s="60">
        <v>0.51649999999999996</v>
      </c>
      <c r="U659" s="60">
        <v>3.5400000000000001E-2</v>
      </c>
      <c r="V659" s="60">
        <v>2.0899999999999998E-2</v>
      </c>
      <c r="W659" s="60">
        <v>0.51690000000000003</v>
      </c>
      <c r="X659" s="60">
        <v>1.6E-2</v>
      </c>
      <c r="Y659" s="60">
        <v>8.8000000000000005E-3</v>
      </c>
      <c r="Z659" s="60">
        <v>0.5161</v>
      </c>
      <c r="AA659" s="60">
        <v>1.37E-2</v>
      </c>
      <c r="AB659" s="60">
        <v>1.06E-2</v>
      </c>
      <c r="AC659" s="60">
        <v>0.51749999999999996</v>
      </c>
      <c r="AD659" s="60">
        <v>2.6200000000000001E-2</v>
      </c>
      <c r="AE659" s="60">
        <v>1.37E-2</v>
      </c>
      <c r="AF659" s="60">
        <v>0.51670000000000005</v>
      </c>
      <c r="AG659" s="60">
        <v>-4.1999999999999997E-3</v>
      </c>
      <c r="AH659" s="60">
        <v>1.3899999999999999E-2</v>
      </c>
      <c r="AI659" s="60">
        <v>0.51700000000000002</v>
      </c>
      <c r="AJ659" s="60">
        <v>9.1000000000000004E-3</v>
      </c>
      <c r="AK659" s="60">
        <v>1.37E-2</v>
      </c>
    </row>
    <row r="660" spans="1:37" x14ac:dyDescent="0.3">
      <c r="A660" s="54" t="s">
        <v>801</v>
      </c>
      <c r="B660" s="26" t="s">
        <v>1176</v>
      </c>
      <c r="C660" s="26" t="s">
        <v>979</v>
      </c>
      <c r="D660" s="26" t="s">
        <v>978</v>
      </c>
      <c r="E660" s="60">
        <v>0.29530000000000001</v>
      </c>
      <c r="F660" s="60">
        <v>-2.12E-2</v>
      </c>
      <c r="G660" s="60">
        <v>1.34E-2</v>
      </c>
      <c r="H660" s="60">
        <v>0.2949</v>
      </c>
      <c r="I660" s="60">
        <v>-2.06E-2</v>
      </c>
      <c r="J660" s="60">
        <v>1.6500000000000001E-2</v>
      </c>
      <c r="K660" s="60">
        <v>0.29499999999999998</v>
      </c>
      <c r="L660" s="60">
        <v>-3.9399999999999998E-2</v>
      </c>
      <c r="M660" s="60">
        <v>1.9900000000000001E-2</v>
      </c>
      <c r="N660" s="60">
        <v>0.29389999999999999</v>
      </c>
      <c r="O660" s="60">
        <v>1.5299999999999999E-2</v>
      </c>
      <c r="P660" s="60">
        <v>1.38E-2</v>
      </c>
      <c r="Q660" s="60">
        <v>0.29349999999999998</v>
      </c>
      <c r="R660" s="60">
        <v>2.29E-2</v>
      </c>
      <c r="S660" s="60">
        <v>1.6299999999999999E-2</v>
      </c>
      <c r="T660" s="60">
        <v>0.29160000000000003</v>
      </c>
      <c r="U660" s="60">
        <v>1.15E-2</v>
      </c>
      <c r="V660" s="60">
        <v>2.3E-2</v>
      </c>
      <c r="W660" s="60">
        <v>0.29509999999999997</v>
      </c>
      <c r="X660" s="60">
        <v>-4.7999999999999996E-3</v>
      </c>
      <c r="Y660" s="60">
        <v>9.5999999999999992E-3</v>
      </c>
      <c r="Z660" s="60">
        <v>0.29459999999999997</v>
      </c>
      <c r="AA660" s="60">
        <v>8.0000000000000004E-4</v>
      </c>
      <c r="AB660" s="60">
        <v>1.15E-2</v>
      </c>
      <c r="AC660" s="60">
        <v>0.29449999999999998</v>
      </c>
      <c r="AD660" s="60">
        <v>4.4999999999999997E-3</v>
      </c>
      <c r="AE660" s="60">
        <v>1.49E-2</v>
      </c>
      <c r="AF660" s="60">
        <v>0.29430000000000001</v>
      </c>
      <c r="AG660" s="60">
        <v>0</v>
      </c>
      <c r="AH660" s="60">
        <v>1.52E-2</v>
      </c>
      <c r="AI660" s="60">
        <v>0.29380000000000001</v>
      </c>
      <c r="AJ660" s="60">
        <v>-1.54E-2</v>
      </c>
      <c r="AK660" s="60">
        <v>1.4999999999999999E-2</v>
      </c>
    </row>
    <row r="661" spans="1:37" x14ac:dyDescent="0.3">
      <c r="A661" s="54" t="s">
        <v>801</v>
      </c>
      <c r="B661" s="26" t="s">
        <v>970</v>
      </c>
      <c r="C661" s="26" t="s">
        <v>979</v>
      </c>
      <c r="D661" s="26" t="s">
        <v>977</v>
      </c>
      <c r="E661" s="60">
        <v>0.55889999999999995</v>
      </c>
      <c r="F661" s="60">
        <v>-1.3299999999999999E-2</v>
      </c>
      <c r="G661" s="60">
        <v>1.24E-2</v>
      </c>
      <c r="H661" s="60">
        <v>0.55959999999999999</v>
      </c>
      <c r="I661" s="60">
        <v>-8.8999999999999999E-3</v>
      </c>
      <c r="J661" s="60">
        <v>1.5299999999999999E-2</v>
      </c>
      <c r="K661" s="60">
        <v>0.55889999999999995</v>
      </c>
      <c r="L661" s="60">
        <v>-2.5000000000000001E-2</v>
      </c>
      <c r="M661" s="60">
        <v>1.84E-2</v>
      </c>
      <c r="N661" s="60">
        <v>0.55789999999999995</v>
      </c>
      <c r="O661" s="60">
        <v>2.4400000000000002E-2</v>
      </c>
      <c r="P661" s="60">
        <v>1.2699999999999999E-2</v>
      </c>
      <c r="Q661" s="60">
        <v>0.55900000000000005</v>
      </c>
      <c r="R661" s="60">
        <v>1.7399999999999999E-2</v>
      </c>
      <c r="S661" s="60">
        <v>1.5100000000000001E-2</v>
      </c>
      <c r="T661" s="60">
        <v>0.55800000000000005</v>
      </c>
      <c r="U661" s="60">
        <v>3.7199999999999997E-2</v>
      </c>
      <c r="V661" s="60">
        <v>2.12E-2</v>
      </c>
      <c r="W661" s="60">
        <v>0.55769999999999997</v>
      </c>
      <c r="X661" s="60">
        <v>4.1000000000000003E-3</v>
      </c>
      <c r="Y661" s="60">
        <v>8.8000000000000005E-3</v>
      </c>
      <c r="Z661" s="60">
        <v>0.55900000000000005</v>
      </c>
      <c r="AA661" s="60">
        <v>4.0000000000000001E-3</v>
      </c>
      <c r="AB661" s="60">
        <v>1.0699999999999999E-2</v>
      </c>
      <c r="AC661" s="60">
        <v>0.55769999999999997</v>
      </c>
      <c r="AD661" s="60">
        <v>2.2000000000000001E-3</v>
      </c>
      <c r="AE661" s="60">
        <v>1.38E-2</v>
      </c>
      <c r="AF661" s="60">
        <v>0.55759999999999998</v>
      </c>
      <c r="AG661" s="60">
        <v>9.5999999999999992E-3</v>
      </c>
      <c r="AH661" s="60">
        <v>1.41E-2</v>
      </c>
      <c r="AI661" s="60">
        <v>0.55759999999999998</v>
      </c>
      <c r="AJ661" s="60">
        <v>1.1999999999999999E-3</v>
      </c>
      <c r="AK661" s="60">
        <v>1.38E-2</v>
      </c>
    </row>
    <row r="662" spans="1:37" x14ac:dyDescent="0.3">
      <c r="A662" s="54" t="s">
        <v>801</v>
      </c>
      <c r="B662" s="26" t="s">
        <v>972</v>
      </c>
      <c r="C662" s="26" t="s">
        <v>980</v>
      </c>
      <c r="D662" s="26" t="s">
        <v>979</v>
      </c>
      <c r="E662" s="60">
        <v>0.62719999999999998</v>
      </c>
      <c r="F662" s="60">
        <v>-1.5900000000000001E-2</v>
      </c>
      <c r="G662" s="60">
        <v>1.2800000000000001E-2</v>
      </c>
      <c r="H662" s="60">
        <v>0.62629999999999997</v>
      </c>
      <c r="I662" s="60">
        <v>-2.7E-2</v>
      </c>
      <c r="J662" s="60">
        <v>1.5800000000000002E-2</v>
      </c>
      <c r="K662" s="60">
        <v>0.62670000000000003</v>
      </c>
      <c r="L662" s="60">
        <v>-1.4999999999999999E-2</v>
      </c>
      <c r="M662" s="60">
        <v>1.9E-2</v>
      </c>
      <c r="N662" s="60">
        <v>0.62580000000000002</v>
      </c>
      <c r="O662" s="60">
        <v>1.1999999999999999E-3</v>
      </c>
      <c r="P662" s="60">
        <v>1.32E-2</v>
      </c>
      <c r="Q662" s="60">
        <v>0.62570000000000003</v>
      </c>
      <c r="R662" s="60">
        <v>-7.3000000000000001E-3</v>
      </c>
      <c r="S662" s="60">
        <v>1.5599999999999999E-2</v>
      </c>
      <c r="T662" s="60">
        <v>0.62419999999999998</v>
      </c>
      <c r="U662" s="60">
        <v>1.67E-2</v>
      </c>
      <c r="V662" s="60">
        <v>2.2100000000000002E-2</v>
      </c>
      <c r="W662" s="60">
        <v>0.62639999999999996</v>
      </c>
      <c r="X662" s="60">
        <v>-8.0000000000000002E-3</v>
      </c>
      <c r="Y662" s="60">
        <v>9.1999999999999998E-3</v>
      </c>
      <c r="Z662" s="60">
        <v>0.62619999999999998</v>
      </c>
      <c r="AA662" s="60">
        <v>-1.6E-2</v>
      </c>
      <c r="AB662" s="60">
        <v>1.11E-2</v>
      </c>
      <c r="AC662" s="60">
        <v>0.62609999999999999</v>
      </c>
      <c r="AD662" s="60">
        <v>-2.3599999999999999E-2</v>
      </c>
      <c r="AE662" s="60">
        <v>1.43E-2</v>
      </c>
      <c r="AF662" s="60">
        <v>0.62590000000000001</v>
      </c>
      <c r="AG662" s="60">
        <v>-1.4E-3</v>
      </c>
      <c r="AH662" s="60">
        <v>1.46E-2</v>
      </c>
      <c r="AI662" s="60">
        <v>0.62529999999999997</v>
      </c>
      <c r="AJ662" s="60">
        <v>4.0000000000000002E-4</v>
      </c>
      <c r="AK662" s="60">
        <v>1.43E-2</v>
      </c>
    </row>
    <row r="663" spans="1:37" x14ac:dyDescent="0.3">
      <c r="A663" s="54" t="s">
        <v>801</v>
      </c>
      <c r="B663" s="26" t="s">
        <v>984</v>
      </c>
      <c r="C663" s="26" t="s">
        <v>979</v>
      </c>
      <c r="D663" s="26" t="s">
        <v>980</v>
      </c>
      <c r="E663" s="60">
        <v>0.45400000000000001</v>
      </c>
      <c r="F663" s="60">
        <v>4.1999999999999997E-3</v>
      </c>
      <c r="G663" s="60">
        <v>1.23E-2</v>
      </c>
      <c r="H663" s="60">
        <v>0.45419999999999999</v>
      </c>
      <c r="I663" s="60">
        <v>1.8E-3</v>
      </c>
      <c r="J663" s="60">
        <v>1.52E-2</v>
      </c>
      <c r="K663" s="60">
        <v>0.45390000000000003</v>
      </c>
      <c r="L663" s="60">
        <v>1.04E-2</v>
      </c>
      <c r="M663" s="60">
        <v>1.8200000000000001E-2</v>
      </c>
      <c r="N663" s="60">
        <v>0.4531</v>
      </c>
      <c r="O663" s="60">
        <v>-2E-3</v>
      </c>
      <c r="P663" s="60">
        <v>1.2699999999999999E-2</v>
      </c>
      <c r="Q663" s="60">
        <v>0.4531</v>
      </c>
      <c r="R663" s="60">
        <v>-7.7999999999999996E-3</v>
      </c>
      <c r="S663" s="60">
        <v>1.4999999999999999E-2</v>
      </c>
      <c r="T663" s="60">
        <v>0.45240000000000002</v>
      </c>
      <c r="U663" s="60">
        <v>-6.4999999999999997E-3</v>
      </c>
      <c r="V663" s="60">
        <v>2.1100000000000001E-2</v>
      </c>
      <c r="W663" s="60">
        <v>0.4526</v>
      </c>
      <c r="X663" s="60">
        <v>8.9999999999999998E-4</v>
      </c>
      <c r="Y663" s="60">
        <v>8.8000000000000005E-3</v>
      </c>
      <c r="Z663" s="60">
        <v>0.45369999999999999</v>
      </c>
      <c r="AA663" s="60">
        <v>-3.0999999999999999E-3</v>
      </c>
      <c r="AB663" s="60">
        <v>1.0699999999999999E-2</v>
      </c>
      <c r="AC663" s="60">
        <v>0.45290000000000002</v>
      </c>
      <c r="AD663" s="60">
        <v>-9.4000000000000004E-3</v>
      </c>
      <c r="AE663" s="60">
        <v>1.38E-2</v>
      </c>
      <c r="AF663" s="60">
        <v>0.45279999999999998</v>
      </c>
      <c r="AG663" s="60">
        <v>2.2000000000000001E-3</v>
      </c>
      <c r="AH663" s="60">
        <v>1.4E-2</v>
      </c>
      <c r="AI663" s="60">
        <v>0.45300000000000001</v>
      </c>
      <c r="AJ663" s="60">
        <v>4.7000000000000002E-3</v>
      </c>
      <c r="AK663" s="60">
        <v>1.37E-2</v>
      </c>
    </row>
    <row r="664" spans="1:37" x14ac:dyDescent="0.3">
      <c r="A664" s="98" t="s">
        <v>2627</v>
      </c>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c r="AA664" s="99"/>
      <c r="AB664" s="99"/>
      <c r="AC664" s="99"/>
      <c r="AD664" s="99"/>
      <c r="AE664" s="99"/>
      <c r="AF664" s="99"/>
      <c r="AG664" s="99"/>
      <c r="AH664" s="99"/>
      <c r="AI664" s="99"/>
      <c r="AJ664" s="99"/>
      <c r="AK664" s="100"/>
    </row>
  </sheetData>
  <mergeCells count="19">
    <mergeCell ref="B2:B4"/>
    <mergeCell ref="H3:J3"/>
    <mergeCell ref="K3:M3"/>
    <mergeCell ref="Q3:S3"/>
    <mergeCell ref="T3:V3"/>
    <mergeCell ref="E2:V2"/>
    <mergeCell ref="A664:AK664"/>
    <mergeCell ref="A1:AK1"/>
    <mergeCell ref="A2:A4"/>
    <mergeCell ref="D2:D4"/>
    <mergeCell ref="AC3:AE3"/>
    <mergeCell ref="AF3:AH3"/>
    <mergeCell ref="AI3:AK3"/>
    <mergeCell ref="W3:Y3"/>
    <mergeCell ref="N3:P3"/>
    <mergeCell ref="E3:G3"/>
    <mergeCell ref="Z3:AB3"/>
    <mergeCell ref="W2:AK2"/>
    <mergeCell ref="C2:C4"/>
  </mergeCells>
  <conditionalFormatting sqref="B588:B663">
    <cfRule type="duplicateValues" dxfId="16" priority="21"/>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2D52B-9331-417C-A889-188BFBD6E694}">
  <dimension ref="A1:D58"/>
  <sheetViews>
    <sheetView workbookViewId="0">
      <selection sqref="A1:D1"/>
    </sheetView>
  </sheetViews>
  <sheetFormatPr defaultColWidth="8.88671875" defaultRowHeight="12" x14ac:dyDescent="0.3"/>
  <cols>
    <col min="1" max="1" width="21.6640625" style="50" bestFit="1" customWidth="1"/>
    <col min="2" max="2" width="22.109375" style="50" bestFit="1" customWidth="1"/>
    <col min="3" max="3" width="15.44140625" style="50" customWidth="1"/>
    <col min="4" max="4" width="14.5546875" style="50" customWidth="1"/>
    <col min="5" max="16384" width="8.88671875" style="50"/>
  </cols>
  <sheetData>
    <row r="1" spans="1:4" ht="46.2" customHeight="1" x14ac:dyDescent="0.3">
      <c r="A1" s="104" t="s">
        <v>2827</v>
      </c>
      <c r="B1" s="105"/>
      <c r="C1" s="105"/>
      <c r="D1" s="106"/>
    </row>
    <row r="2" spans="1:4" ht="34.200000000000003" x14ac:dyDescent="0.3">
      <c r="A2" s="51" t="s">
        <v>16</v>
      </c>
      <c r="B2" s="51" t="s">
        <v>1151</v>
      </c>
      <c r="C2" s="51" t="s">
        <v>1148</v>
      </c>
      <c r="D2" s="51" t="s">
        <v>1149</v>
      </c>
    </row>
    <row r="3" spans="1:4" x14ac:dyDescent="0.3">
      <c r="A3" s="110" t="s">
        <v>1139</v>
      </c>
      <c r="B3" s="44" t="s">
        <v>1160</v>
      </c>
      <c r="C3" s="43">
        <v>5.2789799999999998E-2</v>
      </c>
      <c r="D3" s="43">
        <v>0.99765340000000002</v>
      </c>
    </row>
    <row r="4" spans="1:4" x14ac:dyDescent="0.3">
      <c r="A4" s="111"/>
      <c r="B4" s="44" t="s">
        <v>1159</v>
      </c>
      <c r="C4" s="43">
        <v>4.476057E-2</v>
      </c>
      <c r="D4" s="43">
        <v>0.99773782</v>
      </c>
    </row>
    <row r="5" spans="1:4" x14ac:dyDescent="0.3">
      <c r="A5" s="111"/>
      <c r="B5" s="44" t="s">
        <v>1161</v>
      </c>
      <c r="C5" s="43">
        <v>4.4394700000000002E-2</v>
      </c>
      <c r="D5" s="43">
        <v>0.99833749999999999</v>
      </c>
    </row>
    <row r="6" spans="1:4" x14ac:dyDescent="0.3">
      <c r="A6" s="111"/>
      <c r="B6" s="44" t="s">
        <v>1177</v>
      </c>
      <c r="C6" s="43">
        <v>4.9267369999999998E-2</v>
      </c>
      <c r="D6" s="43">
        <v>0.99760859999999996</v>
      </c>
    </row>
    <row r="7" spans="1:4" x14ac:dyDescent="0.3">
      <c r="A7" s="111"/>
      <c r="B7" s="44" t="s">
        <v>1179</v>
      </c>
      <c r="C7" s="43">
        <v>4.1399310000000002E-2</v>
      </c>
      <c r="D7" s="43">
        <v>0.99777168999999999</v>
      </c>
    </row>
    <row r="8" spans="1:4" x14ac:dyDescent="0.3">
      <c r="A8" s="111"/>
      <c r="B8" s="44" t="s">
        <v>1144</v>
      </c>
      <c r="C8" s="43">
        <v>4.7163370000000003E-2</v>
      </c>
      <c r="D8" s="43">
        <v>0.99809787999999999</v>
      </c>
    </row>
    <row r="9" spans="1:4" x14ac:dyDescent="0.3">
      <c r="A9" s="111"/>
      <c r="B9" s="44" t="s">
        <v>1145</v>
      </c>
      <c r="C9" s="43">
        <v>4.722573E-2</v>
      </c>
      <c r="D9" s="43">
        <v>0.99784143999999997</v>
      </c>
    </row>
    <row r="10" spans="1:4" x14ac:dyDescent="0.3">
      <c r="A10" s="111"/>
      <c r="B10" s="44" t="s">
        <v>1146</v>
      </c>
      <c r="C10" s="43">
        <v>4.7124939999999997E-2</v>
      </c>
      <c r="D10" s="43">
        <v>0.99779773999999999</v>
      </c>
    </row>
    <row r="11" spans="1:4" x14ac:dyDescent="0.3">
      <c r="A11" s="111"/>
      <c r="B11" s="44" t="s">
        <v>1178</v>
      </c>
      <c r="C11" s="43">
        <v>4.9239930000000001E-2</v>
      </c>
      <c r="D11" s="43">
        <v>0.99746473000000002</v>
      </c>
    </row>
    <row r="12" spans="1:4" x14ac:dyDescent="0.3">
      <c r="A12" s="111"/>
      <c r="B12" s="44" t="s">
        <v>1180</v>
      </c>
      <c r="C12" s="43">
        <v>4.0992439999999998E-2</v>
      </c>
      <c r="D12" s="43">
        <v>0.99741751000000001</v>
      </c>
    </row>
    <row r="13" spans="1:4" x14ac:dyDescent="0.3">
      <c r="A13" s="112"/>
      <c r="B13" s="44" t="s">
        <v>1147</v>
      </c>
      <c r="C13" s="43">
        <v>4.71069E-2</v>
      </c>
      <c r="D13" s="43">
        <v>0.99774839999999998</v>
      </c>
    </row>
    <row r="14" spans="1:4" x14ac:dyDescent="0.3">
      <c r="A14" s="110" t="s">
        <v>1140</v>
      </c>
      <c r="B14" s="44" t="s">
        <v>1160</v>
      </c>
      <c r="C14" s="43">
        <v>-1.6893700000000001E-2</v>
      </c>
      <c r="D14" s="43">
        <v>0.99731080000000005</v>
      </c>
    </row>
    <row r="15" spans="1:4" x14ac:dyDescent="0.3">
      <c r="A15" s="111"/>
      <c r="B15" s="44" t="s">
        <v>1159</v>
      </c>
      <c r="C15" s="43">
        <v>-1.7488400000000001E-2</v>
      </c>
      <c r="D15" s="43">
        <v>0.99740479999999998</v>
      </c>
    </row>
    <row r="16" spans="1:4" x14ac:dyDescent="0.3">
      <c r="A16" s="111"/>
      <c r="B16" s="44" t="s">
        <v>1161</v>
      </c>
      <c r="C16" s="43">
        <v>-1.7938780000000001E-2</v>
      </c>
      <c r="D16" s="43">
        <v>0.99730114999999997</v>
      </c>
    </row>
    <row r="17" spans="1:4" x14ac:dyDescent="0.3">
      <c r="A17" s="111"/>
      <c r="B17" s="44" t="s">
        <v>1177</v>
      </c>
      <c r="C17" s="43">
        <v>-9.7194359999999994E-2</v>
      </c>
      <c r="D17" s="43">
        <v>0.99717222999999999</v>
      </c>
    </row>
    <row r="18" spans="1:4" x14ac:dyDescent="0.3">
      <c r="A18" s="111"/>
      <c r="B18" s="44" t="s">
        <v>1179</v>
      </c>
      <c r="C18" s="43">
        <v>-9.7781170000000001E-2</v>
      </c>
      <c r="D18" s="43">
        <v>0.99730918999999996</v>
      </c>
    </row>
    <row r="19" spans="1:4" x14ac:dyDescent="0.3">
      <c r="A19" s="111"/>
      <c r="B19" s="44" t="s">
        <v>1144</v>
      </c>
      <c r="C19" s="43">
        <f>--0.01827721</f>
        <v>1.8277209999999999E-2</v>
      </c>
      <c r="D19" s="43">
        <v>0.99740803</v>
      </c>
    </row>
    <row r="20" spans="1:4" x14ac:dyDescent="0.3">
      <c r="A20" s="111"/>
      <c r="B20" s="44" t="s">
        <v>1145</v>
      </c>
      <c r="C20" s="43">
        <f>--0.0188903</f>
        <v>1.8890299999999999E-2</v>
      </c>
      <c r="D20" s="43">
        <v>0.99708059999999998</v>
      </c>
    </row>
    <row r="21" spans="1:4" x14ac:dyDescent="0.3">
      <c r="A21" s="111"/>
      <c r="B21" s="44" t="s">
        <v>1146</v>
      </c>
      <c r="C21" s="43">
        <f>--0.018853</f>
        <v>1.8853000000000002E-2</v>
      </c>
      <c r="D21" s="43">
        <v>0.99705600000000005</v>
      </c>
    </row>
    <row r="22" spans="1:4" x14ac:dyDescent="0.3">
      <c r="A22" s="111"/>
      <c r="B22" s="44" t="s">
        <v>1178</v>
      </c>
      <c r="C22" s="43">
        <v>-9.7142149999999997E-2</v>
      </c>
      <c r="D22" s="43">
        <v>0.99703544</v>
      </c>
    </row>
    <row r="23" spans="1:4" x14ac:dyDescent="0.3">
      <c r="A23" s="111"/>
      <c r="B23" s="44" t="s">
        <v>1180</v>
      </c>
      <c r="C23" s="43">
        <v>-9.6971020000000005E-2</v>
      </c>
      <c r="D23" s="43">
        <v>0.99706355000000002</v>
      </c>
    </row>
    <row r="24" spans="1:4" x14ac:dyDescent="0.3">
      <c r="A24" s="112"/>
      <c r="B24" s="44" t="s">
        <v>1147</v>
      </c>
      <c r="C24" s="43">
        <v>-1.8153140000000002E-2</v>
      </c>
      <c r="D24" s="43">
        <v>0.99705591000000005</v>
      </c>
    </row>
    <row r="25" spans="1:4" x14ac:dyDescent="0.3">
      <c r="A25" s="110" t="s">
        <v>1141</v>
      </c>
      <c r="B25" s="44" t="s">
        <v>1160</v>
      </c>
      <c r="C25" s="43" t="s">
        <v>2</v>
      </c>
      <c r="D25" s="43" t="s">
        <v>2</v>
      </c>
    </row>
    <row r="26" spans="1:4" x14ac:dyDescent="0.3">
      <c r="A26" s="111"/>
      <c r="B26" s="44" t="s">
        <v>1159</v>
      </c>
      <c r="C26" s="43" t="s">
        <v>2</v>
      </c>
      <c r="D26" s="43" t="s">
        <v>2</v>
      </c>
    </row>
    <row r="27" spans="1:4" x14ac:dyDescent="0.3">
      <c r="A27" s="111"/>
      <c r="B27" s="44" t="s">
        <v>1161</v>
      </c>
      <c r="C27" s="43">
        <v>-1.7938780000000001E-2</v>
      </c>
      <c r="D27" s="43">
        <v>0.99730114999999997</v>
      </c>
    </row>
    <row r="28" spans="1:4" x14ac:dyDescent="0.3">
      <c r="A28" s="111"/>
      <c r="B28" s="44" t="s">
        <v>1177</v>
      </c>
      <c r="C28" s="43" t="s">
        <v>2</v>
      </c>
      <c r="D28" s="43" t="s">
        <v>2</v>
      </c>
    </row>
    <row r="29" spans="1:4" x14ac:dyDescent="0.3">
      <c r="A29" s="111"/>
      <c r="B29" s="44" t="s">
        <v>1179</v>
      </c>
      <c r="C29" s="43" t="s">
        <v>2</v>
      </c>
      <c r="D29" s="43" t="s">
        <v>2</v>
      </c>
    </row>
    <row r="30" spans="1:4" x14ac:dyDescent="0.3">
      <c r="A30" s="111"/>
      <c r="B30" s="44" t="s">
        <v>1144</v>
      </c>
      <c r="C30" s="43">
        <f>--0.01827721</f>
        <v>1.8277209999999999E-2</v>
      </c>
      <c r="D30" s="43">
        <v>0.99740803</v>
      </c>
    </row>
    <row r="31" spans="1:4" x14ac:dyDescent="0.3">
      <c r="A31" s="111"/>
      <c r="B31" s="44" t="s">
        <v>1145</v>
      </c>
      <c r="C31" s="43">
        <f>--0.0188903</f>
        <v>1.8890299999999999E-2</v>
      </c>
      <c r="D31" s="43">
        <v>0.99708059999999998</v>
      </c>
    </row>
    <row r="32" spans="1:4" x14ac:dyDescent="0.3">
      <c r="A32" s="111"/>
      <c r="B32" s="44" t="s">
        <v>1146</v>
      </c>
      <c r="C32" s="43">
        <f>--0.018853</f>
        <v>1.8853000000000002E-2</v>
      </c>
      <c r="D32" s="43">
        <v>0.99705600000000005</v>
      </c>
    </row>
    <row r="33" spans="1:4" x14ac:dyDescent="0.3">
      <c r="A33" s="111"/>
      <c r="B33" s="44" t="s">
        <v>1178</v>
      </c>
      <c r="C33" s="43" t="s">
        <v>2</v>
      </c>
      <c r="D33" s="43" t="s">
        <v>2</v>
      </c>
    </row>
    <row r="34" spans="1:4" x14ac:dyDescent="0.3">
      <c r="A34" s="111"/>
      <c r="B34" s="44" t="s">
        <v>1180</v>
      </c>
      <c r="C34" s="43" t="s">
        <v>2</v>
      </c>
      <c r="D34" s="43" t="s">
        <v>2</v>
      </c>
    </row>
    <row r="35" spans="1:4" x14ac:dyDescent="0.3">
      <c r="A35" s="112"/>
      <c r="B35" s="44" t="s">
        <v>1147</v>
      </c>
      <c r="C35" s="43">
        <v>-1.8153140000000002E-2</v>
      </c>
      <c r="D35" s="43">
        <v>0.99705591000000005</v>
      </c>
    </row>
    <row r="36" spans="1:4" x14ac:dyDescent="0.3">
      <c r="A36" s="110" t="s">
        <v>2612</v>
      </c>
      <c r="B36" s="44" t="s">
        <v>1160</v>
      </c>
      <c r="C36" s="43">
        <v>0.4673889</v>
      </c>
      <c r="D36" s="43">
        <v>0.99747640000000004</v>
      </c>
    </row>
    <row r="37" spans="1:4" x14ac:dyDescent="0.3">
      <c r="A37" s="111"/>
      <c r="B37" s="44" t="s">
        <v>1159</v>
      </c>
      <c r="C37" s="43">
        <v>5.9062389999999999E-2</v>
      </c>
      <c r="D37" s="43">
        <v>0.99900918999999999</v>
      </c>
    </row>
    <row r="38" spans="1:4" x14ac:dyDescent="0.3">
      <c r="A38" s="111"/>
      <c r="B38" s="44" t="s">
        <v>1161</v>
      </c>
      <c r="C38" s="43">
        <v>2.6986980000000001E-2</v>
      </c>
      <c r="D38" s="43">
        <v>0.99830786999999999</v>
      </c>
    </row>
    <row r="39" spans="1:4" x14ac:dyDescent="0.3">
      <c r="A39" s="111"/>
      <c r="B39" s="44" t="s">
        <v>1177</v>
      </c>
      <c r="C39" s="43">
        <v>0.46711900000000001</v>
      </c>
      <c r="D39" s="43">
        <v>0.99744480000000002</v>
      </c>
    </row>
    <row r="40" spans="1:4" x14ac:dyDescent="0.3">
      <c r="A40" s="111"/>
      <c r="B40" s="44" t="s">
        <v>1179</v>
      </c>
      <c r="C40" s="43">
        <v>5.8940239999999998E-2</v>
      </c>
      <c r="D40" s="43">
        <v>0.99904199999999999</v>
      </c>
    </row>
    <row r="41" spans="1:4" x14ac:dyDescent="0.3">
      <c r="A41" s="111"/>
      <c r="B41" s="44" t="s">
        <v>1144</v>
      </c>
      <c r="C41" s="43">
        <v>2.7075789999999999E-2</v>
      </c>
      <c r="D41" s="43">
        <v>0.99840680999999998</v>
      </c>
    </row>
    <row r="42" spans="1:4" x14ac:dyDescent="0.3">
      <c r="A42" s="111"/>
      <c r="B42" s="44" t="s">
        <v>1145</v>
      </c>
      <c r="C42" s="43">
        <v>2.70899E-2</v>
      </c>
      <c r="D42" s="43">
        <v>0.99818189999999996</v>
      </c>
    </row>
    <row r="43" spans="1:4" x14ac:dyDescent="0.3">
      <c r="A43" s="111"/>
      <c r="B43" s="44" t="s">
        <v>1146</v>
      </c>
      <c r="C43" s="43">
        <v>2.706681E-2</v>
      </c>
      <c r="D43" s="43">
        <v>0.99814672999999998</v>
      </c>
    </row>
    <row r="44" spans="1:4" x14ac:dyDescent="0.3">
      <c r="A44" s="111"/>
      <c r="B44" s="44" t="s">
        <v>1178</v>
      </c>
      <c r="C44" s="43">
        <v>0.46724769999999999</v>
      </c>
      <c r="D44" s="43">
        <v>0.99728090000000003</v>
      </c>
    </row>
    <row r="45" spans="1:4" x14ac:dyDescent="0.3">
      <c r="A45" s="111"/>
      <c r="B45" s="44" t="s">
        <v>1180</v>
      </c>
      <c r="C45" s="43">
        <v>5.9060319999999999E-2</v>
      </c>
      <c r="D45" s="43">
        <v>0.99887411999999998</v>
      </c>
    </row>
    <row r="46" spans="1:4" x14ac:dyDescent="0.3">
      <c r="A46" s="112"/>
      <c r="B46" s="44" t="s">
        <v>1147</v>
      </c>
      <c r="C46" s="43">
        <v>2.7001259999999999E-2</v>
      </c>
      <c r="D46" s="43">
        <v>0.99812515999999996</v>
      </c>
    </row>
    <row r="47" spans="1:4" x14ac:dyDescent="0.3">
      <c r="A47" s="110" t="s">
        <v>801</v>
      </c>
      <c r="B47" s="44" t="s">
        <v>1160</v>
      </c>
      <c r="C47" s="43">
        <v>-8.1819560000000006E-3</v>
      </c>
      <c r="D47" s="43">
        <v>0.99563004399999999</v>
      </c>
    </row>
    <row r="48" spans="1:4" x14ac:dyDescent="0.3">
      <c r="A48" s="111"/>
      <c r="B48" s="44" t="s">
        <v>1159</v>
      </c>
      <c r="C48" s="43">
        <v>-8.8497820000000005E-3</v>
      </c>
      <c r="D48" s="43">
        <v>0.99557392600000005</v>
      </c>
    </row>
    <row r="49" spans="1:4" x14ac:dyDescent="0.3">
      <c r="A49" s="111"/>
      <c r="B49" s="44" t="s">
        <v>1161</v>
      </c>
      <c r="C49" s="43">
        <v>-3.6488010000000001E-3</v>
      </c>
      <c r="D49" s="43">
        <v>0.99845919299999997</v>
      </c>
    </row>
    <row r="50" spans="1:4" x14ac:dyDescent="0.3">
      <c r="A50" s="111"/>
      <c r="B50" s="44" t="s">
        <v>1177</v>
      </c>
      <c r="C50" s="43">
        <v>4.009416E-3</v>
      </c>
      <c r="D50" s="43">
        <v>0.99570876600000002</v>
      </c>
    </row>
    <row r="51" spans="1:4" x14ac:dyDescent="0.3">
      <c r="A51" s="111"/>
      <c r="B51" s="44" t="s">
        <v>1179</v>
      </c>
      <c r="C51" s="43">
        <v>3.7678949999999998E-3</v>
      </c>
      <c r="D51" s="43">
        <v>0.99573648800000003</v>
      </c>
    </row>
    <row r="52" spans="1:4" x14ac:dyDescent="0.3">
      <c r="A52" s="111"/>
      <c r="B52" s="44" t="s">
        <v>1144</v>
      </c>
      <c r="C52" s="43">
        <v>-3.3974669999999999E-3</v>
      </c>
      <c r="D52" s="43">
        <v>0.99851482999999996</v>
      </c>
    </row>
    <row r="53" spans="1:4" x14ac:dyDescent="0.3">
      <c r="A53" s="111"/>
      <c r="B53" s="44" t="s">
        <v>1145</v>
      </c>
      <c r="C53" s="43">
        <v>-3.8301770000000001E-3</v>
      </c>
      <c r="D53" s="43">
        <v>0.99833520600000003</v>
      </c>
    </row>
    <row r="54" spans="1:4" x14ac:dyDescent="0.3">
      <c r="A54" s="111"/>
      <c r="B54" s="44" t="s">
        <v>1146</v>
      </c>
      <c r="C54" s="43">
        <v>-3.860292E-3</v>
      </c>
      <c r="D54" s="43">
        <v>0.99832417799999995</v>
      </c>
    </row>
    <row r="55" spans="1:4" x14ac:dyDescent="0.3">
      <c r="A55" s="111"/>
      <c r="B55" s="44" t="s">
        <v>1178</v>
      </c>
      <c r="C55" s="43">
        <v>3.8768460000000002E-3</v>
      </c>
      <c r="D55" s="43">
        <v>0.99565363399999995</v>
      </c>
    </row>
    <row r="56" spans="1:4" x14ac:dyDescent="0.3">
      <c r="A56" s="111"/>
      <c r="B56" s="44" t="s">
        <v>1180</v>
      </c>
      <c r="C56" s="43">
        <v>3.2656590000000002E-3</v>
      </c>
      <c r="D56" s="43">
        <v>0.99547011200000002</v>
      </c>
    </row>
    <row r="57" spans="1:4" x14ac:dyDescent="0.3">
      <c r="A57" s="112"/>
      <c r="B57" s="44" t="s">
        <v>1147</v>
      </c>
      <c r="C57" s="43">
        <v>-3.9151480000000002E-3</v>
      </c>
      <c r="D57" s="43">
        <v>0.99833971300000002</v>
      </c>
    </row>
    <row r="58" spans="1:4" x14ac:dyDescent="0.3">
      <c r="A58" s="107" t="s">
        <v>2620</v>
      </c>
      <c r="B58" s="108"/>
      <c r="C58" s="108"/>
      <c r="D58" s="109"/>
    </row>
  </sheetData>
  <mergeCells count="7">
    <mergeCell ref="A1:D1"/>
    <mergeCell ref="A58:D58"/>
    <mergeCell ref="A3:A13"/>
    <mergeCell ref="A14:A24"/>
    <mergeCell ref="A47:A57"/>
    <mergeCell ref="A36:A46"/>
    <mergeCell ref="A25:A3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FB7C1-6BA3-4653-9E9E-7AE5B13403C0}">
  <dimension ref="A1:Q70"/>
  <sheetViews>
    <sheetView zoomScaleNormal="100" workbookViewId="0">
      <selection sqref="A1:Q1"/>
    </sheetView>
  </sheetViews>
  <sheetFormatPr defaultColWidth="8.88671875" defaultRowHeight="12" x14ac:dyDescent="0.3"/>
  <cols>
    <col min="1" max="1" width="22.109375" style="38" bestFit="1" customWidth="1"/>
    <col min="2" max="2" width="24.88671875" style="48" bestFit="1" customWidth="1"/>
    <col min="3" max="3" width="7.109375" style="38" bestFit="1" customWidth="1"/>
    <col min="4" max="4" width="16.88671875" style="38" bestFit="1" customWidth="1"/>
    <col min="5" max="5" width="8.33203125" style="49" bestFit="1" customWidth="1"/>
    <col min="6" max="6" width="7.109375" style="38" bestFit="1" customWidth="1"/>
    <col min="7" max="7" width="16.88671875" style="38" bestFit="1" customWidth="1"/>
    <col min="8" max="8" width="7.33203125" style="38" bestFit="1" customWidth="1"/>
    <col min="9" max="9" width="7.109375" style="38" bestFit="1" customWidth="1"/>
    <col min="10" max="10" width="16.88671875" style="38" bestFit="1" customWidth="1"/>
    <col min="11" max="11" width="7.33203125" style="38" bestFit="1" customWidth="1"/>
    <col min="12" max="12" width="7.109375" style="38" bestFit="1" customWidth="1"/>
    <col min="13" max="13" width="14.109375" style="38" bestFit="1" customWidth="1"/>
    <col min="14" max="14" width="8.33203125" style="38" bestFit="1" customWidth="1"/>
    <col min="15" max="15" width="7.109375" style="38" bestFit="1" customWidth="1"/>
    <col min="16" max="16" width="16.88671875" style="38" bestFit="1" customWidth="1"/>
    <col min="17" max="17" width="7.33203125" style="38" bestFit="1" customWidth="1"/>
    <col min="18" max="16384" width="8.88671875" style="38"/>
  </cols>
  <sheetData>
    <row r="1" spans="1:17" x14ac:dyDescent="0.3">
      <c r="A1" s="118" t="s">
        <v>2828</v>
      </c>
      <c r="B1" s="118"/>
      <c r="C1" s="118"/>
      <c r="D1" s="118"/>
      <c r="E1" s="118"/>
      <c r="F1" s="118"/>
      <c r="G1" s="118"/>
      <c r="H1" s="118"/>
      <c r="I1" s="118"/>
      <c r="J1" s="118"/>
      <c r="K1" s="118"/>
      <c r="L1" s="118"/>
      <c r="M1" s="118"/>
      <c r="N1" s="118"/>
      <c r="O1" s="118"/>
      <c r="P1" s="118"/>
      <c r="Q1" s="118"/>
    </row>
    <row r="2" spans="1:17" x14ac:dyDescent="0.3">
      <c r="A2" s="117" t="s">
        <v>16</v>
      </c>
      <c r="B2" s="117"/>
      <c r="C2" s="117" t="s">
        <v>1139</v>
      </c>
      <c r="D2" s="117"/>
      <c r="E2" s="117"/>
      <c r="F2" s="117" t="s">
        <v>1140</v>
      </c>
      <c r="G2" s="117"/>
      <c r="H2" s="117"/>
      <c r="I2" s="117" t="s">
        <v>1141</v>
      </c>
      <c r="J2" s="117"/>
      <c r="K2" s="117"/>
      <c r="L2" s="117" t="s">
        <v>2617</v>
      </c>
      <c r="M2" s="117"/>
      <c r="N2" s="117"/>
      <c r="O2" s="117" t="s">
        <v>801</v>
      </c>
      <c r="P2" s="117"/>
      <c r="Q2" s="117"/>
    </row>
    <row r="3" spans="1:17" x14ac:dyDescent="0.3">
      <c r="A3" s="32" t="s">
        <v>1151</v>
      </c>
      <c r="B3" s="32" t="s">
        <v>0</v>
      </c>
      <c r="C3" s="32" t="s">
        <v>2625</v>
      </c>
      <c r="D3" s="32" t="s">
        <v>14</v>
      </c>
      <c r="E3" s="75" t="s">
        <v>2829</v>
      </c>
      <c r="F3" s="68" t="s">
        <v>2625</v>
      </c>
      <c r="G3" s="32" t="s">
        <v>14</v>
      </c>
      <c r="H3" s="75" t="s">
        <v>2829</v>
      </c>
      <c r="I3" s="68" t="s">
        <v>2625</v>
      </c>
      <c r="J3" s="32" t="s">
        <v>14</v>
      </c>
      <c r="K3" s="75" t="s">
        <v>2829</v>
      </c>
      <c r="L3" s="68" t="s">
        <v>2625</v>
      </c>
      <c r="M3" s="32" t="s">
        <v>14</v>
      </c>
      <c r="N3" s="75" t="s">
        <v>2829</v>
      </c>
      <c r="O3" s="68" t="s">
        <v>2625</v>
      </c>
      <c r="P3" s="32" t="s">
        <v>14</v>
      </c>
      <c r="Q3" s="75" t="s">
        <v>2829</v>
      </c>
    </row>
    <row r="4" spans="1:17" x14ac:dyDescent="0.3">
      <c r="A4" s="116" t="s">
        <v>1160</v>
      </c>
      <c r="B4" s="44" t="s">
        <v>1</v>
      </c>
      <c r="C4" s="113">
        <v>289</v>
      </c>
      <c r="D4" s="34" t="s">
        <v>1618</v>
      </c>
      <c r="E4" s="45">
        <v>4.2180919191357504E-3</v>
      </c>
      <c r="F4" s="113">
        <v>38</v>
      </c>
      <c r="G4" s="29" t="s">
        <v>1629</v>
      </c>
      <c r="H4" s="43">
        <v>0.95987632300096704</v>
      </c>
      <c r="I4" s="113" t="s">
        <v>2</v>
      </c>
      <c r="J4" s="35" t="s">
        <v>2</v>
      </c>
      <c r="K4" s="43" t="s">
        <v>2</v>
      </c>
      <c r="L4" s="113">
        <v>190</v>
      </c>
      <c r="M4" s="29" t="s">
        <v>1829</v>
      </c>
      <c r="N4" s="43">
        <v>0.52692968933300399</v>
      </c>
      <c r="O4" s="113">
        <v>76</v>
      </c>
      <c r="P4" s="34" t="s">
        <v>1642</v>
      </c>
      <c r="Q4" s="43">
        <v>0.115356082618512</v>
      </c>
    </row>
    <row r="5" spans="1:17" x14ac:dyDescent="0.3">
      <c r="A5" s="116"/>
      <c r="B5" s="44" t="s">
        <v>3</v>
      </c>
      <c r="C5" s="114"/>
      <c r="D5" s="34" t="s">
        <v>1162</v>
      </c>
      <c r="E5" s="46">
        <v>1.4178639589972101E-2</v>
      </c>
      <c r="F5" s="114"/>
      <c r="G5" s="29" t="s">
        <v>1629</v>
      </c>
      <c r="H5" s="43">
        <v>0.95987632300096704</v>
      </c>
      <c r="I5" s="114"/>
      <c r="J5" s="35" t="s">
        <v>2</v>
      </c>
      <c r="K5" s="43" t="s">
        <v>2</v>
      </c>
      <c r="L5" s="114"/>
      <c r="M5" s="29" t="s">
        <v>1829</v>
      </c>
      <c r="N5" s="43">
        <v>0.52917446904489196</v>
      </c>
      <c r="O5" s="114"/>
      <c r="P5" s="34" t="s">
        <v>1643</v>
      </c>
      <c r="Q5" s="43">
        <v>0.19645835902441999</v>
      </c>
    </row>
    <row r="6" spans="1:17" x14ac:dyDescent="0.3">
      <c r="A6" s="116"/>
      <c r="B6" s="44" t="s">
        <v>4</v>
      </c>
      <c r="C6" s="114"/>
      <c r="D6" s="34" t="s">
        <v>1619</v>
      </c>
      <c r="E6" s="43">
        <v>0.203458292736099</v>
      </c>
      <c r="F6" s="114"/>
      <c r="G6" s="29" t="s">
        <v>1630</v>
      </c>
      <c r="H6" s="43">
        <v>0.88947354755500196</v>
      </c>
      <c r="I6" s="114"/>
      <c r="J6" s="35" t="s">
        <v>2</v>
      </c>
      <c r="K6" s="43" t="s">
        <v>2</v>
      </c>
      <c r="L6" s="114"/>
      <c r="M6" s="29" t="s">
        <v>1830</v>
      </c>
      <c r="N6" s="43">
        <v>0.373984473213334</v>
      </c>
      <c r="O6" s="114"/>
      <c r="P6" s="34" t="s">
        <v>1644</v>
      </c>
      <c r="Q6" s="43">
        <v>0.98663017928754504</v>
      </c>
    </row>
    <row r="7" spans="1:17" x14ac:dyDescent="0.3">
      <c r="A7" s="116"/>
      <c r="B7" s="44" t="s">
        <v>5</v>
      </c>
      <c r="C7" s="114"/>
      <c r="D7" s="34" t="s">
        <v>1620</v>
      </c>
      <c r="E7" s="43">
        <v>0.86291350081836504</v>
      </c>
      <c r="F7" s="114"/>
      <c r="G7" s="29" t="s">
        <v>1631</v>
      </c>
      <c r="H7" s="43">
        <v>0.461266374359665</v>
      </c>
      <c r="I7" s="114"/>
      <c r="J7" s="35" t="s">
        <v>2</v>
      </c>
      <c r="K7" s="43" t="s">
        <v>2</v>
      </c>
      <c r="L7" s="114"/>
      <c r="M7" s="29" t="s">
        <v>1831</v>
      </c>
      <c r="N7" s="43">
        <v>0.32073361858974903</v>
      </c>
      <c r="O7" s="114"/>
      <c r="P7" s="34" t="s">
        <v>1645</v>
      </c>
      <c r="Q7" s="43">
        <v>0.41062879307348998</v>
      </c>
    </row>
    <row r="8" spans="1:17" x14ac:dyDescent="0.3">
      <c r="A8" s="116"/>
      <c r="B8" s="44" t="s">
        <v>6</v>
      </c>
      <c r="C8" s="114"/>
      <c r="D8" s="34" t="s">
        <v>1621</v>
      </c>
      <c r="E8" s="43">
        <v>0.56214526807017595</v>
      </c>
      <c r="F8" s="114"/>
      <c r="G8" s="29" t="s">
        <v>1632</v>
      </c>
      <c r="H8" s="43">
        <v>0.18224251875171099</v>
      </c>
      <c r="I8" s="114"/>
      <c r="J8" s="35" t="s">
        <v>2</v>
      </c>
      <c r="K8" s="43" t="s">
        <v>2</v>
      </c>
      <c r="L8" s="114"/>
      <c r="M8" s="29" t="s">
        <v>1832</v>
      </c>
      <c r="N8" s="43">
        <v>0.138173915016367</v>
      </c>
      <c r="O8" s="114"/>
      <c r="P8" s="34" t="s">
        <v>1646</v>
      </c>
      <c r="Q8" s="43">
        <v>0.51092907983555702</v>
      </c>
    </row>
    <row r="9" spans="1:17" x14ac:dyDescent="0.3">
      <c r="A9" s="116"/>
      <c r="B9" s="44" t="s">
        <v>7</v>
      </c>
      <c r="C9" s="115"/>
      <c r="D9" s="34" t="s">
        <v>1622</v>
      </c>
      <c r="E9" s="43">
        <v>0.71005571297825498</v>
      </c>
      <c r="F9" s="115"/>
      <c r="G9" s="29" t="s">
        <v>1633</v>
      </c>
      <c r="H9" s="43">
        <v>0.30116609003977002</v>
      </c>
      <c r="I9" s="115"/>
      <c r="J9" s="35" t="s">
        <v>2</v>
      </c>
      <c r="K9" s="43" t="s">
        <v>2</v>
      </c>
      <c r="L9" s="115"/>
      <c r="M9" s="29" t="s">
        <v>1833</v>
      </c>
      <c r="N9" s="43">
        <v>0.49748643115769398</v>
      </c>
      <c r="O9" s="115"/>
      <c r="P9" s="34" t="s">
        <v>1647</v>
      </c>
      <c r="Q9" s="43">
        <v>0.96926497928067201</v>
      </c>
    </row>
    <row r="10" spans="1:17" x14ac:dyDescent="0.3">
      <c r="A10" s="116" t="s">
        <v>1159</v>
      </c>
      <c r="B10" s="44" t="s">
        <v>1</v>
      </c>
      <c r="C10" s="113">
        <v>290</v>
      </c>
      <c r="D10" s="34" t="s">
        <v>1164</v>
      </c>
      <c r="E10" s="43">
        <v>0.75314930812235903</v>
      </c>
      <c r="F10" s="113">
        <v>38</v>
      </c>
      <c r="G10" s="29" t="s">
        <v>1623</v>
      </c>
      <c r="H10" s="43">
        <v>0.86757019434768601</v>
      </c>
      <c r="I10" s="113" t="s">
        <v>2</v>
      </c>
      <c r="J10" s="35" t="s">
        <v>2</v>
      </c>
      <c r="K10" s="43" t="s">
        <v>2</v>
      </c>
      <c r="L10" s="113">
        <v>190</v>
      </c>
      <c r="M10" s="29" t="s">
        <v>1656</v>
      </c>
      <c r="N10" s="43">
        <v>0.85311301254294702</v>
      </c>
      <c r="O10" s="113">
        <v>76</v>
      </c>
      <c r="P10" s="34" t="s">
        <v>1635</v>
      </c>
      <c r="Q10" s="43">
        <v>0.68147019831302302</v>
      </c>
    </row>
    <row r="11" spans="1:17" x14ac:dyDescent="0.3">
      <c r="A11" s="116"/>
      <c r="B11" s="44" t="s">
        <v>3</v>
      </c>
      <c r="C11" s="114"/>
      <c r="D11" s="34" t="s">
        <v>1612</v>
      </c>
      <c r="E11" s="43">
        <v>0.77790806941194302</v>
      </c>
      <c r="F11" s="114"/>
      <c r="G11" s="29" t="s">
        <v>1624</v>
      </c>
      <c r="H11" s="43">
        <v>0.88916523805347103</v>
      </c>
      <c r="I11" s="114"/>
      <c r="J11" s="35" t="s">
        <v>2</v>
      </c>
      <c r="K11" s="43" t="s">
        <v>2</v>
      </c>
      <c r="L11" s="114"/>
      <c r="M11" s="29" t="s">
        <v>1656</v>
      </c>
      <c r="N11" s="43">
        <v>0.85480058068212394</v>
      </c>
      <c r="O11" s="114"/>
      <c r="P11" s="34" t="s">
        <v>1636</v>
      </c>
      <c r="Q11" s="43">
        <v>0.753986476981793</v>
      </c>
    </row>
    <row r="12" spans="1:17" x14ac:dyDescent="0.3">
      <c r="A12" s="116"/>
      <c r="B12" s="44" t="s">
        <v>4</v>
      </c>
      <c r="C12" s="114"/>
      <c r="D12" s="34" t="s">
        <v>1613</v>
      </c>
      <c r="E12" s="43">
        <v>0.43870127165580702</v>
      </c>
      <c r="F12" s="114"/>
      <c r="G12" s="29" t="s">
        <v>1625</v>
      </c>
      <c r="H12" s="43">
        <v>0.30736737224515698</v>
      </c>
      <c r="I12" s="114"/>
      <c r="J12" s="35" t="s">
        <v>2</v>
      </c>
      <c r="K12" s="43" t="s">
        <v>2</v>
      </c>
      <c r="L12" s="114"/>
      <c r="M12" s="29" t="s">
        <v>1824</v>
      </c>
      <c r="N12" s="43">
        <v>0.23819744179361399</v>
      </c>
      <c r="O12" s="114"/>
      <c r="P12" s="34" t="s">
        <v>1637</v>
      </c>
      <c r="Q12" s="43">
        <v>0.16298198969573</v>
      </c>
    </row>
    <row r="13" spans="1:17" x14ac:dyDescent="0.3">
      <c r="A13" s="116"/>
      <c r="B13" s="44" t="s">
        <v>5</v>
      </c>
      <c r="C13" s="114"/>
      <c r="D13" s="34" t="s">
        <v>1614</v>
      </c>
      <c r="E13" s="43">
        <v>0.51499398110684003</v>
      </c>
      <c r="F13" s="114"/>
      <c r="G13" s="29" t="s">
        <v>1626</v>
      </c>
      <c r="H13" s="43">
        <v>0.424845934099496</v>
      </c>
      <c r="I13" s="114"/>
      <c r="J13" s="35" t="s">
        <v>2</v>
      </c>
      <c r="K13" s="43" t="s">
        <v>2</v>
      </c>
      <c r="L13" s="114"/>
      <c r="M13" s="29" t="s">
        <v>1825</v>
      </c>
      <c r="N13" s="43">
        <v>0.27642460078397202</v>
      </c>
      <c r="O13" s="114"/>
      <c r="P13" s="34" t="s">
        <v>1638</v>
      </c>
      <c r="Q13" s="43">
        <v>0.21756883230653901</v>
      </c>
    </row>
    <row r="14" spans="1:17" x14ac:dyDescent="0.3">
      <c r="A14" s="116"/>
      <c r="B14" s="44" t="s">
        <v>6</v>
      </c>
      <c r="C14" s="114"/>
      <c r="D14" s="34" t="s">
        <v>1615</v>
      </c>
      <c r="E14" s="43">
        <v>4.15634151100472E-2</v>
      </c>
      <c r="F14" s="114"/>
      <c r="G14" s="29" t="s">
        <v>1627</v>
      </c>
      <c r="H14" s="43">
        <v>0.26465885331092698</v>
      </c>
      <c r="I14" s="114"/>
      <c r="J14" s="35" t="s">
        <v>2</v>
      </c>
      <c r="K14" s="43" t="s">
        <v>2</v>
      </c>
      <c r="L14" s="114"/>
      <c r="M14" s="29" t="s">
        <v>1826</v>
      </c>
      <c r="N14" s="43">
        <v>0.39931424414165401</v>
      </c>
      <c r="O14" s="114"/>
      <c r="P14" s="34" t="s">
        <v>1639</v>
      </c>
      <c r="Q14" s="43">
        <v>0.69266917725382704</v>
      </c>
    </row>
    <row r="15" spans="1:17" x14ac:dyDescent="0.3">
      <c r="A15" s="116"/>
      <c r="B15" s="44" t="s">
        <v>7</v>
      </c>
      <c r="C15" s="115"/>
      <c r="D15" s="34" t="s">
        <v>1616</v>
      </c>
      <c r="E15" s="43">
        <v>0.75737537264070498</v>
      </c>
      <c r="F15" s="115"/>
      <c r="G15" s="29" t="s">
        <v>1628</v>
      </c>
      <c r="H15" s="43">
        <v>0.92872778342866202</v>
      </c>
      <c r="I15" s="115"/>
      <c r="J15" s="35" t="s">
        <v>2</v>
      </c>
      <c r="K15" s="43" t="s">
        <v>2</v>
      </c>
      <c r="L15" s="115"/>
      <c r="M15" s="29" t="s">
        <v>1827</v>
      </c>
      <c r="N15" s="46">
        <v>3.5966687643659602E-2</v>
      </c>
      <c r="O15" s="115"/>
      <c r="P15" s="34" t="s">
        <v>1640</v>
      </c>
      <c r="Q15" s="46">
        <v>1.00715583291875E-2</v>
      </c>
    </row>
    <row r="16" spans="1:17" x14ac:dyDescent="0.3">
      <c r="A16" s="116" t="s">
        <v>1161</v>
      </c>
      <c r="B16" s="44" t="s">
        <v>1</v>
      </c>
      <c r="C16" s="113">
        <v>290</v>
      </c>
      <c r="D16" s="34" t="s">
        <v>1592</v>
      </c>
      <c r="E16" s="43">
        <v>9.7004116230318904E-2</v>
      </c>
      <c r="F16" s="113">
        <v>38</v>
      </c>
      <c r="G16" s="29" t="s">
        <v>1598</v>
      </c>
      <c r="H16" s="43">
        <v>0.86416386543475998</v>
      </c>
      <c r="I16" s="113">
        <v>38</v>
      </c>
      <c r="J16" s="29" t="s">
        <v>1598</v>
      </c>
      <c r="K16" s="43">
        <v>0.87204026728947104</v>
      </c>
      <c r="L16" s="113">
        <v>190</v>
      </c>
      <c r="M16" s="29" t="s">
        <v>1818</v>
      </c>
      <c r="N16" s="43">
        <v>0.19644892887572399</v>
      </c>
      <c r="O16" s="113">
        <v>76</v>
      </c>
      <c r="P16" s="34" t="s">
        <v>1133</v>
      </c>
      <c r="Q16" s="43">
        <v>0.12970949248563099</v>
      </c>
    </row>
    <row r="17" spans="1:17" x14ac:dyDescent="0.3">
      <c r="A17" s="116"/>
      <c r="B17" s="44" t="s">
        <v>3</v>
      </c>
      <c r="C17" s="114"/>
      <c r="D17" s="34" t="s">
        <v>1593</v>
      </c>
      <c r="E17" s="43">
        <v>0.19366057938234499</v>
      </c>
      <c r="F17" s="114"/>
      <c r="G17" s="29" t="s">
        <v>1599</v>
      </c>
      <c r="H17" s="43">
        <v>0.87204549623727401</v>
      </c>
      <c r="I17" s="114"/>
      <c r="J17" s="29" t="s">
        <v>1599</v>
      </c>
      <c r="K17" s="43">
        <v>0.87947718482904802</v>
      </c>
      <c r="L17" s="114"/>
      <c r="M17" s="29" t="s">
        <v>1818</v>
      </c>
      <c r="N17" s="43">
        <v>0.24533046518314</v>
      </c>
      <c r="O17" s="114"/>
      <c r="P17" s="34" t="s">
        <v>24</v>
      </c>
      <c r="Q17" s="43">
        <v>0.27246219437896202</v>
      </c>
    </row>
    <row r="18" spans="1:17" x14ac:dyDescent="0.3">
      <c r="A18" s="116"/>
      <c r="B18" s="44" t="s">
        <v>4</v>
      </c>
      <c r="C18" s="114"/>
      <c r="D18" s="34" t="s">
        <v>1166</v>
      </c>
      <c r="E18" s="43">
        <v>0.162685997625238</v>
      </c>
      <c r="F18" s="114"/>
      <c r="G18" s="29" t="s">
        <v>1600</v>
      </c>
      <c r="H18" s="43">
        <v>0.85241611691046704</v>
      </c>
      <c r="I18" s="114"/>
      <c r="J18" s="29" t="s">
        <v>1605</v>
      </c>
      <c r="K18" s="43">
        <v>0.89119775969026505</v>
      </c>
      <c r="L18" s="114"/>
      <c r="M18" s="29" t="s">
        <v>1819</v>
      </c>
      <c r="N18" s="43">
        <v>0.37776613486812899</v>
      </c>
      <c r="O18" s="114"/>
      <c r="P18" s="34" t="s">
        <v>25</v>
      </c>
      <c r="Q18" s="43">
        <v>0.29438532844357002</v>
      </c>
    </row>
    <row r="19" spans="1:17" x14ac:dyDescent="0.3">
      <c r="A19" s="116"/>
      <c r="B19" s="44" t="s">
        <v>5</v>
      </c>
      <c r="C19" s="114"/>
      <c r="D19" s="34" t="s">
        <v>1594</v>
      </c>
      <c r="E19" s="43">
        <v>0.20559036626781499</v>
      </c>
      <c r="F19" s="114"/>
      <c r="G19" s="29" t="s">
        <v>1601</v>
      </c>
      <c r="H19" s="43">
        <v>0.81415325219749601</v>
      </c>
      <c r="I19" s="114"/>
      <c r="J19" s="29" t="s">
        <v>1606</v>
      </c>
      <c r="K19" s="43">
        <v>0.81926069361621101</v>
      </c>
      <c r="L19" s="114"/>
      <c r="M19" s="29" t="s">
        <v>1820</v>
      </c>
      <c r="N19" s="43">
        <v>0.49824381524247302</v>
      </c>
      <c r="O19" s="114"/>
      <c r="P19" s="34" t="s">
        <v>1609</v>
      </c>
      <c r="Q19" s="43">
        <v>0.48320337325618401</v>
      </c>
    </row>
    <row r="20" spans="1:17" x14ac:dyDescent="0.3">
      <c r="A20" s="116"/>
      <c r="B20" s="44" t="s">
        <v>6</v>
      </c>
      <c r="C20" s="114"/>
      <c r="D20" s="34" t="s">
        <v>1595</v>
      </c>
      <c r="E20" s="43">
        <v>0.42245071474616702</v>
      </c>
      <c r="F20" s="114"/>
      <c r="G20" s="29" t="s">
        <v>1602</v>
      </c>
      <c r="H20" s="43">
        <v>0.29030025271545601</v>
      </c>
      <c r="I20" s="114"/>
      <c r="J20" s="29" t="s">
        <v>1602</v>
      </c>
      <c r="K20" s="43">
        <v>0.28799475770454203</v>
      </c>
      <c r="L20" s="114"/>
      <c r="M20" s="29" t="s">
        <v>1821</v>
      </c>
      <c r="N20" s="43">
        <v>8.8269873538292298E-2</v>
      </c>
      <c r="O20" s="114"/>
      <c r="P20" s="34" t="s">
        <v>1610</v>
      </c>
      <c r="Q20" s="43">
        <v>0.40544240063346798</v>
      </c>
    </row>
    <row r="21" spans="1:17" x14ac:dyDescent="0.3">
      <c r="A21" s="116"/>
      <c r="B21" s="44" t="s">
        <v>7</v>
      </c>
      <c r="C21" s="115"/>
      <c r="D21" s="34" t="s">
        <v>1596</v>
      </c>
      <c r="E21" s="43">
        <v>0.84269889364543904</v>
      </c>
      <c r="F21" s="115"/>
      <c r="G21" s="29" t="s">
        <v>1603</v>
      </c>
      <c r="H21" s="43">
        <v>0.48696089790143499</v>
      </c>
      <c r="I21" s="115"/>
      <c r="J21" s="29" t="s">
        <v>1607</v>
      </c>
      <c r="K21" s="43">
        <v>0.472043139030067</v>
      </c>
      <c r="L21" s="115"/>
      <c r="M21" s="29" t="s">
        <v>1822</v>
      </c>
      <c r="N21" s="43">
        <v>0.131625133873531</v>
      </c>
      <c r="O21" s="115"/>
      <c r="P21" s="34" t="s">
        <v>1127</v>
      </c>
      <c r="Q21" s="43">
        <v>0.151239586233399</v>
      </c>
    </row>
    <row r="22" spans="1:17" x14ac:dyDescent="0.3">
      <c r="A22" s="116" t="s">
        <v>1177</v>
      </c>
      <c r="B22" s="44" t="s">
        <v>1</v>
      </c>
      <c r="C22" s="113">
        <v>289</v>
      </c>
      <c r="D22" s="34" t="s">
        <v>1752</v>
      </c>
      <c r="E22" s="46">
        <v>1.2129952615784799E-2</v>
      </c>
      <c r="F22" s="113">
        <v>38</v>
      </c>
      <c r="G22" s="29" t="s">
        <v>1779</v>
      </c>
      <c r="H22" s="43">
        <v>0.902716560815641</v>
      </c>
      <c r="I22" s="113" t="s">
        <v>2</v>
      </c>
      <c r="J22" s="35" t="s">
        <v>2</v>
      </c>
      <c r="K22" s="43" t="s">
        <v>2</v>
      </c>
      <c r="L22" s="113">
        <v>190</v>
      </c>
      <c r="M22" s="29" t="s">
        <v>1849</v>
      </c>
      <c r="N22" s="43">
        <v>0.55304500668670398</v>
      </c>
      <c r="O22" s="113">
        <v>76</v>
      </c>
      <c r="P22" s="34" t="s">
        <v>1804</v>
      </c>
      <c r="Q22" s="43">
        <v>0.40985866371768298</v>
      </c>
    </row>
    <row r="23" spans="1:17" x14ac:dyDescent="0.3">
      <c r="A23" s="116"/>
      <c r="B23" s="44" t="s">
        <v>3</v>
      </c>
      <c r="C23" s="114"/>
      <c r="D23" s="34" t="s">
        <v>1753</v>
      </c>
      <c r="E23" s="46">
        <v>2.4637310735352799E-2</v>
      </c>
      <c r="F23" s="114"/>
      <c r="G23" s="29" t="s">
        <v>1779</v>
      </c>
      <c r="H23" s="43">
        <v>0.902716560815641</v>
      </c>
      <c r="I23" s="114"/>
      <c r="J23" s="35" t="s">
        <v>2</v>
      </c>
      <c r="K23" s="43" t="s">
        <v>2</v>
      </c>
      <c r="L23" s="114"/>
      <c r="M23" s="29" t="s">
        <v>1850</v>
      </c>
      <c r="N23" s="43">
        <v>0.63404861055739903</v>
      </c>
      <c r="O23" s="114"/>
      <c r="P23" s="34" t="s">
        <v>1805</v>
      </c>
      <c r="Q23" s="43">
        <v>0.47263429040642801</v>
      </c>
    </row>
    <row r="24" spans="1:17" x14ac:dyDescent="0.3">
      <c r="A24" s="116"/>
      <c r="B24" s="44" t="s">
        <v>4</v>
      </c>
      <c r="C24" s="114"/>
      <c r="D24" s="34" t="s">
        <v>1754</v>
      </c>
      <c r="E24" s="43">
        <v>0.61248332131402305</v>
      </c>
      <c r="F24" s="114"/>
      <c r="G24" s="29" t="s">
        <v>1780</v>
      </c>
      <c r="H24" s="43">
        <v>0.97619986124259805</v>
      </c>
      <c r="I24" s="114"/>
      <c r="J24" s="35" t="s">
        <v>2</v>
      </c>
      <c r="K24" s="43" t="s">
        <v>2</v>
      </c>
      <c r="L24" s="114"/>
      <c r="M24" s="29" t="s">
        <v>1851</v>
      </c>
      <c r="N24" s="43">
        <v>0.33363722517817102</v>
      </c>
      <c r="O24" s="114"/>
      <c r="P24" s="34" t="s">
        <v>1806</v>
      </c>
      <c r="Q24" s="43">
        <v>0.54481110134467803</v>
      </c>
    </row>
    <row r="25" spans="1:17" x14ac:dyDescent="0.3">
      <c r="A25" s="116"/>
      <c r="B25" s="44" t="s">
        <v>5</v>
      </c>
      <c r="C25" s="114"/>
      <c r="D25" s="34" t="s">
        <v>1755</v>
      </c>
      <c r="E25" s="43">
        <v>0.74781997068878903</v>
      </c>
      <c r="F25" s="114"/>
      <c r="G25" s="29" t="s">
        <v>1781</v>
      </c>
      <c r="H25" s="43">
        <v>0.57303734522971905</v>
      </c>
      <c r="I25" s="114"/>
      <c r="J25" s="35" t="s">
        <v>2</v>
      </c>
      <c r="K25" s="43" t="s">
        <v>2</v>
      </c>
      <c r="L25" s="114"/>
      <c r="M25" s="29" t="s">
        <v>1852</v>
      </c>
      <c r="N25" s="43">
        <v>0.33216735494704402</v>
      </c>
      <c r="O25" s="114"/>
      <c r="P25" s="34" t="s">
        <v>1807</v>
      </c>
      <c r="Q25" s="43">
        <v>0.70000881691616801</v>
      </c>
    </row>
    <row r="26" spans="1:17" x14ac:dyDescent="0.3">
      <c r="A26" s="116"/>
      <c r="B26" s="44" t="s">
        <v>6</v>
      </c>
      <c r="C26" s="114"/>
      <c r="D26" s="34" t="s">
        <v>1756</v>
      </c>
      <c r="E26" s="43">
        <v>0.87220674556983302</v>
      </c>
      <c r="F26" s="114"/>
      <c r="G26" s="29" t="s">
        <v>1782</v>
      </c>
      <c r="H26" s="43">
        <v>0.37263050331344699</v>
      </c>
      <c r="I26" s="114"/>
      <c r="J26" s="35" t="s">
        <v>2</v>
      </c>
      <c r="K26" s="43" t="s">
        <v>2</v>
      </c>
      <c r="L26" s="114"/>
      <c r="M26" s="29" t="s">
        <v>1853</v>
      </c>
      <c r="N26" s="43">
        <v>0.17184336225344299</v>
      </c>
      <c r="O26" s="114"/>
      <c r="P26" s="34" t="s">
        <v>1808</v>
      </c>
      <c r="Q26" s="43">
        <v>0.77809084568637299</v>
      </c>
    </row>
    <row r="27" spans="1:17" x14ac:dyDescent="0.3">
      <c r="A27" s="116"/>
      <c r="B27" s="44" t="s">
        <v>7</v>
      </c>
      <c r="C27" s="115"/>
      <c r="D27" s="34" t="s">
        <v>1757</v>
      </c>
      <c r="E27" s="43">
        <v>0.32592203363483302</v>
      </c>
      <c r="F27" s="115"/>
      <c r="G27" s="29" t="s">
        <v>1783</v>
      </c>
      <c r="H27" s="43">
        <v>0.26822293631456301</v>
      </c>
      <c r="I27" s="115"/>
      <c r="J27" s="35" t="s">
        <v>2</v>
      </c>
      <c r="K27" s="43" t="s">
        <v>2</v>
      </c>
      <c r="L27" s="115"/>
      <c r="M27" s="29" t="s">
        <v>1854</v>
      </c>
      <c r="N27" s="43">
        <v>0.23219874601196799</v>
      </c>
      <c r="O27" s="115"/>
      <c r="P27" s="34" t="s">
        <v>1809</v>
      </c>
      <c r="Q27" s="43">
        <v>0.87658405517611604</v>
      </c>
    </row>
    <row r="28" spans="1:17" x14ac:dyDescent="0.3">
      <c r="A28" s="116" t="s">
        <v>1179</v>
      </c>
      <c r="B28" s="44" t="s">
        <v>1</v>
      </c>
      <c r="C28" s="113">
        <v>290</v>
      </c>
      <c r="D28" s="34" t="s">
        <v>1739</v>
      </c>
      <c r="E28" s="43">
        <v>0.59317290889698104</v>
      </c>
      <c r="F28" s="113">
        <v>38</v>
      </c>
      <c r="G28" s="29" t="s">
        <v>1765</v>
      </c>
      <c r="H28" s="43">
        <v>0.87574191247183097</v>
      </c>
      <c r="I28" s="113" t="s">
        <v>2</v>
      </c>
      <c r="J28" s="35" t="s">
        <v>2</v>
      </c>
      <c r="K28" s="43" t="s">
        <v>2</v>
      </c>
      <c r="L28" s="113">
        <v>190</v>
      </c>
      <c r="M28" s="29" t="s">
        <v>1842</v>
      </c>
      <c r="N28" s="43">
        <v>0.93168778313663903</v>
      </c>
      <c r="O28" s="113">
        <v>76</v>
      </c>
      <c r="P28" s="34" t="s">
        <v>1790</v>
      </c>
      <c r="Q28" s="43">
        <v>0.639286690511359</v>
      </c>
    </row>
    <row r="29" spans="1:17" x14ac:dyDescent="0.3">
      <c r="A29" s="116"/>
      <c r="B29" s="44" t="s">
        <v>3</v>
      </c>
      <c r="C29" s="114"/>
      <c r="D29" s="34" t="s">
        <v>1740</v>
      </c>
      <c r="E29" s="43">
        <v>0.62122840900568899</v>
      </c>
      <c r="F29" s="114"/>
      <c r="G29" s="29" t="s">
        <v>1766</v>
      </c>
      <c r="H29" s="43">
        <v>0.89242330594035801</v>
      </c>
      <c r="I29" s="114"/>
      <c r="J29" s="35" t="s">
        <v>2</v>
      </c>
      <c r="K29" s="43" t="s">
        <v>2</v>
      </c>
      <c r="L29" s="114"/>
      <c r="M29" s="29" t="s">
        <v>1843</v>
      </c>
      <c r="N29" s="43">
        <v>0.932904435703655</v>
      </c>
      <c r="O29" s="114"/>
      <c r="P29" s="34" t="s">
        <v>1791</v>
      </c>
      <c r="Q29" s="43">
        <v>0.69547512341671203</v>
      </c>
    </row>
    <row r="30" spans="1:17" x14ac:dyDescent="0.3">
      <c r="A30" s="116"/>
      <c r="B30" s="44" t="s">
        <v>4</v>
      </c>
      <c r="C30" s="114"/>
      <c r="D30" s="34" t="s">
        <v>1741</v>
      </c>
      <c r="E30" s="43">
        <v>0.428404779700573</v>
      </c>
      <c r="F30" s="114"/>
      <c r="G30" s="29" t="s">
        <v>1767</v>
      </c>
      <c r="H30" s="43">
        <v>0.60637718350251701</v>
      </c>
      <c r="I30" s="114"/>
      <c r="J30" s="35" t="s">
        <v>2</v>
      </c>
      <c r="K30" s="43" t="s">
        <v>2</v>
      </c>
      <c r="L30" s="114"/>
      <c r="M30" s="29" t="s">
        <v>1844</v>
      </c>
      <c r="N30" s="43">
        <v>0.30652649780607799</v>
      </c>
      <c r="O30" s="114"/>
      <c r="P30" s="34" t="s">
        <v>1792</v>
      </c>
      <c r="Q30" s="43">
        <v>0.87565632756577205</v>
      </c>
    </row>
    <row r="31" spans="1:17" x14ac:dyDescent="0.3">
      <c r="A31" s="116"/>
      <c r="B31" s="44" t="s">
        <v>5</v>
      </c>
      <c r="C31" s="114"/>
      <c r="D31" s="34" t="s">
        <v>1742</v>
      </c>
      <c r="E31" s="43">
        <v>0.114537030730053</v>
      </c>
      <c r="F31" s="114"/>
      <c r="G31" s="29" t="s">
        <v>1768</v>
      </c>
      <c r="H31" s="43">
        <v>0.56971338060408405</v>
      </c>
      <c r="I31" s="114"/>
      <c r="J31" s="35" t="s">
        <v>2</v>
      </c>
      <c r="K31" s="43" t="s">
        <v>2</v>
      </c>
      <c r="L31" s="114"/>
      <c r="M31" s="29" t="s">
        <v>1845</v>
      </c>
      <c r="N31" s="43">
        <v>0.29722865827684097</v>
      </c>
      <c r="O31" s="114"/>
      <c r="P31" s="34" t="s">
        <v>1793</v>
      </c>
      <c r="Q31" s="43">
        <v>0.49331047109753001</v>
      </c>
    </row>
    <row r="32" spans="1:17" x14ac:dyDescent="0.3">
      <c r="A32" s="116"/>
      <c r="B32" s="44" t="s">
        <v>6</v>
      </c>
      <c r="C32" s="114"/>
      <c r="D32" s="34" t="s">
        <v>1743</v>
      </c>
      <c r="E32" s="43">
        <v>0.15056742334466899</v>
      </c>
      <c r="F32" s="114"/>
      <c r="G32" s="29" t="s">
        <v>1769</v>
      </c>
      <c r="H32" s="43">
        <v>0.29840776206023301</v>
      </c>
      <c r="I32" s="114"/>
      <c r="J32" s="35" t="s">
        <v>2</v>
      </c>
      <c r="K32" s="43" t="s">
        <v>2</v>
      </c>
      <c r="L32" s="114"/>
      <c r="M32" s="29" t="s">
        <v>1846</v>
      </c>
      <c r="N32" s="43">
        <v>0.63224321345172696</v>
      </c>
      <c r="O32" s="114"/>
      <c r="P32" s="34" t="s">
        <v>1794</v>
      </c>
      <c r="Q32" s="43">
        <v>0.430494874340344</v>
      </c>
    </row>
    <row r="33" spans="1:17" x14ac:dyDescent="0.3">
      <c r="A33" s="116"/>
      <c r="B33" s="44" t="s">
        <v>7</v>
      </c>
      <c r="C33" s="115"/>
      <c r="D33" s="34" t="s">
        <v>1744</v>
      </c>
      <c r="E33" s="43">
        <v>0.115148621469288</v>
      </c>
      <c r="F33" s="115"/>
      <c r="G33" s="29" t="s">
        <v>1770</v>
      </c>
      <c r="H33" s="43">
        <v>0.103101548183336</v>
      </c>
      <c r="I33" s="115"/>
      <c r="J33" s="35" t="s">
        <v>2</v>
      </c>
      <c r="K33" s="43" t="s">
        <v>2</v>
      </c>
      <c r="L33" s="115"/>
      <c r="M33" s="29" t="s">
        <v>1847</v>
      </c>
      <c r="N33" s="43">
        <v>0.13114750875943401</v>
      </c>
      <c r="O33" s="115"/>
      <c r="P33" s="34" t="s">
        <v>1795</v>
      </c>
      <c r="Q33" s="46">
        <v>5.2288499161248003E-2</v>
      </c>
    </row>
    <row r="34" spans="1:17" x14ac:dyDescent="0.3">
      <c r="A34" s="116" t="s">
        <v>1144</v>
      </c>
      <c r="B34" s="44" t="s">
        <v>1</v>
      </c>
      <c r="C34" s="113">
        <v>290</v>
      </c>
      <c r="D34" s="34" t="s">
        <v>1649</v>
      </c>
      <c r="E34" s="43">
        <v>0.43246100373678698</v>
      </c>
      <c r="F34" s="113">
        <v>38</v>
      </c>
      <c r="G34" s="29" t="s">
        <v>1673</v>
      </c>
      <c r="H34" s="43">
        <v>0.90723532662651196</v>
      </c>
      <c r="I34" s="113">
        <v>38</v>
      </c>
      <c r="J34" s="35" t="s">
        <v>1673</v>
      </c>
      <c r="K34" s="43">
        <v>0.92447607499720197</v>
      </c>
      <c r="L34" s="113">
        <v>190</v>
      </c>
      <c r="M34" s="29" t="s">
        <v>1835</v>
      </c>
      <c r="N34" s="43">
        <v>0.173423472763755</v>
      </c>
      <c r="O34" s="113">
        <v>76</v>
      </c>
      <c r="P34" s="34" t="s">
        <v>1721</v>
      </c>
      <c r="Q34" s="43">
        <v>0.34503682426805798</v>
      </c>
    </row>
    <row r="35" spans="1:17" x14ac:dyDescent="0.3">
      <c r="A35" s="116"/>
      <c r="B35" s="44" t="s">
        <v>3</v>
      </c>
      <c r="C35" s="114"/>
      <c r="D35" s="34" t="s">
        <v>1650</v>
      </c>
      <c r="E35" s="43">
        <v>0.503177639476863</v>
      </c>
      <c r="F35" s="114"/>
      <c r="G35" s="29" t="s">
        <v>1674</v>
      </c>
      <c r="H35" s="43">
        <v>0.91698533205717003</v>
      </c>
      <c r="I35" s="114"/>
      <c r="J35" s="35" t="s">
        <v>1674</v>
      </c>
      <c r="K35" s="43">
        <v>0.93242765350249701</v>
      </c>
      <c r="L35" s="114"/>
      <c r="M35" s="29" t="s">
        <v>1836</v>
      </c>
      <c r="N35" s="43">
        <v>0.24437689947047</v>
      </c>
      <c r="O35" s="114"/>
      <c r="P35" s="34" t="s">
        <v>1722</v>
      </c>
      <c r="Q35" s="43">
        <v>0.45153280187274802</v>
      </c>
    </row>
    <row r="36" spans="1:17" x14ac:dyDescent="0.3">
      <c r="A36" s="116"/>
      <c r="B36" s="44" t="s">
        <v>4</v>
      </c>
      <c r="C36" s="114"/>
      <c r="D36" s="34" t="s">
        <v>1651</v>
      </c>
      <c r="E36" s="43">
        <v>0.91455771170678402</v>
      </c>
      <c r="F36" s="114"/>
      <c r="G36" s="29" t="s">
        <v>1675</v>
      </c>
      <c r="H36" s="43">
        <v>0.51416157929623696</v>
      </c>
      <c r="I36" s="114"/>
      <c r="J36" s="35" t="s">
        <v>1700</v>
      </c>
      <c r="K36" s="43">
        <v>0.57552079119239996</v>
      </c>
      <c r="L36" s="114"/>
      <c r="M36" s="29" t="s">
        <v>1837</v>
      </c>
      <c r="N36" s="43">
        <v>0.178336696622481</v>
      </c>
      <c r="O36" s="114"/>
      <c r="P36" s="34" t="s">
        <v>1723</v>
      </c>
      <c r="Q36" s="43">
        <v>0.81506704913067596</v>
      </c>
    </row>
    <row r="37" spans="1:17" x14ac:dyDescent="0.3">
      <c r="A37" s="116"/>
      <c r="B37" s="44" t="s">
        <v>5</v>
      </c>
      <c r="C37" s="114"/>
      <c r="D37" s="34" t="s">
        <v>1652</v>
      </c>
      <c r="E37" s="43">
        <v>0.90406976493747004</v>
      </c>
      <c r="F37" s="114"/>
      <c r="G37" s="29" t="s">
        <v>1676</v>
      </c>
      <c r="H37" s="43">
        <v>0.66529589708125403</v>
      </c>
      <c r="I37" s="114"/>
      <c r="J37" s="35" t="s">
        <v>1701</v>
      </c>
      <c r="K37" s="43">
        <v>0.697455295879718</v>
      </c>
      <c r="L37" s="114"/>
      <c r="M37" s="29" t="s">
        <v>1838</v>
      </c>
      <c r="N37" s="43">
        <v>0.41006880942103002</v>
      </c>
      <c r="O37" s="114"/>
      <c r="P37" s="34" t="s">
        <v>1724</v>
      </c>
      <c r="Q37" s="43">
        <v>0.96040842738411503</v>
      </c>
    </row>
    <row r="38" spans="1:17" x14ac:dyDescent="0.3">
      <c r="A38" s="116"/>
      <c r="B38" s="44" t="s">
        <v>6</v>
      </c>
      <c r="C38" s="114"/>
      <c r="D38" s="34" t="s">
        <v>1163</v>
      </c>
      <c r="E38" s="43">
        <v>0.90882247368628799</v>
      </c>
      <c r="F38" s="114"/>
      <c r="G38" s="29" t="s">
        <v>1677</v>
      </c>
      <c r="H38" s="43">
        <v>0.27346729083152399</v>
      </c>
      <c r="I38" s="114"/>
      <c r="J38" s="35" t="s">
        <v>1702</v>
      </c>
      <c r="K38" s="43">
        <v>0.25629597892689499</v>
      </c>
      <c r="L38" s="114"/>
      <c r="M38" s="29" t="s">
        <v>1839</v>
      </c>
      <c r="N38" s="43">
        <v>0.25187858312859701</v>
      </c>
      <c r="O38" s="114"/>
      <c r="P38" s="34" t="s">
        <v>1150</v>
      </c>
      <c r="Q38" s="43">
        <v>0.27785429544128698</v>
      </c>
    </row>
    <row r="39" spans="1:17" x14ac:dyDescent="0.3">
      <c r="A39" s="116"/>
      <c r="B39" s="44" t="s">
        <v>7</v>
      </c>
      <c r="C39" s="115"/>
      <c r="D39" s="34" t="s">
        <v>1653</v>
      </c>
      <c r="E39" s="43">
        <v>0.59621708470385404</v>
      </c>
      <c r="F39" s="115"/>
      <c r="G39" s="29" t="s">
        <v>1678</v>
      </c>
      <c r="H39" s="43">
        <v>0.224666269265199</v>
      </c>
      <c r="I39" s="115"/>
      <c r="J39" s="35" t="s">
        <v>1703</v>
      </c>
      <c r="K39" s="43">
        <v>0.22480012814852601</v>
      </c>
      <c r="L39" s="115"/>
      <c r="M39" s="29" t="s">
        <v>1840</v>
      </c>
      <c r="N39" s="43">
        <v>0.215526078973798</v>
      </c>
      <c r="O39" s="115"/>
      <c r="P39" s="34" t="s">
        <v>1128</v>
      </c>
      <c r="Q39" s="43">
        <v>0.24447943298729499</v>
      </c>
    </row>
    <row r="40" spans="1:17" x14ac:dyDescent="0.3">
      <c r="A40" s="116" t="s">
        <v>1145</v>
      </c>
      <c r="B40" s="44" t="s">
        <v>1</v>
      </c>
      <c r="C40" s="113">
        <v>290</v>
      </c>
      <c r="D40" s="34" t="s">
        <v>1655</v>
      </c>
      <c r="E40" s="43">
        <v>0.80181050986635605</v>
      </c>
      <c r="F40" s="113">
        <v>38</v>
      </c>
      <c r="G40" s="29" t="s">
        <v>1680</v>
      </c>
      <c r="H40" s="43">
        <v>0.75057280425150197</v>
      </c>
      <c r="I40" s="113">
        <v>38</v>
      </c>
      <c r="J40" s="29" t="s">
        <v>1680</v>
      </c>
      <c r="K40" s="43">
        <v>0.73674174455805397</v>
      </c>
      <c r="L40" s="113">
        <v>190</v>
      </c>
      <c r="M40" s="29" t="s">
        <v>1819</v>
      </c>
      <c r="N40" s="43">
        <v>0.422672818596391</v>
      </c>
      <c r="O40" s="113">
        <v>76</v>
      </c>
      <c r="P40" s="34" t="s">
        <v>12</v>
      </c>
      <c r="Q40" s="43">
        <v>0.33362654978335599</v>
      </c>
    </row>
    <row r="41" spans="1:17" x14ac:dyDescent="0.3">
      <c r="A41" s="116"/>
      <c r="B41" s="44" t="s">
        <v>3</v>
      </c>
      <c r="C41" s="114"/>
      <c r="D41" s="34" t="s">
        <v>1656</v>
      </c>
      <c r="E41" s="43">
        <v>0.821047985959378</v>
      </c>
      <c r="F41" s="114"/>
      <c r="G41" s="29" t="s">
        <v>1681</v>
      </c>
      <c r="H41" s="43">
        <v>0.76558178191289505</v>
      </c>
      <c r="I41" s="114"/>
      <c r="J41" s="29" t="s">
        <v>1681</v>
      </c>
      <c r="K41" s="43">
        <v>0.75249120588877205</v>
      </c>
      <c r="L41" s="114"/>
      <c r="M41" s="29" t="s">
        <v>1856</v>
      </c>
      <c r="N41" s="43">
        <v>0.496963890884702</v>
      </c>
      <c r="O41" s="114"/>
      <c r="P41" s="34" t="s">
        <v>12</v>
      </c>
      <c r="Q41" s="43">
        <v>0.34055227105408598</v>
      </c>
    </row>
    <row r="42" spans="1:17" x14ac:dyDescent="0.3">
      <c r="A42" s="116"/>
      <c r="B42" s="44" t="s">
        <v>4</v>
      </c>
      <c r="C42" s="114"/>
      <c r="D42" s="34" t="s">
        <v>1657</v>
      </c>
      <c r="E42" s="43">
        <v>0.75623503532151504</v>
      </c>
      <c r="F42" s="114"/>
      <c r="G42" s="29" t="s">
        <v>1682</v>
      </c>
      <c r="H42" s="43">
        <v>0.86745556394865597</v>
      </c>
      <c r="I42" s="114"/>
      <c r="J42" s="29" t="s">
        <v>1705</v>
      </c>
      <c r="K42" s="43">
        <v>0.91539732246206795</v>
      </c>
      <c r="L42" s="114"/>
      <c r="M42" s="29" t="s">
        <v>1857</v>
      </c>
      <c r="N42" s="43">
        <v>0.13483294130123499</v>
      </c>
      <c r="O42" s="114"/>
      <c r="P42" s="34" t="s">
        <v>1134</v>
      </c>
      <c r="Q42" s="43">
        <v>0.63218015954315498</v>
      </c>
    </row>
    <row r="43" spans="1:17" x14ac:dyDescent="0.3">
      <c r="A43" s="116"/>
      <c r="B43" s="44" t="s">
        <v>5</v>
      </c>
      <c r="C43" s="114"/>
      <c r="D43" s="34" t="s">
        <v>1658</v>
      </c>
      <c r="E43" s="43">
        <v>0.65092121032876205</v>
      </c>
      <c r="F43" s="114"/>
      <c r="G43" s="29" t="s">
        <v>1683</v>
      </c>
      <c r="H43" s="43">
        <v>0.97877732603637302</v>
      </c>
      <c r="I43" s="114"/>
      <c r="J43" s="29" t="s">
        <v>1706</v>
      </c>
      <c r="K43" s="43">
        <v>0.97858163730348902</v>
      </c>
      <c r="L43" s="114"/>
      <c r="M43" s="29" t="s">
        <v>1858</v>
      </c>
      <c r="N43" s="43">
        <v>0.458713443517687</v>
      </c>
      <c r="O43" s="114"/>
      <c r="P43" s="34" t="s">
        <v>1726</v>
      </c>
      <c r="Q43" s="43">
        <v>0.89527848206198002</v>
      </c>
    </row>
    <row r="44" spans="1:17" x14ac:dyDescent="0.3">
      <c r="A44" s="116"/>
      <c r="B44" s="44" t="s">
        <v>6</v>
      </c>
      <c r="C44" s="114"/>
      <c r="D44" s="34" t="s">
        <v>1659</v>
      </c>
      <c r="E44" s="43">
        <v>0.95325230888005996</v>
      </c>
      <c r="F44" s="114"/>
      <c r="G44" s="29" t="s">
        <v>1684</v>
      </c>
      <c r="H44" s="46">
        <v>1.0858211380469799E-2</v>
      </c>
      <c r="I44" s="114"/>
      <c r="J44" s="29" t="s">
        <v>1707</v>
      </c>
      <c r="K44" s="46">
        <v>1.08145293315942E-2</v>
      </c>
      <c r="L44" s="114"/>
      <c r="M44" s="29" t="s">
        <v>1859</v>
      </c>
      <c r="N44" s="43">
        <v>0.63239847309496</v>
      </c>
      <c r="O44" s="114"/>
      <c r="P44" s="34" t="s">
        <v>1727</v>
      </c>
      <c r="Q44" s="43">
        <v>0.301850555650585</v>
      </c>
    </row>
    <row r="45" spans="1:17" x14ac:dyDescent="0.3">
      <c r="A45" s="116"/>
      <c r="B45" s="44" t="s">
        <v>7</v>
      </c>
      <c r="C45" s="115"/>
      <c r="D45" s="34" t="s">
        <v>1660</v>
      </c>
      <c r="E45" s="43">
        <v>0.41575777251636198</v>
      </c>
      <c r="F45" s="115"/>
      <c r="G45" s="29" t="s">
        <v>1685</v>
      </c>
      <c r="H45" s="43">
        <v>0.757973253619732</v>
      </c>
      <c r="I45" s="115"/>
      <c r="J45" s="29" t="s">
        <v>1708</v>
      </c>
      <c r="K45" s="43">
        <v>0.76742446258646402</v>
      </c>
      <c r="L45" s="115"/>
      <c r="M45" s="29" t="s">
        <v>1860</v>
      </c>
      <c r="N45" s="33">
        <v>1.926418724567E-4</v>
      </c>
      <c r="O45" s="115"/>
      <c r="P45" s="34" t="s">
        <v>1728</v>
      </c>
      <c r="Q45" s="43">
        <v>1</v>
      </c>
    </row>
    <row r="46" spans="1:17" x14ac:dyDescent="0.3">
      <c r="A46" s="116" t="s">
        <v>1146</v>
      </c>
      <c r="B46" s="44" t="s">
        <v>1</v>
      </c>
      <c r="C46" s="113">
        <v>290</v>
      </c>
      <c r="D46" s="34" t="s">
        <v>1662</v>
      </c>
      <c r="E46" s="43">
        <v>0.54165587218642797</v>
      </c>
      <c r="F46" s="113">
        <v>38</v>
      </c>
      <c r="G46" s="29" t="s">
        <v>1687</v>
      </c>
      <c r="H46" s="43">
        <v>0.16237580368172599</v>
      </c>
      <c r="I46" s="113">
        <v>38</v>
      </c>
      <c r="J46" s="29" t="s">
        <v>1687</v>
      </c>
      <c r="K46" s="43">
        <v>0.17368446484415101</v>
      </c>
      <c r="L46" s="113">
        <v>190</v>
      </c>
      <c r="M46" s="29" t="s">
        <v>1880</v>
      </c>
      <c r="N46" s="43">
        <v>0.24710375973602</v>
      </c>
      <c r="O46" s="113">
        <v>76</v>
      </c>
      <c r="P46" s="34" t="s">
        <v>12</v>
      </c>
      <c r="Q46" s="43">
        <v>0.41330965413201598</v>
      </c>
    </row>
    <row r="47" spans="1:17" x14ac:dyDescent="0.3">
      <c r="A47" s="116"/>
      <c r="B47" s="44" t="s">
        <v>3</v>
      </c>
      <c r="C47" s="114"/>
      <c r="D47" s="34" t="s">
        <v>1663</v>
      </c>
      <c r="E47" s="43">
        <v>0.60297925856795298</v>
      </c>
      <c r="F47" s="114"/>
      <c r="G47" s="29" t="s">
        <v>1688</v>
      </c>
      <c r="H47" s="43">
        <v>0.200562425871565</v>
      </c>
      <c r="I47" s="114"/>
      <c r="J47" s="29" t="s">
        <v>1710</v>
      </c>
      <c r="K47" s="43">
        <v>0.21315626317136999</v>
      </c>
      <c r="L47" s="114"/>
      <c r="M47" s="29" t="s">
        <v>1880</v>
      </c>
      <c r="N47" s="43">
        <v>0.27370420357953301</v>
      </c>
      <c r="O47" s="114"/>
      <c r="P47" s="34" t="s">
        <v>13</v>
      </c>
      <c r="Q47" s="43">
        <v>0.49592874920797198</v>
      </c>
    </row>
    <row r="48" spans="1:17" x14ac:dyDescent="0.3">
      <c r="A48" s="116"/>
      <c r="B48" s="44" t="s">
        <v>4</v>
      </c>
      <c r="C48" s="114"/>
      <c r="D48" s="34" t="s">
        <v>1664</v>
      </c>
      <c r="E48" s="43">
        <v>0.98208490334359799</v>
      </c>
      <c r="F48" s="114"/>
      <c r="G48" s="29" t="s">
        <v>1689</v>
      </c>
      <c r="H48" s="46">
        <v>4.1742869619905497E-2</v>
      </c>
      <c r="I48" s="114"/>
      <c r="J48" s="29" t="s">
        <v>1711</v>
      </c>
      <c r="K48" s="43">
        <v>7.0927533378218596E-2</v>
      </c>
      <c r="L48" s="114"/>
      <c r="M48" s="29" t="s">
        <v>1881</v>
      </c>
      <c r="N48" s="43">
        <v>0.35462348371853097</v>
      </c>
      <c r="O48" s="114"/>
      <c r="P48" s="34" t="s">
        <v>1135</v>
      </c>
      <c r="Q48" s="43">
        <v>0.58495099057954703</v>
      </c>
    </row>
    <row r="49" spans="1:17" x14ac:dyDescent="0.3">
      <c r="A49" s="116"/>
      <c r="B49" s="44" t="s">
        <v>5</v>
      </c>
      <c r="C49" s="114"/>
      <c r="D49" s="34" t="s">
        <v>1665</v>
      </c>
      <c r="E49" s="43">
        <v>0.83529565275640005</v>
      </c>
      <c r="F49" s="114"/>
      <c r="G49" s="29" t="s">
        <v>1690</v>
      </c>
      <c r="H49" s="43">
        <v>0.15426805800038501</v>
      </c>
      <c r="I49" s="114"/>
      <c r="J49" s="29" t="s">
        <v>1712</v>
      </c>
      <c r="K49" s="43">
        <v>0.17948276096663901</v>
      </c>
      <c r="L49" s="114"/>
      <c r="M49" s="29" t="s">
        <v>1658</v>
      </c>
      <c r="N49" s="43">
        <v>0.66713797156233201</v>
      </c>
      <c r="O49" s="114"/>
      <c r="P49" s="34" t="s">
        <v>1730</v>
      </c>
      <c r="Q49" s="43">
        <v>0.29418530116005598</v>
      </c>
    </row>
    <row r="50" spans="1:17" x14ac:dyDescent="0.3">
      <c r="A50" s="116"/>
      <c r="B50" s="44" t="s">
        <v>6</v>
      </c>
      <c r="C50" s="114"/>
      <c r="D50" s="34" t="s">
        <v>1666</v>
      </c>
      <c r="E50" s="43">
        <v>0.79046909962694001</v>
      </c>
      <c r="F50" s="114"/>
      <c r="G50" s="29" t="s">
        <v>1691</v>
      </c>
      <c r="H50" s="43">
        <v>0.37322016185971302</v>
      </c>
      <c r="I50" s="114"/>
      <c r="J50" s="29" t="s">
        <v>1713</v>
      </c>
      <c r="K50" s="43">
        <v>0.44704070983664701</v>
      </c>
      <c r="L50" s="114"/>
      <c r="M50" s="29" t="s">
        <v>1882</v>
      </c>
      <c r="N50" s="43">
        <v>0.32414673373151498</v>
      </c>
      <c r="O50" s="114"/>
      <c r="P50" s="34" t="s">
        <v>1731</v>
      </c>
      <c r="Q50" s="43">
        <v>0.31626478419452903</v>
      </c>
    </row>
    <row r="51" spans="1:17" x14ac:dyDescent="0.3">
      <c r="A51" s="116"/>
      <c r="B51" s="44" t="s">
        <v>7</v>
      </c>
      <c r="C51" s="115"/>
      <c r="D51" s="34" t="s">
        <v>1667</v>
      </c>
      <c r="E51" s="43">
        <v>0.73759010128230995</v>
      </c>
      <c r="F51" s="115"/>
      <c r="G51" s="29" t="s">
        <v>1692</v>
      </c>
      <c r="H51" s="46">
        <v>3.7380929857667798E-2</v>
      </c>
      <c r="I51" s="115"/>
      <c r="J51" s="29" t="s">
        <v>1714</v>
      </c>
      <c r="K51" s="46">
        <v>4.0534165221372598E-2</v>
      </c>
      <c r="L51" s="115"/>
      <c r="M51" s="29" t="s">
        <v>1883</v>
      </c>
      <c r="N51" s="43">
        <v>0.71985180484521905</v>
      </c>
      <c r="O51" s="115"/>
      <c r="P51" s="34" t="s">
        <v>1728</v>
      </c>
      <c r="Q51" s="43">
        <v>1</v>
      </c>
    </row>
    <row r="52" spans="1:17" x14ac:dyDescent="0.3">
      <c r="A52" s="116" t="s">
        <v>1178</v>
      </c>
      <c r="B52" s="44" t="s">
        <v>1</v>
      </c>
      <c r="C52" s="47">
        <v>289</v>
      </c>
      <c r="D52" s="34" t="s">
        <v>1759</v>
      </c>
      <c r="E52" s="46">
        <v>4.39057204467228E-2</v>
      </c>
      <c r="F52" s="113">
        <v>38</v>
      </c>
      <c r="G52" s="29" t="s">
        <v>1784</v>
      </c>
      <c r="H52" s="43">
        <v>0.69509449506666099</v>
      </c>
      <c r="I52" s="113" t="s">
        <v>2</v>
      </c>
      <c r="J52" s="35" t="s">
        <v>2</v>
      </c>
      <c r="K52" s="43" t="s">
        <v>2</v>
      </c>
      <c r="L52" s="113">
        <v>190</v>
      </c>
      <c r="M52" s="29" t="s">
        <v>1820</v>
      </c>
      <c r="N52" s="43">
        <v>0.43793036829572701</v>
      </c>
      <c r="O52" s="113">
        <v>76</v>
      </c>
      <c r="P52" s="34" t="s">
        <v>1811</v>
      </c>
      <c r="Q52" s="46">
        <v>2.0001393404662299E-2</v>
      </c>
    </row>
    <row r="53" spans="1:17" x14ac:dyDescent="0.3">
      <c r="A53" s="116"/>
      <c r="B53" s="44" t="s">
        <v>3</v>
      </c>
      <c r="C53" s="47"/>
      <c r="D53" s="34" t="s">
        <v>1759</v>
      </c>
      <c r="E53" s="43">
        <v>5.5326316020637901E-2</v>
      </c>
      <c r="F53" s="114"/>
      <c r="G53" s="29" t="s">
        <v>1784</v>
      </c>
      <c r="H53" s="43">
        <v>0.69509449506666099</v>
      </c>
      <c r="I53" s="114"/>
      <c r="J53" s="35" t="s">
        <v>2</v>
      </c>
      <c r="K53" s="43" t="s">
        <v>2</v>
      </c>
      <c r="L53" s="114"/>
      <c r="M53" s="29" t="s">
        <v>1820</v>
      </c>
      <c r="N53" s="43">
        <v>0.43793036829572701</v>
      </c>
      <c r="O53" s="114"/>
      <c r="P53" s="34" t="s">
        <v>1812</v>
      </c>
      <c r="Q53" s="46">
        <v>3.9086169948670903E-2</v>
      </c>
    </row>
    <row r="54" spans="1:17" x14ac:dyDescent="0.3">
      <c r="A54" s="116"/>
      <c r="B54" s="44" t="s">
        <v>4</v>
      </c>
      <c r="C54" s="47"/>
      <c r="D54" s="34" t="s">
        <v>1760</v>
      </c>
      <c r="E54" s="43">
        <v>0.116147572787758</v>
      </c>
      <c r="F54" s="114"/>
      <c r="G54" s="29" t="s">
        <v>1785</v>
      </c>
      <c r="H54" s="43">
        <v>0.89261210663692003</v>
      </c>
      <c r="I54" s="114"/>
      <c r="J54" s="35" t="s">
        <v>2</v>
      </c>
      <c r="K54" s="43" t="s">
        <v>2</v>
      </c>
      <c r="L54" s="114"/>
      <c r="M54" s="29" t="s">
        <v>1875</v>
      </c>
      <c r="N54" s="43">
        <v>0.90486016061582497</v>
      </c>
      <c r="O54" s="114"/>
      <c r="P54" s="34" t="s">
        <v>1813</v>
      </c>
      <c r="Q54" s="43">
        <v>0.35398774743439099</v>
      </c>
    </row>
    <row r="55" spans="1:17" x14ac:dyDescent="0.3">
      <c r="A55" s="116"/>
      <c r="B55" s="44" t="s">
        <v>5</v>
      </c>
      <c r="C55" s="47"/>
      <c r="D55" s="34" t="s">
        <v>1761</v>
      </c>
      <c r="E55" s="43">
        <v>0.15865233330094899</v>
      </c>
      <c r="F55" s="114"/>
      <c r="G55" s="29" t="s">
        <v>1786</v>
      </c>
      <c r="H55" s="43">
        <v>0.89544786346472804</v>
      </c>
      <c r="I55" s="114"/>
      <c r="J55" s="35" t="s">
        <v>2</v>
      </c>
      <c r="K55" s="43" t="s">
        <v>2</v>
      </c>
      <c r="L55" s="114"/>
      <c r="M55" s="29" t="s">
        <v>1876</v>
      </c>
      <c r="N55" s="43">
        <v>0.53315485494343795</v>
      </c>
      <c r="O55" s="114"/>
      <c r="P55" s="34" t="s">
        <v>1814</v>
      </c>
      <c r="Q55" s="43">
        <v>0.53685720130179704</v>
      </c>
    </row>
    <row r="56" spans="1:17" x14ac:dyDescent="0.3">
      <c r="A56" s="116"/>
      <c r="B56" s="44" t="s">
        <v>6</v>
      </c>
      <c r="C56" s="47"/>
      <c r="D56" s="34" t="s">
        <v>1762</v>
      </c>
      <c r="E56" s="43">
        <v>0.29741750723299698</v>
      </c>
      <c r="F56" s="114"/>
      <c r="G56" s="29" t="s">
        <v>1787</v>
      </c>
      <c r="H56" s="43">
        <v>0.96907788899504599</v>
      </c>
      <c r="I56" s="114"/>
      <c r="J56" s="35" t="s">
        <v>2</v>
      </c>
      <c r="K56" s="43" t="s">
        <v>2</v>
      </c>
      <c r="L56" s="114"/>
      <c r="M56" s="29" t="s">
        <v>1877</v>
      </c>
      <c r="N56" s="43">
        <v>0.86711127968683699</v>
      </c>
      <c r="O56" s="114"/>
      <c r="P56" s="34" t="s">
        <v>1815</v>
      </c>
      <c r="Q56" s="43">
        <v>0.84739775042948595</v>
      </c>
    </row>
    <row r="57" spans="1:17" x14ac:dyDescent="0.3">
      <c r="A57" s="116"/>
      <c r="B57" s="44" t="s">
        <v>7</v>
      </c>
      <c r="C57" s="47"/>
      <c r="D57" s="34" t="s">
        <v>1763</v>
      </c>
      <c r="E57" s="43">
        <v>0.62564304718407104</v>
      </c>
      <c r="F57" s="115"/>
      <c r="G57" s="29" t="s">
        <v>1788</v>
      </c>
      <c r="H57" s="43">
        <v>0.61412884056077199</v>
      </c>
      <c r="I57" s="115"/>
      <c r="J57" s="35" t="s">
        <v>2</v>
      </c>
      <c r="K57" s="43" t="s">
        <v>2</v>
      </c>
      <c r="L57" s="115"/>
      <c r="M57" s="29" t="s">
        <v>1878</v>
      </c>
      <c r="N57" s="43">
        <v>0.98110461372256197</v>
      </c>
      <c r="O57" s="115"/>
      <c r="P57" s="34" t="s">
        <v>1816</v>
      </c>
      <c r="Q57" s="43">
        <v>0.225566822047302</v>
      </c>
    </row>
    <row r="58" spans="1:17" x14ac:dyDescent="0.3">
      <c r="A58" s="116" t="s">
        <v>1180</v>
      </c>
      <c r="B58" s="44" t="s">
        <v>1</v>
      </c>
      <c r="C58" s="113">
        <v>290</v>
      </c>
      <c r="D58" s="34" t="s">
        <v>1746</v>
      </c>
      <c r="E58" s="43">
        <v>0.43099779492033702</v>
      </c>
      <c r="F58" s="113">
        <v>38</v>
      </c>
      <c r="G58" s="29" t="s">
        <v>1772</v>
      </c>
      <c r="H58" s="43">
        <v>0.43355764041636802</v>
      </c>
      <c r="I58" s="113" t="s">
        <v>2</v>
      </c>
      <c r="J58" s="35" t="s">
        <v>2</v>
      </c>
      <c r="K58" s="43" t="s">
        <v>2</v>
      </c>
      <c r="L58" s="113">
        <v>190</v>
      </c>
      <c r="M58" s="29" t="s">
        <v>1869</v>
      </c>
      <c r="N58" s="43">
        <v>0.30814805841564202</v>
      </c>
      <c r="O58" s="113">
        <v>76</v>
      </c>
      <c r="P58" s="34" t="s">
        <v>1797</v>
      </c>
      <c r="Q58" s="43">
        <v>0.58182206298676598</v>
      </c>
    </row>
    <row r="59" spans="1:17" x14ac:dyDescent="0.3">
      <c r="A59" s="116"/>
      <c r="B59" s="44" t="s">
        <v>3</v>
      </c>
      <c r="C59" s="114"/>
      <c r="D59" s="34" t="s">
        <v>1746</v>
      </c>
      <c r="E59" s="43">
        <v>0.43477057666645502</v>
      </c>
      <c r="F59" s="114"/>
      <c r="G59" s="29" t="s">
        <v>1773</v>
      </c>
      <c r="H59" s="43">
        <v>0.48170947135543102</v>
      </c>
      <c r="I59" s="114"/>
      <c r="J59" s="35" t="s">
        <v>2</v>
      </c>
      <c r="K59" s="43" t="s">
        <v>2</v>
      </c>
      <c r="L59" s="114"/>
      <c r="M59" s="29" t="s">
        <v>1869</v>
      </c>
      <c r="N59" s="43">
        <v>0.30814805841564202</v>
      </c>
      <c r="O59" s="114"/>
      <c r="P59" s="34" t="s">
        <v>1798</v>
      </c>
      <c r="Q59" s="43">
        <v>0.62992051258859705</v>
      </c>
    </row>
    <row r="60" spans="1:17" x14ac:dyDescent="0.3">
      <c r="A60" s="116"/>
      <c r="B60" s="44" t="s">
        <v>4</v>
      </c>
      <c r="C60" s="114"/>
      <c r="D60" s="34" t="s">
        <v>1747</v>
      </c>
      <c r="E60" s="43">
        <v>0.24473163631668801</v>
      </c>
      <c r="F60" s="114"/>
      <c r="G60" s="29" t="s">
        <v>1774</v>
      </c>
      <c r="H60" s="43">
        <v>0.90754009459557505</v>
      </c>
      <c r="I60" s="114"/>
      <c r="J60" s="35" t="s">
        <v>2</v>
      </c>
      <c r="K60" s="43" t="s">
        <v>2</v>
      </c>
      <c r="L60" s="114"/>
      <c r="M60" s="29" t="s">
        <v>1870</v>
      </c>
      <c r="N60" s="43">
        <v>0.32803914893263503</v>
      </c>
      <c r="O60" s="114"/>
      <c r="P60" s="34" t="s">
        <v>1799</v>
      </c>
      <c r="Q60" s="43">
        <v>0.63975660213357599</v>
      </c>
    </row>
    <row r="61" spans="1:17" x14ac:dyDescent="0.3">
      <c r="A61" s="116"/>
      <c r="B61" s="44" t="s">
        <v>5</v>
      </c>
      <c r="C61" s="114"/>
      <c r="D61" s="34" t="s">
        <v>1748</v>
      </c>
      <c r="E61" s="43">
        <v>0.48559197187434999</v>
      </c>
      <c r="F61" s="114"/>
      <c r="G61" s="29" t="s">
        <v>1775</v>
      </c>
      <c r="H61" s="43">
        <v>0.22168906876209399</v>
      </c>
      <c r="I61" s="114"/>
      <c r="J61" s="35" t="s">
        <v>2</v>
      </c>
      <c r="K61" s="43" t="s">
        <v>2</v>
      </c>
      <c r="L61" s="114"/>
      <c r="M61" s="29" t="s">
        <v>1871</v>
      </c>
      <c r="N61" s="43">
        <v>0.57150716376377197</v>
      </c>
      <c r="O61" s="114"/>
      <c r="P61" s="34" t="s">
        <v>1800</v>
      </c>
      <c r="Q61" s="43">
        <v>0.24396199276942701</v>
      </c>
    </row>
    <row r="62" spans="1:17" x14ac:dyDescent="0.3">
      <c r="A62" s="116"/>
      <c r="B62" s="44" t="s">
        <v>6</v>
      </c>
      <c r="C62" s="114"/>
      <c r="D62" s="34" t="s">
        <v>1749</v>
      </c>
      <c r="E62" s="43">
        <v>0.63930074404624404</v>
      </c>
      <c r="F62" s="114"/>
      <c r="G62" s="29" t="s">
        <v>1776</v>
      </c>
      <c r="H62" s="43">
        <v>0.768180238877059</v>
      </c>
      <c r="I62" s="114"/>
      <c r="J62" s="35" t="s">
        <v>2</v>
      </c>
      <c r="K62" s="43" t="s">
        <v>2</v>
      </c>
      <c r="L62" s="114"/>
      <c r="M62" s="29" t="s">
        <v>1872</v>
      </c>
      <c r="N62" s="46">
        <v>1.9558048441336899E-2</v>
      </c>
      <c r="O62" s="114"/>
      <c r="P62" s="34" t="s">
        <v>1801</v>
      </c>
      <c r="Q62" s="43">
        <v>0.88216619752481995</v>
      </c>
    </row>
    <row r="63" spans="1:17" x14ac:dyDescent="0.3">
      <c r="A63" s="116"/>
      <c r="B63" s="44" t="s">
        <v>7</v>
      </c>
      <c r="C63" s="115"/>
      <c r="D63" s="34" t="s">
        <v>1750</v>
      </c>
      <c r="E63" s="43">
        <v>8.7536094591983707E-2</v>
      </c>
      <c r="F63" s="115"/>
      <c r="G63" s="29" t="s">
        <v>1777</v>
      </c>
      <c r="H63" s="43">
        <v>0.45614851535724399</v>
      </c>
      <c r="I63" s="115"/>
      <c r="J63" s="35" t="s">
        <v>2</v>
      </c>
      <c r="K63" s="43" t="s">
        <v>2</v>
      </c>
      <c r="L63" s="115"/>
      <c r="M63" s="29" t="s">
        <v>1873</v>
      </c>
      <c r="N63" s="43">
        <v>0.73916388919255804</v>
      </c>
      <c r="O63" s="115"/>
      <c r="P63" s="34" t="s">
        <v>1802</v>
      </c>
      <c r="Q63" s="43">
        <v>0.24819524465673401</v>
      </c>
    </row>
    <row r="64" spans="1:17" x14ac:dyDescent="0.3">
      <c r="A64" s="116" t="s">
        <v>1147</v>
      </c>
      <c r="B64" s="44" t="s">
        <v>1</v>
      </c>
      <c r="C64" s="113">
        <v>290</v>
      </c>
      <c r="D64" s="34" t="s">
        <v>1668</v>
      </c>
      <c r="E64" s="43">
        <v>9.4829589389592003E-2</v>
      </c>
      <c r="F64" s="113">
        <v>38</v>
      </c>
      <c r="G64" s="29" t="s">
        <v>1695</v>
      </c>
      <c r="H64" s="43">
        <v>0.52133674928738305</v>
      </c>
      <c r="I64" s="113">
        <v>38</v>
      </c>
      <c r="J64" s="29" t="s">
        <v>1716</v>
      </c>
      <c r="K64" s="43">
        <v>0.57828607269966403</v>
      </c>
      <c r="L64" s="113">
        <v>190</v>
      </c>
      <c r="M64" s="29" t="s">
        <v>1862</v>
      </c>
      <c r="N64" s="43">
        <v>0.15339915588028399</v>
      </c>
      <c r="O64" s="113">
        <v>76</v>
      </c>
      <c r="P64" s="34" t="s">
        <v>1733</v>
      </c>
      <c r="Q64" s="46">
        <v>2.4622303677165999E-2</v>
      </c>
    </row>
    <row r="65" spans="1:17" x14ac:dyDescent="0.3">
      <c r="A65" s="116"/>
      <c r="B65" s="44" t="s">
        <v>3</v>
      </c>
      <c r="C65" s="114"/>
      <c r="D65" s="34" t="s">
        <v>1669</v>
      </c>
      <c r="E65" s="43">
        <v>0.12808788049629299</v>
      </c>
      <c r="F65" s="114"/>
      <c r="G65" s="29" t="s">
        <v>1695</v>
      </c>
      <c r="H65" s="43">
        <v>0.52133674928738305</v>
      </c>
      <c r="I65" s="114"/>
      <c r="J65" s="29" t="s">
        <v>1716</v>
      </c>
      <c r="K65" s="43">
        <v>0.57828607269966403</v>
      </c>
      <c r="L65" s="114"/>
      <c r="M65" s="29" t="s">
        <v>1863</v>
      </c>
      <c r="N65" s="43">
        <v>0.181142967015816</v>
      </c>
      <c r="O65" s="114"/>
      <c r="P65" s="34" t="s">
        <v>1734</v>
      </c>
      <c r="Q65" s="43">
        <v>5.8828548420680901E-2</v>
      </c>
    </row>
    <row r="66" spans="1:17" x14ac:dyDescent="0.3">
      <c r="A66" s="116"/>
      <c r="B66" s="44" t="s">
        <v>4</v>
      </c>
      <c r="C66" s="114"/>
      <c r="D66" s="34" t="s">
        <v>1165</v>
      </c>
      <c r="E66" s="43">
        <v>0.71901387912585601</v>
      </c>
      <c r="F66" s="114"/>
      <c r="G66" s="29" t="s">
        <v>1696</v>
      </c>
      <c r="H66" s="43">
        <v>0.16076116299357801</v>
      </c>
      <c r="I66" s="114"/>
      <c r="J66" s="29" t="s">
        <v>1168</v>
      </c>
      <c r="K66" s="43">
        <v>0.184393755412217</v>
      </c>
      <c r="L66" s="114"/>
      <c r="M66" s="29" t="s">
        <v>1864</v>
      </c>
      <c r="N66" s="43">
        <v>0.447335477256533</v>
      </c>
      <c r="O66" s="114"/>
      <c r="P66" s="34" t="s">
        <v>1735</v>
      </c>
      <c r="Q66" s="43">
        <v>0.19502580266248801</v>
      </c>
    </row>
    <row r="67" spans="1:17" x14ac:dyDescent="0.3">
      <c r="A67" s="116"/>
      <c r="B67" s="44" t="s">
        <v>5</v>
      </c>
      <c r="C67" s="114"/>
      <c r="D67" s="34" t="s">
        <v>1167</v>
      </c>
      <c r="E67" s="43">
        <v>0.95864104862765998</v>
      </c>
      <c r="F67" s="114"/>
      <c r="G67" s="29" t="s">
        <v>1697</v>
      </c>
      <c r="H67" s="43">
        <v>0.13032512075507799</v>
      </c>
      <c r="I67" s="114"/>
      <c r="J67" s="29" t="s">
        <v>1717</v>
      </c>
      <c r="K67" s="43">
        <v>0.147613443547744</v>
      </c>
      <c r="L67" s="114"/>
      <c r="M67" s="29" t="s">
        <v>1865</v>
      </c>
      <c r="N67" s="43">
        <v>0.36653356956189598</v>
      </c>
      <c r="O67" s="114"/>
      <c r="P67" s="34" t="s">
        <v>1736</v>
      </c>
      <c r="Q67" s="43">
        <v>0.232585347395798</v>
      </c>
    </row>
    <row r="68" spans="1:17" x14ac:dyDescent="0.3">
      <c r="A68" s="116"/>
      <c r="B68" s="44" t="s">
        <v>6</v>
      </c>
      <c r="C68" s="114"/>
      <c r="D68" s="34" t="s">
        <v>1670</v>
      </c>
      <c r="E68" s="43">
        <v>0.43124345360453398</v>
      </c>
      <c r="F68" s="114"/>
      <c r="G68" s="29" t="s">
        <v>1698</v>
      </c>
      <c r="H68" s="43">
        <v>0.26357272445459801</v>
      </c>
      <c r="I68" s="114"/>
      <c r="J68" s="29" t="s">
        <v>1718</v>
      </c>
      <c r="K68" s="43">
        <v>0.42230169265208101</v>
      </c>
      <c r="L68" s="114"/>
      <c r="M68" s="29" t="s">
        <v>1866</v>
      </c>
      <c r="N68" s="43">
        <v>6.2675108106111196E-2</v>
      </c>
      <c r="O68" s="114"/>
      <c r="P68" s="34" t="s">
        <v>1737</v>
      </c>
      <c r="Q68" s="43">
        <v>0.88777263705509302</v>
      </c>
    </row>
    <row r="69" spans="1:17" x14ac:dyDescent="0.3">
      <c r="A69" s="116"/>
      <c r="B69" s="44" t="s">
        <v>7</v>
      </c>
      <c r="C69" s="115"/>
      <c r="D69" s="34" t="s">
        <v>1671</v>
      </c>
      <c r="E69" s="43">
        <v>0.83640373315911398</v>
      </c>
      <c r="F69" s="115"/>
      <c r="G69" s="29" t="s">
        <v>1699</v>
      </c>
      <c r="H69" s="46">
        <v>3.9627011549438998E-2</v>
      </c>
      <c r="I69" s="115"/>
      <c r="J69" s="29" t="s">
        <v>1719</v>
      </c>
      <c r="K69" s="43">
        <v>5.8542859719258898E-2</v>
      </c>
      <c r="L69" s="115"/>
      <c r="M69" s="29" t="s">
        <v>1867</v>
      </c>
      <c r="N69" s="43">
        <v>0.273859529526843</v>
      </c>
      <c r="O69" s="115"/>
      <c r="P69" s="34" t="s">
        <v>1136</v>
      </c>
      <c r="Q69" s="43">
        <v>0.22499661244883301</v>
      </c>
    </row>
    <row r="70" spans="1:17" x14ac:dyDescent="0.3">
      <c r="A70" s="107" t="s">
        <v>2626</v>
      </c>
      <c r="B70" s="108"/>
      <c r="C70" s="108"/>
      <c r="D70" s="108"/>
      <c r="E70" s="108"/>
      <c r="F70" s="108"/>
      <c r="G70" s="108"/>
      <c r="H70" s="108"/>
      <c r="I70" s="108"/>
      <c r="J70" s="108"/>
      <c r="K70" s="108"/>
      <c r="L70" s="108"/>
      <c r="M70" s="108"/>
      <c r="N70" s="108"/>
      <c r="O70" s="108"/>
      <c r="P70" s="108"/>
      <c r="Q70" s="109"/>
    </row>
  </sheetData>
  <mergeCells count="73">
    <mergeCell ref="C58:C63"/>
    <mergeCell ref="F58:F63"/>
    <mergeCell ref="F52:F57"/>
    <mergeCell ref="O58:O63"/>
    <mergeCell ref="O52:O57"/>
    <mergeCell ref="L58:L63"/>
    <mergeCell ref="L52:L57"/>
    <mergeCell ref="I52:I57"/>
    <mergeCell ref="I58:I63"/>
    <mergeCell ref="A1:Q1"/>
    <mergeCell ref="I2:K2"/>
    <mergeCell ref="O2:Q2"/>
    <mergeCell ref="A64:A69"/>
    <mergeCell ref="A4:A9"/>
    <mergeCell ref="A2:B2"/>
    <mergeCell ref="C2:E2"/>
    <mergeCell ref="F2:H2"/>
    <mergeCell ref="A16:A21"/>
    <mergeCell ref="A10:A15"/>
    <mergeCell ref="A34:A39"/>
    <mergeCell ref="A40:A45"/>
    <mergeCell ref="A46:A51"/>
    <mergeCell ref="I10:I15"/>
    <mergeCell ref="I4:I9"/>
    <mergeCell ref="I16:I21"/>
    <mergeCell ref="A70:Q70"/>
    <mergeCell ref="C10:C15"/>
    <mergeCell ref="C4:C9"/>
    <mergeCell ref="F10:F15"/>
    <mergeCell ref="F4:F9"/>
    <mergeCell ref="C16:C21"/>
    <mergeCell ref="F16:F21"/>
    <mergeCell ref="C40:C45"/>
    <mergeCell ref="F40:F45"/>
    <mergeCell ref="C46:C51"/>
    <mergeCell ref="C64:C69"/>
    <mergeCell ref="F46:F51"/>
    <mergeCell ref="F64:F69"/>
    <mergeCell ref="O10:O15"/>
    <mergeCell ref="O4:O9"/>
    <mergeCell ref="I64:I69"/>
    <mergeCell ref="O64:O69"/>
    <mergeCell ref="I40:I45"/>
    <mergeCell ref="I46:I51"/>
    <mergeCell ref="O16:O21"/>
    <mergeCell ref="O40:O45"/>
    <mergeCell ref="O46:O51"/>
    <mergeCell ref="L64:L69"/>
    <mergeCell ref="O22:O27"/>
    <mergeCell ref="A22:A27"/>
    <mergeCell ref="A28:A33"/>
    <mergeCell ref="A52:A57"/>
    <mergeCell ref="A58:A63"/>
    <mergeCell ref="L2:N2"/>
    <mergeCell ref="L4:L9"/>
    <mergeCell ref="L10:L15"/>
    <mergeCell ref="L16:L21"/>
    <mergeCell ref="L34:L39"/>
    <mergeCell ref="L40:L45"/>
    <mergeCell ref="L46:L51"/>
    <mergeCell ref="C22:C27"/>
    <mergeCell ref="F22:F27"/>
    <mergeCell ref="I22:I27"/>
    <mergeCell ref="L22:L27"/>
    <mergeCell ref="C28:C33"/>
    <mergeCell ref="F28:F33"/>
    <mergeCell ref="I28:I33"/>
    <mergeCell ref="L28:L33"/>
    <mergeCell ref="O28:O33"/>
    <mergeCell ref="C34:C39"/>
    <mergeCell ref="F34:F39"/>
    <mergeCell ref="I34:I39"/>
    <mergeCell ref="O34:O3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E9DF6-7107-4898-BD30-FD04F522B380}">
  <dimension ref="A1:K15"/>
  <sheetViews>
    <sheetView workbookViewId="0">
      <selection sqref="A1:K1"/>
    </sheetView>
  </sheetViews>
  <sheetFormatPr defaultColWidth="23.33203125" defaultRowHeight="12" x14ac:dyDescent="0.3"/>
  <cols>
    <col min="1" max="1" width="22.109375" style="37" bestFit="1" customWidth="1"/>
    <col min="2" max="2" width="18.5546875" style="37" bestFit="1" customWidth="1"/>
    <col min="3" max="3" width="7.33203125" style="37" bestFit="1" customWidth="1"/>
    <col min="4" max="4" width="18.5546875" style="37" bestFit="1" customWidth="1"/>
    <col min="5" max="5" width="8.33203125" style="37" customWidth="1"/>
    <col min="6" max="6" width="17.33203125" style="37" bestFit="1" customWidth="1"/>
    <col min="7" max="7" width="7.33203125" style="37" bestFit="1" customWidth="1"/>
    <col min="8" max="8" width="18.5546875" style="37" bestFit="1" customWidth="1"/>
    <col min="9" max="9" width="9.77734375" style="37" customWidth="1"/>
    <col min="10" max="10" width="18.5546875" style="37" bestFit="1" customWidth="1"/>
    <col min="11" max="11" width="7.33203125" style="37" bestFit="1" customWidth="1"/>
    <col min="12" max="16384" width="23.33203125" style="37"/>
  </cols>
  <sheetData>
    <row r="1" spans="1:11" ht="24" customHeight="1" x14ac:dyDescent="0.3">
      <c r="A1" s="119" t="s">
        <v>2830</v>
      </c>
      <c r="B1" s="120"/>
      <c r="C1" s="120"/>
      <c r="D1" s="120"/>
      <c r="E1" s="120"/>
      <c r="F1" s="120"/>
      <c r="G1" s="120"/>
      <c r="H1" s="120"/>
      <c r="I1" s="120"/>
      <c r="J1" s="120"/>
      <c r="K1" s="121"/>
    </row>
    <row r="2" spans="1:11" x14ac:dyDescent="0.3">
      <c r="A2" s="21" t="s">
        <v>16</v>
      </c>
      <c r="B2" s="125" t="s">
        <v>1139</v>
      </c>
      <c r="C2" s="125"/>
      <c r="D2" s="125" t="s">
        <v>1140</v>
      </c>
      <c r="E2" s="125"/>
      <c r="F2" s="125" t="s">
        <v>1141</v>
      </c>
      <c r="G2" s="125"/>
      <c r="H2" s="125" t="s">
        <v>2617</v>
      </c>
      <c r="I2" s="125"/>
      <c r="J2" s="125" t="s">
        <v>801</v>
      </c>
      <c r="K2" s="125"/>
    </row>
    <row r="3" spans="1:11" x14ac:dyDescent="0.3">
      <c r="A3" s="39" t="s">
        <v>1151</v>
      </c>
      <c r="B3" s="21" t="s">
        <v>15</v>
      </c>
      <c r="C3" s="76" t="s">
        <v>2829</v>
      </c>
      <c r="D3" s="21" t="s">
        <v>15</v>
      </c>
      <c r="E3" s="76" t="s">
        <v>2829</v>
      </c>
      <c r="F3" s="21" t="s">
        <v>15</v>
      </c>
      <c r="G3" s="76" t="s">
        <v>2829</v>
      </c>
      <c r="H3" s="21" t="s">
        <v>15</v>
      </c>
      <c r="I3" s="76" t="s">
        <v>2829</v>
      </c>
      <c r="J3" s="21" t="s">
        <v>15</v>
      </c>
      <c r="K3" s="76" t="s">
        <v>2829</v>
      </c>
    </row>
    <row r="4" spans="1:11" x14ac:dyDescent="0.3">
      <c r="A4" s="36" t="s">
        <v>1160</v>
      </c>
      <c r="B4" s="11" t="s">
        <v>1129</v>
      </c>
      <c r="C4" s="20">
        <v>0.70576603935153603</v>
      </c>
      <c r="D4" s="11" t="s">
        <v>1634</v>
      </c>
      <c r="E4" s="20">
        <v>0.17083438103868001</v>
      </c>
      <c r="F4" s="9" t="s">
        <v>2</v>
      </c>
      <c r="G4" s="20" t="s">
        <v>2</v>
      </c>
      <c r="H4" s="9" t="s">
        <v>1834</v>
      </c>
      <c r="I4" s="20">
        <v>7.7486182853305802E-2</v>
      </c>
      <c r="J4" s="9" t="s">
        <v>1648</v>
      </c>
      <c r="K4" s="20">
        <v>0.779632987057021</v>
      </c>
    </row>
    <row r="5" spans="1:11" x14ac:dyDescent="0.3">
      <c r="A5" s="36" t="s">
        <v>1159</v>
      </c>
      <c r="B5" s="40" t="s">
        <v>1617</v>
      </c>
      <c r="C5" s="20">
        <v>3.6541421875169601E-2</v>
      </c>
      <c r="D5" s="11" t="s">
        <v>2616</v>
      </c>
      <c r="E5" s="20">
        <v>0.22876088974595599</v>
      </c>
      <c r="F5" s="9" t="s">
        <v>2</v>
      </c>
      <c r="G5" s="20" t="s">
        <v>2</v>
      </c>
      <c r="H5" s="20" t="s">
        <v>1828</v>
      </c>
      <c r="I5" s="20">
        <v>0.36133840934683997</v>
      </c>
      <c r="J5" s="11" t="s">
        <v>1641</v>
      </c>
      <c r="K5" s="20">
        <v>0.75217317038353004</v>
      </c>
    </row>
    <row r="6" spans="1:11" x14ac:dyDescent="0.3">
      <c r="A6" s="41" t="s">
        <v>1161</v>
      </c>
      <c r="B6" s="40" t="s">
        <v>1597</v>
      </c>
      <c r="C6" s="20">
        <v>0.71953943459699599</v>
      </c>
      <c r="D6" s="9" t="s">
        <v>1604</v>
      </c>
      <c r="E6" s="20">
        <v>0.24990088392369</v>
      </c>
      <c r="F6" s="9" t="s">
        <v>1608</v>
      </c>
      <c r="G6" s="20">
        <v>0.24745167926259701</v>
      </c>
      <c r="H6" s="20" t="s">
        <v>1823</v>
      </c>
      <c r="I6" s="20">
        <v>0.144619084624663</v>
      </c>
      <c r="J6" s="40" t="s">
        <v>1611</v>
      </c>
      <c r="K6" s="20">
        <v>0.57642527954530198</v>
      </c>
    </row>
    <row r="7" spans="1:11" x14ac:dyDescent="0.3">
      <c r="A7" s="36" t="s">
        <v>1177</v>
      </c>
      <c r="B7" s="11" t="s">
        <v>1758</v>
      </c>
      <c r="C7" s="20">
        <v>0.457761200158389</v>
      </c>
      <c r="D7" s="9" t="s">
        <v>2615</v>
      </c>
      <c r="E7" s="20">
        <v>0.372858440593205</v>
      </c>
      <c r="F7" s="9" t="s">
        <v>2</v>
      </c>
      <c r="G7" s="20" t="s">
        <v>2</v>
      </c>
      <c r="H7" s="20" t="s">
        <v>1855</v>
      </c>
      <c r="I7" s="20">
        <v>0.10921508193439</v>
      </c>
      <c r="J7" s="11" t="s">
        <v>1810</v>
      </c>
      <c r="K7" s="20">
        <v>0.94622366571590799</v>
      </c>
    </row>
    <row r="8" spans="1:11" x14ac:dyDescent="0.3">
      <c r="A8" s="36" t="s">
        <v>1179</v>
      </c>
      <c r="B8" s="40" t="s">
        <v>1745</v>
      </c>
      <c r="C8" s="20">
        <v>7.8268863337097802E-2</v>
      </c>
      <c r="D8" s="9" t="s">
        <v>1771</v>
      </c>
      <c r="E8" s="20">
        <v>0.26128807080023703</v>
      </c>
      <c r="F8" s="9" t="s">
        <v>2</v>
      </c>
      <c r="G8" s="20" t="s">
        <v>2</v>
      </c>
      <c r="H8" s="20" t="s">
        <v>1848</v>
      </c>
      <c r="I8" s="20">
        <v>0.60757032930864296</v>
      </c>
      <c r="J8" s="40" t="s">
        <v>1796</v>
      </c>
      <c r="K8" s="20">
        <v>0.48206361282925198</v>
      </c>
    </row>
    <row r="9" spans="1:11" x14ac:dyDescent="0.3">
      <c r="A9" s="36" t="s">
        <v>1144</v>
      </c>
      <c r="B9" s="11" t="s">
        <v>1654</v>
      </c>
      <c r="C9" s="20">
        <v>0.89565297959733903</v>
      </c>
      <c r="D9" s="9" t="s">
        <v>1679</v>
      </c>
      <c r="E9" s="20">
        <v>0.240669512157826</v>
      </c>
      <c r="F9" s="9" t="s">
        <v>1704</v>
      </c>
      <c r="G9" s="20">
        <v>0.225314464054479</v>
      </c>
      <c r="H9" s="20" t="s">
        <v>1841</v>
      </c>
      <c r="I9" s="20">
        <v>0.37830672740284499</v>
      </c>
      <c r="J9" s="11" t="s">
        <v>1725</v>
      </c>
      <c r="K9" s="20">
        <v>0.35939331644172401</v>
      </c>
    </row>
    <row r="10" spans="1:11" x14ac:dyDescent="0.3">
      <c r="A10" s="23" t="s">
        <v>1145</v>
      </c>
      <c r="B10" s="11" t="s">
        <v>1661</v>
      </c>
      <c r="C10" s="20">
        <v>0.88209019465928895</v>
      </c>
      <c r="D10" s="9" t="s">
        <v>1686</v>
      </c>
      <c r="E10" s="20">
        <v>1.03874286125889E-2</v>
      </c>
      <c r="F10" s="9" t="s">
        <v>1709</v>
      </c>
      <c r="G10" s="20">
        <v>1.0415451366849999E-2</v>
      </c>
      <c r="H10" s="20" t="s">
        <v>1861</v>
      </c>
      <c r="I10" s="20">
        <v>0.750659522610996</v>
      </c>
      <c r="J10" s="11" t="s">
        <v>1729</v>
      </c>
      <c r="K10" s="20">
        <v>0.42010102161996199</v>
      </c>
    </row>
    <row r="11" spans="1:11" x14ac:dyDescent="0.3">
      <c r="A11" s="23" t="s">
        <v>1146</v>
      </c>
      <c r="B11" s="11" t="s">
        <v>1137</v>
      </c>
      <c r="C11" s="20">
        <v>0.93067948822269198</v>
      </c>
      <c r="D11" s="9" t="s">
        <v>1693</v>
      </c>
      <c r="E11" s="20">
        <v>0.57990279260570798</v>
      </c>
      <c r="F11" s="42" t="s">
        <v>1715</v>
      </c>
      <c r="G11" s="20">
        <v>0.67375197695898503</v>
      </c>
      <c r="H11" s="20" t="s">
        <v>1884</v>
      </c>
      <c r="I11" s="20">
        <v>0.46267763655205302</v>
      </c>
      <c r="J11" s="11" t="s">
        <v>1732</v>
      </c>
      <c r="K11" s="20">
        <v>0.39490245663378598</v>
      </c>
    </row>
    <row r="12" spans="1:11" x14ac:dyDescent="0.3">
      <c r="A12" s="23" t="s">
        <v>1178</v>
      </c>
      <c r="B12" s="11" t="s">
        <v>1764</v>
      </c>
      <c r="C12" s="20">
        <v>0.72954927675155001</v>
      </c>
      <c r="D12" s="9" t="s">
        <v>1789</v>
      </c>
      <c r="E12" s="20">
        <v>0.88196111850243497</v>
      </c>
      <c r="F12" s="9" t="s">
        <v>2</v>
      </c>
      <c r="G12" s="20" t="s">
        <v>2</v>
      </c>
      <c r="H12" s="20" t="s">
        <v>1879</v>
      </c>
      <c r="I12" s="20">
        <v>0.668381888890627</v>
      </c>
      <c r="J12" s="11" t="s">
        <v>1817</v>
      </c>
      <c r="K12" s="20">
        <v>0.64947998448664901</v>
      </c>
    </row>
    <row r="13" spans="1:11" x14ac:dyDescent="0.3">
      <c r="A13" s="23" t="s">
        <v>1180</v>
      </c>
      <c r="B13" s="11" t="s">
        <v>1751</v>
      </c>
      <c r="C13" s="20">
        <v>0.85325085709987003</v>
      </c>
      <c r="D13" s="9" t="s">
        <v>1778</v>
      </c>
      <c r="E13" s="20">
        <v>0.60870209829385402</v>
      </c>
      <c r="F13" s="9" t="s">
        <v>2</v>
      </c>
      <c r="G13" s="20" t="s">
        <v>2</v>
      </c>
      <c r="H13" s="20" t="s">
        <v>1874</v>
      </c>
      <c r="I13" s="20">
        <v>3.1394511629658797E-2</v>
      </c>
      <c r="J13" s="11" t="s">
        <v>1803</v>
      </c>
      <c r="K13" s="20">
        <v>0.75818457855677002</v>
      </c>
    </row>
    <row r="14" spans="1:11" x14ac:dyDescent="0.3">
      <c r="A14" s="23" t="s">
        <v>1147</v>
      </c>
      <c r="B14" s="11" t="s">
        <v>1672</v>
      </c>
      <c r="C14" s="20">
        <v>0.789848432690617</v>
      </c>
      <c r="D14" s="9" t="s">
        <v>1694</v>
      </c>
      <c r="E14" s="20">
        <v>0.32930099349355002</v>
      </c>
      <c r="F14" s="42" t="s">
        <v>1720</v>
      </c>
      <c r="G14" s="20">
        <v>0.50334050862322999</v>
      </c>
      <c r="H14" s="20" t="s">
        <v>1868</v>
      </c>
      <c r="I14" s="20">
        <v>0.115643592265088</v>
      </c>
      <c r="J14" s="11" t="s">
        <v>1738</v>
      </c>
      <c r="K14" s="20">
        <v>0.70540832399629805</v>
      </c>
    </row>
    <row r="15" spans="1:11" x14ac:dyDescent="0.3">
      <c r="A15" s="122" t="s">
        <v>2619</v>
      </c>
      <c r="B15" s="123"/>
      <c r="C15" s="123"/>
      <c r="D15" s="123"/>
      <c r="E15" s="123"/>
      <c r="F15" s="123"/>
      <c r="G15" s="123"/>
      <c r="H15" s="123"/>
      <c r="I15" s="123"/>
      <c r="J15" s="123"/>
      <c r="K15" s="124"/>
    </row>
  </sheetData>
  <mergeCells count="7">
    <mergeCell ref="A1:K1"/>
    <mergeCell ref="A15:K15"/>
    <mergeCell ref="F2:G2"/>
    <mergeCell ref="J2:K2"/>
    <mergeCell ref="B2:C2"/>
    <mergeCell ref="D2:E2"/>
    <mergeCell ref="H2:I2"/>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AB077-673A-4CC9-A1BE-F14410DD273D}">
  <dimension ref="A1:G59"/>
  <sheetViews>
    <sheetView workbookViewId="0">
      <selection sqref="A1:G1"/>
    </sheetView>
  </sheetViews>
  <sheetFormatPr defaultColWidth="8.88671875" defaultRowHeight="12" x14ac:dyDescent="0.3"/>
  <cols>
    <col min="1" max="1" width="21.6640625" style="10" bestFit="1" customWidth="1"/>
    <col min="2" max="2" width="18.77734375" style="37" bestFit="1" customWidth="1"/>
    <col min="3" max="7" width="8.88671875" style="38"/>
    <col min="8" max="16384" width="8.88671875" style="10"/>
  </cols>
  <sheetData>
    <row r="1" spans="1:7" ht="36" customHeight="1" x14ac:dyDescent="0.3">
      <c r="A1" s="119" t="s">
        <v>2831</v>
      </c>
      <c r="B1" s="120"/>
      <c r="C1" s="120"/>
      <c r="D1" s="120"/>
      <c r="E1" s="120"/>
      <c r="F1" s="120"/>
      <c r="G1" s="121"/>
    </row>
    <row r="2" spans="1:7" x14ac:dyDescent="0.3">
      <c r="A2" s="132" t="s">
        <v>16</v>
      </c>
      <c r="B2" s="125" t="s">
        <v>1151</v>
      </c>
      <c r="C2" s="117" t="s">
        <v>17</v>
      </c>
      <c r="D2" s="117"/>
      <c r="E2" s="117" t="s">
        <v>18</v>
      </c>
      <c r="F2" s="117"/>
      <c r="G2" s="117" t="s">
        <v>2614</v>
      </c>
    </row>
    <row r="3" spans="1:7" x14ac:dyDescent="0.3">
      <c r="A3" s="132"/>
      <c r="B3" s="125"/>
      <c r="C3" s="32" t="s">
        <v>19</v>
      </c>
      <c r="D3" s="75" t="s">
        <v>2829</v>
      </c>
      <c r="E3" s="32" t="s">
        <v>19</v>
      </c>
      <c r="F3" s="75" t="s">
        <v>2829</v>
      </c>
      <c r="G3" s="117"/>
    </row>
    <row r="4" spans="1:7" x14ac:dyDescent="0.3">
      <c r="A4" s="129" t="s">
        <v>1139</v>
      </c>
      <c r="B4" s="23" t="s">
        <v>1160</v>
      </c>
      <c r="C4" s="43">
        <v>391.96829869834198</v>
      </c>
      <c r="D4" s="35">
        <v>4.32122878086645E-5</v>
      </c>
      <c r="E4" s="43">
        <v>391.77371839902099</v>
      </c>
      <c r="F4" s="35">
        <v>3.7660337051130599E-5</v>
      </c>
      <c r="G4" s="43">
        <v>0.31341099496299801</v>
      </c>
    </row>
    <row r="5" spans="1:7" x14ac:dyDescent="0.3">
      <c r="A5" s="130"/>
      <c r="B5" s="23" t="s">
        <v>1159</v>
      </c>
      <c r="C5" s="43">
        <v>359.31016834323702</v>
      </c>
      <c r="D5" s="35">
        <v>3.04025086855757E-3</v>
      </c>
      <c r="E5" s="43">
        <v>353.93761902512898</v>
      </c>
      <c r="F5" s="35">
        <v>4.8097329193413797E-3</v>
      </c>
      <c r="G5" s="43">
        <v>0.46301427290987601</v>
      </c>
    </row>
    <row r="6" spans="1:7" x14ac:dyDescent="0.3">
      <c r="A6" s="130"/>
      <c r="B6" s="23" t="s">
        <v>1161</v>
      </c>
      <c r="C6" s="43">
        <v>471.09701968722402</v>
      </c>
      <c r="D6" s="35">
        <v>6.7996684978875801E-11</v>
      </c>
      <c r="E6" s="43">
        <v>470.88620912692198</v>
      </c>
      <c r="F6" s="35">
        <v>5.5113624761334699E-11</v>
      </c>
      <c r="G6" s="43">
        <v>0.75812255511185001</v>
      </c>
    </row>
    <row r="7" spans="1:7" x14ac:dyDescent="0.3">
      <c r="A7" s="130"/>
      <c r="B7" s="36" t="s">
        <v>1177</v>
      </c>
      <c r="C7" s="43">
        <v>358.87490061689198</v>
      </c>
      <c r="D7" s="35">
        <v>2.8210998065283498E-3</v>
      </c>
      <c r="E7" s="43">
        <v>358.18677855799899</v>
      </c>
      <c r="F7" s="35">
        <v>2.6905230240943101E-3</v>
      </c>
      <c r="G7" s="43">
        <v>0.32536543565173498</v>
      </c>
    </row>
    <row r="8" spans="1:7" x14ac:dyDescent="0.3">
      <c r="A8" s="130"/>
      <c r="B8" s="36" t="s">
        <v>1179</v>
      </c>
      <c r="C8" s="43">
        <v>337.85412664974501</v>
      </c>
      <c r="D8" s="35">
        <v>2.5289325881318998E-2</v>
      </c>
      <c r="E8" s="43">
        <v>334.25567020546299</v>
      </c>
      <c r="F8" s="35">
        <v>3.1423674197034297E-2</v>
      </c>
      <c r="G8" s="43">
        <v>0.46450991079738901</v>
      </c>
    </row>
    <row r="9" spans="1:7" x14ac:dyDescent="0.3">
      <c r="A9" s="130"/>
      <c r="B9" s="23" t="s">
        <v>1144</v>
      </c>
      <c r="C9" s="43">
        <v>397.30507814742703</v>
      </c>
      <c r="D9" s="35">
        <v>2.3800420779391801E-5</v>
      </c>
      <c r="E9" s="43">
        <v>397.28134949934997</v>
      </c>
      <c r="F9" s="35">
        <v>2.0149899275348899E-5</v>
      </c>
      <c r="G9" s="43">
        <v>0.75545599801659302</v>
      </c>
    </row>
    <row r="10" spans="1:7" x14ac:dyDescent="0.3">
      <c r="A10" s="130"/>
      <c r="B10" s="23" t="s">
        <v>1145</v>
      </c>
      <c r="C10" s="43">
        <v>355.86611640809201</v>
      </c>
      <c r="D10" s="35">
        <v>4.4096257870958801E-3</v>
      </c>
      <c r="E10" s="43">
        <v>355.83893570471702</v>
      </c>
      <c r="F10" s="35">
        <v>3.9278325533088302E-3</v>
      </c>
      <c r="G10" s="43">
        <v>0.75490957208074405</v>
      </c>
    </row>
    <row r="11" spans="1:7" x14ac:dyDescent="0.3">
      <c r="A11" s="130"/>
      <c r="B11" s="23" t="s">
        <v>1146</v>
      </c>
      <c r="C11" s="43">
        <v>397.91596888930798</v>
      </c>
      <c r="D11" s="35">
        <v>2.17835773775318E-5</v>
      </c>
      <c r="E11" s="43">
        <v>397.90551384718299</v>
      </c>
      <c r="F11" s="35">
        <v>1.8393401491942901E-5</v>
      </c>
      <c r="G11" s="43">
        <v>0.75596828259129201</v>
      </c>
    </row>
    <row r="12" spans="1:7" x14ac:dyDescent="0.3">
      <c r="A12" s="130"/>
      <c r="B12" s="23" t="s">
        <v>1178</v>
      </c>
      <c r="C12" s="43">
        <v>318.42637055008998</v>
      </c>
      <c r="D12" s="35">
        <v>0.105060984420866</v>
      </c>
      <c r="E12" s="43">
        <v>318.29381184228203</v>
      </c>
      <c r="F12" s="35">
        <v>9.8681889077739296E-2</v>
      </c>
      <c r="G12" s="43">
        <v>0.327681630694939</v>
      </c>
    </row>
    <row r="13" spans="1:7" x14ac:dyDescent="0.3">
      <c r="A13" s="130"/>
      <c r="B13" s="23" t="s">
        <v>1180</v>
      </c>
      <c r="C13" s="43">
        <v>293.77876379417501</v>
      </c>
      <c r="D13" s="35">
        <v>0.41084124208565598</v>
      </c>
      <c r="E13" s="43">
        <v>293.74386670975798</v>
      </c>
      <c r="F13" s="35">
        <v>0.39531541080232702</v>
      </c>
      <c r="G13" s="43">
        <v>0.46891661655495698</v>
      </c>
    </row>
    <row r="14" spans="1:7" x14ac:dyDescent="0.3">
      <c r="A14" s="131"/>
      <c r="B14" s="23" t="s">
        <v>1147</v>
      </c>
      <c r="C14" s="43">
        <v>348.270738915457</v>
      </c>
      <c r="D14" s="35">
        <v>9.5964935726098998E-3</v>
      </c>
      <c r="E14" s="43">
        <v>348.18486998126298</v>
      </c>
      <c r="F14" s="35">
        <v>8.6805563097539298E-3</v>
      </c>
      <c r="G14" s="43">
        <v>0.75464279046610905</v>
      </c>
    </row>
    <row r="15" spans="1:7" x14ac:dyDescent="0.3">
      <c r="A15" s="129" t="s">
        <v>1140</v>
      </c>
      <c r="B15" s="23" t="s">
        <v>1160</v>
      </c>
      <c r="C15" s="43">
        <v>27.660808981720901</v>
      </c>
      <c r="D15" s="35">
        <v>0.86736509439741005</v>
      </c>
      <c r="E15" s="43">
        <v>25.7852028502293</v>
      </c>
      <c r="F15" s="35">
        <v>0.89627127421048203</v>
      </c>
      <c r="G15" s="43">
        <v>0</v>
      </c>
    </row>
    <row r="16" spans="1:7" x14ac:dyDescent="0.3">
      <c r="A16" s="130"/>
      <c r="B16" s="23" t="s">
        <v>1159</v>
      </c>
      <c r="C16" s="43">
        <v>52.970116952650898</v>
      </c>
      <c r="D16" s="35">
        <v>4.3033275602754897E-2</v>
      </c>
      <c r="E16" s="43">
        <v>50.921177227774898</v>
      </c>
      <c r="F16" s="35">
        <v>5.0750874410245297E-2</v>
      </c>
      <c r="G16" s="43">
        <v>0.21368876115093199</v>
      </c>
    </row>
    <row r="17" spans="1:7" x14ac:dyDescent="0.3">
      <c r="A17" s="130"/>
      <c r="B17" s="23" t="s">
        <v>1161</v>
      </c>
      <c r="C17" s="43">
        <v>41.744665493489798</v>
      </c>
      <c r="D17" s="35">
        <v>0.27212305431982498</v>
      </c>
      <c r="E17" s="43">
        <v>40.264004042241602</v>
      </c>
      <c r="F17" s="35">
        <v>0.28710211366914501</v>
      </c>
      <c r="G17" s="43">
        <v>0.20640038042341799</v>
      </c>
    </row>
    <row r="18" spans="1:7" x14ac:dyDescent="0.3">
      <c r="A18" s="130"/>
      <c r="B18" s="36" t="s">
        <v>1177</v>
      </c>
      <c r="C18" s="43">
        <v>26.730542971500299</v>
      </c>
      <c r="D18" s="35">
        <v>0.89379504738579696</v>
      </c>
      <c r="E18" s="43">
        <v>25.936426999668001</v>
      </c>
      <c r="F18" s="35">
        <v>0.89220379503363401</v>
      </c>
      <c r="G18" s="43">
        <v>0</v>
      </c>
    </row>
    <row r="19" spans="1:7" x14ac:dyDescent="0.3">
      <c r="A19" s="130"/>
      <c r="B19" s="36" t="s">
        <v>1179</v>
      </c>
      <c r="C19" s="43">
        <v>49.465699604546302</v>
      </c>
      <c r="D19" s="35">
        <v>8.2568200618186399E-2</v>
      </c>
      <c r="E19" s="43">
        <v>47.790484504849097</v>
      </c>
      <c r="F19" s="35">
        <v>9.0409423385065302E-2</v>
      </c>
      <c r="G19" s="43">
        <v>0.21016836383319301</v>
      </c>
    </row>
    <row r="20" spans="1:7" x14ac:dyDescent="0.3">
      <c r="A20" s="130"/>
      <c r="B20" s="23" t="s">
        <v>1144</v>
      </c>
      <c r="C20" s="43">
        <v>46.243379351465002</v>
      </c>
      <c r="D20" s="35">
        <v>0.141797268947052</v>
      </c>
      <c r="E20" s="43">
        <v>44.540130046958502</v>
      </c>
      <c r="F20" s="35">
        <v>0.15539204054313199</v>
      </c>
      <c r="G20" s="43">
        <v>0.19047099405783699</v>
      </c>
    </row>
    <row r="21" spans="1:7" x14ac:dyDescent="0.3">
      <c r="A21" s="130"/>
      <c r="B21" s="23" t="s">
        <v>1145</v>
      </c>
      <c r="C21" s="43">
        <v>42.057509422733403</v>
      </c>
      <c r="D21" s="35">
        <v>0.26113767482787298</v>
      </c>
      <c r="E21" s="43">
        <v>35.490292944766999</v>
      </c>
      <c r="F21" s="35">
        <v>0.49265715781542702</v>
      </c>
      <c r="G21" s="43">
        <v>0.18838976134383201</v>
      </c>
    </row>
    <row r="22" spans="1:7" x14ac:dyDescent="0.3">
      <c r="A22" s="130"/>
      <c r="B22" s="23" t="s">
        <v>1146</v>
      </c>
      <c r="C22" s="43">
        <v>44.0845130468674</v>
      </c>
      <c r="D22" s="35">
        <v>0.19693578444380699</v>
      </c>
      <c r="E22" s="43">
        <v>43.712481189885402</v>
      </c>
      <c r="F22" s="35">
        <v>0.176587642156571</v>
      </c>
      <c r="G22" s="43">
        <v>0.192432776914232</v>
      </c>
    </row>
    <row r="23" spans="1:7" x14ac:dyDescent="0.3">
      <c r="A23" s="130"/>
      <c r="B23" s="23" t="s">
        <v>1178</v>
      </c>
      <c r="C23" s="43">
        <v>28.018326162035599</v>
      </c>
      <c r="D23" s="35">
        <v>0.85627725297581303</v>
      </c>
      <c r="E23" s="43">
        <v>27.996278779071499</v>
      </c>
      <c r="F23" s="35">
        <v>0.82733322249757602</v>
      </c>
      <c r="G23" s="43">
        <v>0</v>
      </c>
    </row>
    <row r="24" spans="1:7" x14ac:dyDescent="0.3">
      <c r="A24" s="130"/>
      <c r="B24" s="23" t="s">
        <v>1180</v>
      </c>
      <c r="C24" s="43">
        <v>45.841565006564402</v>
      </c>
      <c r="D24" s="35">
        <v>0.15105659735910301</v>
      </c>
      <c r="E24" s="43">
        <v>45.510263866468897</v>
      </c>
      <c r="F24" s="35">
        <v>0.13305714971896701</v>
      </c>
      <c r="G24" s="43">
        <v>0.22160294889515</v>
      </c>
    </row>
    <row r="25" spans="1:7" x14ac:dyDescent="0.3">
      <c r="A25" s="131"/>
      <c r="B25" s="23" t="s">
        <v>1147</v>
      </c>
      <c r="C25" s="43">
        <v>30.9890374094253</v>
      </c>
      <c r="D25" s="35">
        <v>0.74599925600794104</v>
      </c>
      <c r="E25" s="43">
        <v>30.037392659644599</v>
      </c>
      <c r="F25" s="35">
        <v>0.74727253896141899</v>
      </c>
      <c r="G25" s="43">
        <v>0.19257087376826901</v>
      </c>
    </row>
    <row r="26" spans="1:7" x14ac:dyDescent="0.3">
      <c r="A26" s="129" t="s">
        <v>1141</v>
      </c>
      <c r="B26" s="23" t="s">
        <v>1160</v>
      </c>
      <c r="C26" s="43" t="s">
        <v>2</v>
      </c>
      <c r="D26" s="35" t="s">
        <v>2</v>
      </c>
      <c r="E26" s="43" t="s">
        <v>2</v>
      </c>
      <c r="F26" s="35" t="s">
        <v>2</v>
      </c>
      <c r="G26" s="43" t="s">
        <v>2</v>
      </c>
    </row>
    <row r="27" spans="1:7" x14ac:dyDescent="0.3">
      <c r="A27" s="130"/>
      <c r="B27" s="23" t="s">
        <v>1159</v>
      </c>
      <c r="C27" s="43" t="s">
        <v>2</v>
      </c>
      <c r="D27" s="35" t="s">
        <v>2</v>
      </c>
      <c r="E27" s="43" t="s">
        <v>2</v>
      </c>
      <c r="F27" s="35" t="s">
        <v>2</v>
      </c>
      <c r="G27" s="43" t="s">
        <v>2</v>
      </c>
    </row>
    <row r="28" spans="1:7" x14ac:dyDescent="0.3">
      <c r="A28" s="130"/>
      <c r="B28" s="23" t="s">
        <v>1161</v>
      </c>
      <c r="C28" s="43">
        <v>41.747989825552899</v>
      </c>
      <c r="D28" s="35">
        <v>0.272004837236132</v>
      </c>
      <c r="E28" s="43">
        <v>40.2523534498035</v>
      </c>
      <c r="F28" s="35">
        <v>0.28753593132775301</v>
      </c>
      <c r="G28" s="43">
        <v>0.20151867394986001</v>
      </c>
    </row>
    <row r="29" spans="1:7" x14ac:dyDescent="0.3">
      <c r="A29" s="130"/>
      <c r="B29" s="36" t="s">
        <v>1177</v>
      </c>
      <c r="C29" s="43" t="s">
        <v>2</v>
      </c>
      <c r="D29" s="35" t="s">
        <v>2</v>
      </c>
      <c r="E29" s="43" t="s">
        <v>2</v>
      </c>
      <c r="F29" s="35" t="s">
        <v>2</v>
      </c>
      <c r="G29" s="43" t="s">
        <v>2</v>
      </c>
    </row>
    <row r="30" spans="1:7" x14ac:dyDescent="0.3">
      <c r="A30" s="130"/>
      <c r="B30" s="36" t="s">
        <v>1179</v>
      </c>
      <c r="C30" s="43" t="s">
        <v>2</v>
      </c>
      <c r="D30" s="35" t="s">
        <v>2</v>
      </c>
      <c r="E30" s="43" t="s">
        <v>2</v>
      </c>
      <c r="F30" s="35" t="s">
        <v>2</v>
      </c>
      <c r="G30" s="43" t="s">
        <v>2</v>
      </c>
    </row>
    <row r="31" spans="1:7" x14ac:dyDescent="0.3">
      <c r="A31" s="130"/>
      <c r="B31" s="23" t="s">
        <v>1144</v>
      </c>
      <c r="C31" s="43">
        <v>46.247971294514201</v>
      </c>
      <c r="D31" s="35">
        <v>0.14169402222937399</v>
      </c>
      <c r="E31" s="43">
        <v>44.433364584006299</v>
      </c>
      <c r="F31" s="35">
        <v>0.158013662758684</v>
      </c>
      <c r="G31" s="43">
        <v>0.18417983643626301</v>
      </c>
    </row>
    <row r="32" spans="1:7" x14ac:dyDescent="0.3">
      <c r="A32" s="130"/>
      <c r="B32" s="23" t="s">
        <v>1145</v>
      </c>
      <c r="C32" s="43">
        <v>42.045548667466598</v>
      </c>
      <c r="D32" s="35">
        <v>0.261552459122605</v>
      </c>
      <c r="E32" s="43">
        <v>35.483126701133202</v>
      </c>
      <c r="F32" s="35">
        <v>0.49299675141070698</v>
      </c>
      <c r="G32" s="43">
        <v>0.18334451201014701</v>
      </c>
    </row>
    <row r="33" spans="1:7" x14ac:dyDescent="0.3">
      <c r="A33" s="130"/>
      <c r="B33" s="23" t="s">
        <v>1146</v>
      </c>
      <c r="C33" s="43">
        <v>44.185622122881703</v>
      </c>
      <c r="D33" s="35">
        <v>0.19405205445385401</v>
      </c>
      <c r="E33" s="43">
        <v>43.969141787358303</v>
      </c>
      <c r="F33" s="35">
        <v>0.16979904696183101</v>
      </c>
      <c r="G33" s="43">
        <v>0.18646206716753899</v>
      </c>
    </row>
    <row r="34" spans="1:7" x14ac:dyDescent="0.3">
      <c r="A34" s="130"/>
      <c r="B34" s="23" t="s">
        <v>1178</v>
      </c>
      <c r="C34" s="43" t="s">
        <v>2</v>
      </c>
      <c r="D34" s="35" t="s">
        <v>2</v>
      </c>
      <c r="E34" s="43" t="s">
        <v>2</v>
      </c>
      <c r="F34" s="35" t="s">
        <v>2</v>
      </c>
      <c r="G34" s="43" t="s">
        <v>2</v>
      </c>
    </row>
    <row r="35" spans="1:7" x14ac:dyDescent="0.3">
      <c r="A35" s="130"/>
      <c r="B35" s="23" t="s">
        <v>1180</v>
      </c>
      <c r="C35" s="43" t="s">
        <v>2</v>
      </c>
      <c r="D35" s="35" t="s">
        <v>2</v>
      </c>
      <c r="E35" s="43" t="s">
        <v>2</v>
      </c>
      <c r="F35" s="35" t="s">
        <v>2</v>
      </c>
      <c r="G35" s="43" t="s">
        <v>2</v>
      </c>
    </row>
    <row r="36" spans="1:7" x14ac:dyDescent="0.3">
      <c r="A36" s="131"/>
      <c r="B36" s="23" t="s">
        <v>1147</v>
      </c>
      <c r="C36" s="43">
        <v>31.091271745094701</v>
      </c>
      <c r="D36" s="35">
        <v>0.74170157808207704</v>
      </c>
      <c r="E36" s="43">
        <v>30.643385610919001</v>
      </c>
      <c r="F36" s="35">
        <v>0.72104314229171595</v>
      </c>
      <c r="G36" s="43">
        <v>0.187840345865771</v>
      </c>
    </row>
    <row r="37" spans="1:7" x14ac:dyDescent="0.3">
      <c r="A37" s="133" t="s">
        <v>2612</v>
      </c>
      <c r="B37" s="23" t="s">
        <v>1160</v>
      </c>
      <c r="C37" s="43">
        <v>17.186001319409801</v>
      </c>
      <c r="D37" s="35">
        <v>0.44183491414291398</v>
      </c>
      <c r="E37" s="43">
        <v>14.0691459096951</v>
      </c>
      <c r="F37" s="35">
        <v>0.593562515391445</v>
      </c>
      <c r="G37" s="43">
        <v>0.45334930845324001</v>
      </c>
    </row>
    <row r="38" spans="1:7" x14ac:dyDescent="0.3">
      <c r="A38" s="133"/>
      <c r="B38" s="23" t="s">
        <v>1159</v>
      </c>
      <c r="C38" s="43">
        <v>76.773666414358402</v>
      </c>
      <c r="D38" s="35">
        <v>0.42150118279458798</v>
      </c>
      <c r="E38" s="43">
        <v>75.918824333529301</v>
      </c>
      <c r="F38" s="35">
        <v>0.41640419062477702</v>
      </c>
      <c r="G38" s="43">
        <v>0</v>
      </c>
    </row>
    <row r="39" spans="1:7" x14ac:dyDescent="0.3">
      <c r="A39" s="133"/>
      <c r="B39" s="23" t="s">
        <v>1161</v>
      </c>
      <c r="C39" s="43">
        <v>233.65292601294399</v>
      </c>
      <c r="D39" s="35">
        <v>1.4967589419056199E-2</v>
      </c>
      <c r="E39" s="43">
        <v>231.03764273947701</v>
      </c>
      <c r="F39" s="35">
        <v>1.77130023242895E-2</v>
      </c>
      <c r="G39" s="43">
        <v>0.172992182567689</v>
      </c>
    </row>
    <row r="40" spans="1:7" x14ac:dyDescent="0.3">
      <c r="A40" s="133"/>
      <c r="B40" s="36" t="s">
        <v>1177</v>
      </c>
      <c r="C40" s="43">
        <v>26.398323669061298</v>
      </c>
      <c r="D40" s="35">
        <v>6.7502816433558696E-2</v>
      </c>
      <c r="E40" s="43">
        <v>22.750381647814802</v>
      </c>
      <c r="F40" s="35">
        <v>0.12057207649136401</v>
      </c>
      <c r="G40" s="43">
        <v>0.45459631130734202</v>
      </c>
    </row>
    <row r="41" spans="1:7" x14ac:dyDescent="0.3">
      <c r="A41" s="133"/>
      <c r="B41" s="36" t="s">
        <v>1179</v>
      </c>
      <c r="C41" s="43">
        <v>77.751362623812895</v>
      </c>
      <c r="D41" s="35">
        <v>0.39117355871443699</v>
      </c>
      <c r="E41" s="43">
        <v>77.475249012171901</v>
      </c>
      <c r="F41" s="35">
        <v>0.36846009827686399</v>
      </c>
      <c r="G41" s="43">
        <v>0</v>
      </c>
    </row>
    <row r="42" spans="1:7" x14ac:dyDescent="0.3">
      <c r="A42" s="133"/>
      <c r="B42" s="23" t="s">
        <v>1144</v>
      </c>
      <c r="C42" s="43">
        <v>258.44465283961102</v>
      </c>
      <c r="D42" s="35">
        <v>5.9197749177255295E-4</v>
      </c>
      <c r="E42" s="43">
        <v>257.38199771593298</v>
      </c>
      <c r="F42" s="35">
        <v>5.8296083204254596E-4</v>
      </c>
      <c r="G42" s="43">
        <v>0.175794217294616</v>
      </c>
    </row>
    <row r="43" spans="1:7" x14ac:dyDescent="0.3">
      <c r="A43" s="133"/>
      <c r="B43" s="23" t="s">
        <v>1145</v>
      </c>
      <c r="C43" s="43">
        <v>263.32699035335401</v>
      </c>
      <c r="D43" s="35">
        <v>2.8468283212841801E-4</v>
      </c>
      <c r="E43" s="43">
        <v>263.18562932372299</v>
      </c>
      <c r="F43" s="35">
        <v>2.42716641889736E-4</v>
      </c>
      <c r="G43" s="43">
        <v>0.17942700367014</v>
      </c>
    </row>
    <row r="44" spans="1:7" x14ac:dyDescent="0.3">
      <c r="A44" s="133"/>
      <c r="B44" s="23" t="s">
        <v>1146</v>
      </c>
      <c r="C44" s="43">
        <v>211.32442798212799</v>
      </c>
      <c r="D44" s="35">
        <v>0.12716645375268701</v>
      </c>
      <c r="E44" s="43">
        <v>210.719830984038</v>
      </c>
      <c r="F44" s="35">
        <v>0.122696247136923</v>
      </c>
      <c r="G44" s="43">
        <v>0.17615240344473301</v>
      </c>
    </row>
    <row r="45" spans="1:7" x14ac:dyDescent="0.3">
      <c r="A45" s="133"/>
      <c r="B45" s="23" t="s">
        <v>1178</v>
      </c>
      <c r="C45" s="43">
        <v>12.5184847728965</v>
      </c>
      <c r="D45" s="35">
        <v>0.76777624150490398</v>
      </c>
      <c r="E45" s="43">
        <v>12.3349840645973</v>
      </c>
      <c r="F45" s="35">
        <v>0.72061618382725001</v>
      </c>
      <c r="G45" s="43">
        <v>0.442763739880491</v>
      </c>
    </row>
    <row r="46" spans="1:7" x14ac:dyDescent="0.3">
      <c r="A46" s="133"/>
      <c r="B46" s="23" t="s">
        <v>1180</v>
      </c>
      <c r="C46" s="43">
        <v>73.737016460245002</v>
      </c>
      <c r="D46" s="35">
        <v>0.51960514692300297</v>
      </c>
      <c r="E46" s="43">
        <v>69.105757106942406</v>
      </c>
      <c r="F46" s="35">
        <v>0.63922572652444898</v>
      </c>
      <c r="G46" s="43">
        <v>0</v>
      </c>
    </row>
    <row r="47" spans="1:7" x14ac:dyDescent="0.3">
      <c r="A47" s="133"/>
      <c r="B47" s="23" t="s">
        <v>1147</v>
      </c>
      <c r="C47" s="43">
        <v>215.41211033130301</v>
      </c>
      <c r="D47" s="35">
        <v>9.1129481847306099E-2</v>
      </c>
      <c r="E47" s="43">
        <v>212.612689448216</v>
      </c>
      <c r="F47" s="35">
        <v>0.105317756737194</v>
      </c>
      <c r="G47" s="43">
        <v>0.18038735442786899</v>
      </c>
    </row>
    <row r="48" spans="1:7" x14ac:dyDescent="0.3">
      <c r="A48" s="129" t="s">
        <v>801</v>
      </c>
      <c r="B48" s="23" t="s">
        <v>1160</v>
      </c>
      <c r="C48" s="43">
        <v>111.443774986292</v>
      </c>
      <c r="D48" s="35">
        <v>4.03702512431097E-3</v>
      </c>
      <c r="E48" s="43">
        <v>111.326000268721</v>
      </c>
      <c r="F48" s="35">
        <v>3.2811939541363801E-3</v>
      </c>
      <c r="G48" s="43">
        <v>6.8311578949708102E-2</v>
      </c>
    </row>
    <row r="49" spans="1:7" x14ac:dyDescent="0.3">
      <c r="A49" s="130"/>
      <c r="B49" s="23" t="s">
        <v>1159</v>
      </c>
      <c r="C49" s="43">
        <v>128.657628082521</v>
      </c>
      <c r="D49" s="35">
        <v>1.1544783304369201E-4</v>
      </c>
      <c r="E49" s="43">
        <v>128.484497038326</v>
      </c>
      <c r="F49" s="35">
        <v>8.9338959873886203E-5</v>
      </c>
      <c r="G49" s="43">
        <v>0.204319022748323</v>
      </c>
    </row>
    <row r="50" spans="1:7" x14ac:dyDescent="0.3">
      <c r="A50" s="130"/>
      <c r="B50" s="23" t="s">
        <v>1161</v>
      </c>
      <c r="C50" s="43">
        <v>142.98521339792799</v>
      </c>
      <c r="D50" s="35">
        <v>3.7779398018365701E-6</v>
      </c>
      <c r="E50" s="43">
        <v>142.38479318882801</v>
      </c>
      <c r="F50" s="35">
        <v>3.1139785860022902E-6</v>
      </c>
      <c r="G50" s="43">
        <v>0.34047636426096201</v>
      </c>
    </row>
    <row r="51" spans="1:7" x14ac:dyDescent="0.3">
      <c r="A51" s="130"/>
      <c r="B51" s="36" t="s">
        <v>1177</v>
      </c>
      <c r="C51" s="43">
        <v>98.758746028672306</v>
      </c>
      <c r="D51" s="35">
        <v>3.44306705067925E-2</v>
      </c>
      <c r="E51" s="43">
        <v>98.752674782847606</v>
      </c>
      <c r="F51" s="35">
        <v>2.8895275569346499E-2</v>
      </c>
      <c r="G51" s="43">
        <v>9.8296283803863405E-2</v>
      </c>
    </row>
    <row r="52" spans="1:7" x14ac:dyDescent="0.3">
      <c r="A52" s="130"/>
      <c r="B52" s="36" t="s">
        <v>1179</v>
      </c>
      <c r="C52" s="43">
        <v>107.528429356576</v>
      </c>
      <c r="D52" s="35">
        <v>8.2037175194789903E-3</v>
      </c>
      <c r="E52" s="43">
        <v>106.815090382783</v>
      </c>
      <c r="F52" s="35">
        <v>7.5289977288037898E-3</v>
      </c>
      <c r="G52" s="43">
        <v>0.21758905725434699</v>
      </c>
    </row>
    <row r="53" spans="1:7" x14ac:dyDescent="0.3">
      <c r="A53" s="130"/>
      <c r="B53" s="23" t="s">
        <v>1144</v>
      </c>
      <c r="C53" s="43">
        <v>117.981406749759</v>
      </c>
      <c r="D53" s="35">
        <v>1.1334890519637199E-3</v>
      </c>
      <c r="E53" s="43">
        <v>116.657171171312</v>
      </c>
      <c r="F53" s="35">
        <v>1.1507256946119201E-3</v>
      </c>
      <c r="G53" s="43">
        <v>0.33691894499529101</v>
      </c>
    </row>
    <row r="54" spans="1:7" x14ac:dyDescent="0.3">
      <c r="A54" s="130"/>
      <c r="B54" s="23" t="s">
        <v>1145</v>
      </c>
      <c r="C54" s="43">
        <v>77.181310535405004</v>
      </c>
      <c r="D54" s="35">
        <v>0.40875740582125503</v>
      </c>
      <c r="E54" s="43">
        <v>76.509236233285606</v>
      </c>
      <c r="F54" s="35">
        <v>0.39795119587223798</v>
      </c>
      <c r="G54" s="43">
        <v>0.33768586903730702</v>
      </c>
    </row>
    <row r="55" spans="1:7" x14ac:dyDescent="0.3">
      <c r="A55" s="130"/>
      <c r="B55" s="23" t="s">
        <v>1146</v>
      </c>
      <c r="C55" s="43">
        <v>108.262352559767</v>
      </c>
      <c r="D55" s="35">
        <v>7.2048673395189696E-3</v>
      </c>
      <c r="E55" s="43">
        <v>107.213696439317</v>
      </c>
      <c r="F55" s="35">
        <v>7.01138430664126E-3</v>
      </c>
      <c r="G55" s="43">
        <v>0.33487554938230801</v>
      </c>
    </row>
    <row r="56" spans="1:7" x14ac:dyDescent="0.3">
      <c r="A56" s="130"/>
      <c r="B56" s="23" t="s">
        <v>1178</v>
      </c>
      <c r="C56" s="43">
        <v>95.342182551676899</v>
      </c>
      <c r="D56" s="35">
        <v>5.6581109640372697E-2</v>
      </c>
      <c r="E56" s="43">
        <v>95.076794484217899</v>
      </c>
      <c r="F56" s="35">
        <v>5.0033556096643901E-2</v>
      </c>
      <c r="G56" s="43">
        <v>0.114589215573486</v>
      </c>
    </row>
    <row r="57" spans="1:7" x14ac:dyDescent="0.3">
      <c r="A57" s="130"/>
      <c r="B57" s="23" t="s">
        <v>1180</v>
      </c>
      <c r="C57" s="43">
        <v>97.977816571246095</v>
      </c>
      <c r="D57" s="35">
        <v>3.8694203380626298E-2</v>
      </c>
      <c r="E57" s="43">
        <v>97.852484402382899</v>
      </c>
      <c r="F57" s="35">
        <v>3.3181748881409102E-2</v>
      </c>
      <c r="G57" s="43">
        <v>0.215874191293318</v>
      </c>
    </row>
    <row r="58" spans="1:7" x14ac:dyDescent="0.3">
      <c r="A58" s="131"/>
      <c r="B58" s="23" t="s">
        <v>1147</v>
      </c>
      <c r="C58" s="43">
        <v>106.094653583566</v>
      </c>
      <c r="D58" s="35">
        <v>1.05276951923388E-2</v>
      </c>
      <c r="E58" s="43">
        <v>105.890161559207</v>
      </c>
      <c r="F58" s="35">
        <v>8.8673617757451997E-3</v>
      </c>
      <c r="G58" s="43">
        <v>0.33145296674758001</v>
      </c>
    </row>
    <row r="59" spans="1:7" ht="24" customHeight="1" x14ac:dyDescent="0.3">
      <c r="A59" s="126" t="s">
        <v>2618</v>
      </c>
      <c r="B59" s="127"/>
      <c r="C59" s="127"/>
      <c r="D59" s="127"/>
      <c r="E59" s="127"/>
      <c r="F59" s="127"/>
      <c r="G59" s="128"/>
    </row>
  </sheetData>
  <mergeCells count="12">
    <mergeCell ref="A59:G59"/>
    <mergeCell ref="A1:G1"/>
    <mergeCell ref="A26:A36"/>
    <mergeCell ref="A48:A58"/>
    <mergeCell ref="G2:G3"/>
    <mergeCell ref="A2:A3"/>
    <mergeCell ref="B2:B3"/>
    <mergeCell ref="A4:A14"/>
    <mergeCell ref="A15:A25"/>
    <mergeCell ref="C2:D2"/>
    <mergeCell ref="E2:F2"/>
    <mergeCell ref="A37:A4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12</vt:i4>
      </vt:variant>
    </vt:vector>
  </HeadingPairs>
  <TitlesOfParts>
    <vt:vector size="12"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Olympia</dc:creator>
  <cp:lastModifiedBy>Olympia</cp:lastModifiedBy>
  <cp:lastPrinted>2022-06-22T19:23:22Z</cp:lastPrinted>
  <dcterms:created xsi:type="dcterms:W3CDTF">2015-06-05T18:19:34Z</dcterms:created>
  <dcterms:modified xsi:type="dcterms:W3CDTF">2022-12-08T11:26:33Z</dcterms:modified>
</cp:coreProperties>
</file>