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/>
  <mc:AlternateContent xmlns:mc="http://schemas.openxmlformats.org/markup-compatibility/2006">
    <mc:Choice Requires="x15">
      <x15ac:absPath xmlns:x15ac="http://schemas.microsoft.com/office/spreadsheetml/2010/11/ac" url="/Users/coto/ownCloud/MPI/Research/06_PacBio_vs_Illumina/Manuscript/Tables/"/>
    </mc:Choice>
  </mc:AlternateContent>
  <xr:revisionPtr revIDLastSave="0" documentId="13_ncr:1_{1ED3677B-8671-0E4D-91CE-3FD2E782CA36}" xr6:coauthVersionLast="47" xr6:coauthVersionMax="47" xr10:uidLastSave="{00000000-0000-0000-0000-000000000000}"/>
  <bookViews>
    <workbookView xWindow="1200" yWindow="760" windowWidth="27880" windowHeight="17500" xr2:uid="{00000000-000D-0000-FFFF-FFFF00000000}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5" i="1" l="1"/>
  <c r="I8" i="1" s="1"/>
</calcChain>
</file>

<file path=xl/sharedStrings.xml><?xml version="1.0" encoding="utf-8"?>
<sst xmlns="http://schemas.openxmlformats.org/spreadsheetml/2006/main" count="30" uniqueCount="25">
  <si>
    <t>Table S1</t>
  </si>
  <si>
    <t>Short-reads (Illumina)</t>
  </si>
  <si>
    <t>Long-reads (PacBio)</t>
  </si>
  <si>
    <t>2020.03.10</t>
  </si>
  <si>
    <t>2020.04.14</t>
  </si>
  <si>
    <t>2020.04.30</t>
  </si>
  <si>
    <t>2020.05.06</t>
  </si>
  <si>
    <t>Trimmed Reads</t>
  </si>
  <si>
    <t>Total bases</t>
  </si>
  <si>
    <t>N50</t>
  </si>
  <si>
    <t>Avg</t>
  </si>
  <si>
    <t>Longest</t>
  </si>
  <si>
    <t>GC content</t>
  </si>
  <si>
    <t>Q1</t>
  </si>
  <si>
    <t>Median</t>
  </si>
  <si>
    <t>Q3</t>
  </si>
  <si>
    <t>Total sequencing cost</t>
  </si>
  <si>
    <t>~8,000 EUR</t>
  </si>
  <si>
    <t>~6,450 EUR</t>
  </si>
  <si>
    <t>Bases per EUR</t>
  </si>
  <si>
    <t>~18 Mbp per EUR</t>
  </si>
  <si>
    <t>~7.6 Mbp per EUR</t>
  </si>
  <si>
    <t>EUR per Gbp</t>
  </si>
  <si>
    <t>~55</t>
  </si>
  <si>
    <t>~132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</si>
</sst>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5" x14ac:knownFonts="1">
    <font>
      <sz val="10"/>
      <color indexed="8"/>
      <name val="Helvetica Neue"/>
    </font>
    <font>
      <b/>
      <sz val="20"/>
      <color indexed="8"/>
      <name val="Helvetica Neue"/>
      <family val="2"/>
    </font>
    <font>
      <b/>
      <sz val="10"/>
      <color indexed="8"/>
      <name val="Helvetica Neue"/>
      <family val="2"/>
    </font>
    <font>
      <b/>
      <sz val="14"/>
      <color indexed="8"/>
      <name val="Helvetica Neue"/>
      <family val="2"/>
    </font>
    <font>
      <sz val="14"/>
      <color indexed="8"/>
      <name val="Helvetica Neue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3"/>
        <bgColor auto="1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2"/>
      </bottom>
      <diagonal/>
    </border>
    <border>
      <left/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0"/>
      </right>
      <top style="thin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2"/>
      </right>
      <top style="thin">
        <color indexed="12"/>
      </top>
      <bottom style="thin">
        <color indexed="10"/>
      </bottom>
      <diagonal/>
    </border>
    <border>
      <left style="thin">
        <color indexed="12"/>
      </left>
      <right style="thin">
        <color indexed="10"/>
      </right>
      <top style="thin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2"/>
      </right>
      <top style="thin">
        <color indexed="10"/>
      </top>
      <bottom style="thin">
        <color indexed="10"/>
      </bottom>
      <diagonal/>
    </border>
    <border>
      <left style="thin">
        <color indexed="12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34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4" fillId="3" borderId="6" xfId="0" applyNumberFormat="1" applyFont="1" applyFill="1" applyBorder="1" applyAlignment="1">
      <alignment horizontal="center" vertical="top" wrapText="1"/>
    </xf>
    <xf numFmtId="3" fontId="4" fillId="0" borderId="9" xfId="0" applyNumberFormat="1" applyFont="1" applyBorder="1" applyAlignment="1">
      <alignment horizontal="center" vertical="top" wrapText="1"/>
    </xf>
    <xf numFmtId="3" fontId="4" fillId="0" borderId="7" xfId="0" applyNumberFormat="1" applyFont="1" applyBorder="1" applyAlignment="1">
      <alignment horizontal="center" vertical="top" wrapText="1"/>
    </xf>
    <xf numFmtId="3" fontId="4" fillId="0" borderId="11" xfId="0" applyNumberFormat="1" applyFont="1" applyBorder="1" applyAlignment="1">
      <alignment horizontal="center" vertical="top" wrapText="1"/>
    </xf>
    <xf numFmtId="3" fontId="4" fillId="0" borderId="3" xfId="0" applyNumberFormat="1" applyFont="1" applyBorder="1" applyAlignment="1">
      <alignment horizontal="center" vertical="top" wrapText="1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3" xfId="0" applyNumberFormat="1" applyFont="1" applyBorder="1" applyAlignment="1">
      <alignment horizontal="center" vertical="top" wrapText="1"/>
    </xf>
    <xf numFmtId="164" fontId="4" fillId="0" borderId="3" xfId="0" applyNumberFormat="1" applyFont="1" applyBorder="1" applyAlignment="1">
      <alignment horizontal="center" vertical="top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right" vertical="top" wrapText="1"/>
    </xf>
    <xf numFmtId="2" fontId="4" fillId="0" borderId="11" xfId="0" applyNumberFormat="1" applyFont="1" applyBorder="1" applyAlignment="1">
      <alignment horizontal="center" vertical="top" wrapText="1"/>
    </xf>
    <xf numFmtId="2" fontId="4" fillId="0" borderId="3" xfId="0" applyNumberFormat="1" applyFont="1" applyBorder="1" applyAlignment="1">
      <alignment horizontal="center" vertical="top" wrapText="1"/>
    </xf>
    <xf numFmtId="49" fontId="4" fillId="4" borderId="10" xfId="0" applyNumberFormat="1" applyFont="1" applyFill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top" wrapText="1"/>
    </xf>
    <xf numFmtId="0" fontId="2" fillId="3" borderId="3" xfId="0" applyFont="1" applyFill="1" applyBorder="1" applyAlignment="1">
      <alignment vertical="top" wrapText="1"/>
    </xf>
    <xf numFmtId="0" fontId="2" fillId="2" borderId="2" xfId="0" applyFont="1" applyFill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49" fontId="4" fillId="4" borderId="7" xfId="0" applyNumberFormat="1" applyFont="1" applyFill="1" applyBorder="1" applyAlignment="1">
      <alignment horizontal="center" vertical="top" wrapText="1"/>
    </xf>
    <xf numFmtId="0" fontId="2" fillId="4" borderId="8" xfId="0" applyFont="1" applyFill="1" applyBorder="1" applyAlignment="1">
      <alignment vertical="top" wrapText="1"/>
    </xf>
    <xf numFmtId="49" fontId="4" fillId="4" borderId="3" xfId="0" applyNumberFormat="1" applyFont="1" applyFill="1" applyBorder="1" applyAlignment="1">
      <alignment horizontal="center" vertical="top" wrapText="1"/>
    </xf>
    <xf numFmtId="0" fontId="2" fillId="4" borderId="10" xfId="0" applyFont="1" applyFill="1" applyBorder="1" applyAlignment="1">
      <alignment vertical="top" wrapText="1"/>
    </xf>
    <xf numFmtId="49" fontId="4" fillId="4" borderId="3" xfId="0" applyNumberFormat="1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vertical="top" wrapText="1"/>
    </xf>
    <xf numFmtId="49" fontId="4" fillId="0" borderId="11" xfId="0" applyNumberFormat="1" applyFont="1" applyBorder="1" applyAlignment="1">
      <alignment horizontal="center" vertical="top" wrapText="1"/>
    </xf>
    <xf numFmtId="0" fontId="0" fillId="0" borderId="3" xfId="0" applyFont="1" applyBorder="1" applyAlignment="1">
      <alignment vertical="top" wrapText="1"/>
    </xf>
    <xf numFmtId="49" fontId="4" fillId="0" borderId="3" xfId="0" applyNumberFormat="1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4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FFFE"/>
      <rgbColor rgb="FFA5A5A5"/>
      <rgbColor rgb="FFBDC0BF"/>
      <rgbColor rgb="FF3F3F3F"/>
      <rgbColor rgb="FFDBDBDB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8"/>
  <sheetViews>
    <sheetView showGridLines="0" tabSelected="1" zoomScale="75" workbookViewId="0">
      <pane xSplit="2" ySplit="4" topLeftCell="C5" activePane="bottomRight" state="frozen"/>
      <selection pane="topRight"/>
      <selection pane="bottomLeft"/>
      <selection pane="bottomRight" activeCell="K13" sqref="K13"/>
    </sheetView>
  </sheetViews>
  <sheetFormatPr baseColWidth="10" defaultColWidth="16.33203125" defaultRowHeight="20" customHeight="1" x14ac:dyDescent="0.15"/>
  <cols>
    <col min="1" max="1" width="18" style="1" customWidth="1"/>
    <col min="2" max="2" width="9.33203125" style="1" customWidth="1"/>
    <col min="3" max="3" width="19.6640625" style="1" customWidth="1"/>
    <col min="4" max="10" width="19.83203125" style="1" customWidth="1"/>
    <col min="11" max="11" width="16.33203125" style="1" customWidth="1"/>
    <col min="12" max="16384" width="16.33203125" style="1"/>
  </cols>
  <sheetData>
    <row r="1" spans="1:10" ht="52" customHeight="1" x14ac:dyDescent="0.15"/>
    <row r="2" spans="1:10" ht="42.5" customHeight="1" x14ac:dyDescent="0.15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25" customHeight="1" x14ac:dyDescent="0.15">
      <c r="A3" s="20"/>
      <c r="B3" s="18"/>
      <c r="C3" s="16" t="s">
        <v>1</v>
      </c>
      <c r="D3" s="17"/>
      <c r="E3" s="17"/>
      <c r="F3" s="17"/>
      <c r="G3" s="16" t="s">
        <v>2</v>
      </c>
      <c r="H3" s="17"/>
      <c r="I3" s="17"/>
      <c r="J3" s="17"/>
    </row>
    <row r="4" spans="1:10" ht="24.25" customHeight="1" x14ac:dyDescent="0.15">
      <c r="A4" s="21"/>
      <c r="B4" s="19"/>
      <c r="C4" s="2" t="s">
        <v>3</v>
      </c>
      <c r="D4" s="2" t="s">
        <v>4</v>
      </c>
      <c r="E4" s="2" t="s">
        <v>5</v>
      </c>
      <c r="F4" s="2" t="s">
        <v>6</v>
      </c>
      <c r="G4" s="2" t="s">
        <v>3</v>
      </c>
      <c r="H4" s="2" t="s">
        <v>4</v>
      </c>
      <c r="I4" s="2" t="s">
        <v>5</v>
      </c>
      <c r="J4" s="2" t="s">
        <v>6</v>
      </c>
    </row>
    <row r="5" spans="1:10" ht="24.25" customHeight="1" x14ac:dyDescent="0.15">
      <c r="A5" s="22" t="s">
        <v>7</v>
      </c>
      <c r="B5" s="23"/>
      <c r="C5" s="3">
        <v>135156020</v>
      </c>
      <c r="D5" s="4">
        <v>151208718</v>
      </c>
      <c r="E5" s="4">
        <v>154874006</v>
      </c>
      <c r="F5" s="4">
        <v>157094252</v>
      </c>
      <c r="G5" s="4">
        <v>1506023</v>
      </c>
      <c r="H5" s="4">
        <v>1932822</v>
      </c>
      <c r="I5" s="4">
        <f>7082084/4</f>
        <v>1770521</v>
      </c>
      <c r="J5" s="4">
        <v>3040187</v>
      </c>
    </row>
    <row r="6" spans="1:10" ht="24" customHeight="1" x14ac:dyDescent="0.15">
      <c r="A6" s="24" t="s">
        <v>8</v>
      </c>
      <c r="B6" s="25"/>
      <c r="C6" s="5">
        <v>32495759734</v>
      </c>
      <c r="D6" s="6">
        <v>36589123085</v>
      </c>
      <c r="E6" s="6">
        <v>37324685160</v>
      </c>
      <c r="F6" s="6">
        <v>37871726428</v>
      </c>
      <c r="G6" s="6">
        <v>13480776319</v>
      </c>
      <c r="H6" s="6">
        <v>12329655931</v>
      </c>
      <c r="I6" s="6">
        <v>6635891388</v>
      </c>
      <c r="J6" s="6">
        <v>16435025393</v>
      </c>
    </row>
    <row r="7" spans="1:10" ht="24" customHeight="1" x14ac:dyDescent="0.15">
      <c r="A7" s="24" t="s">
        <v>9</v>
      </c>
      <c r="B7" s="25"/>
      <c r="C7" s="7">
        <v>250</v>
      </c>
      <c r="D7" s="8">
        <v>250</v>
      </c>
      <c r="E7" s="8">
        <v>250</v>
      </c>
      <c r="F7" s="8">
        <v>250</v>
      </c>
      <c r="G7" s="6">
        <v>9689</v>
      </c>
      <c r="H7" s="6">
        <v>7616</v>
      </c>
      <c r="I7" s="6">
        <v>6522</v>
      </c>
      <c r="J7" s="6">
        <v>6167</v>
      </c>
    </row>
    <row r="8" spans="1:10" ht="24" customHeight="1" x14ac:dyDescent="0.15">
      <c r="A8" s="24" t="s">
        <v>10</v>
      </c>
      <c r="B8" s="25"/>
      <c r="C8" s="7">
        <v>240.4</v>
      </c>
      <c r="D8" s="8">
        <v>242</v>
      </c>
      <c r="E8" s="8">
        <v>241</v>
      </c>
      <c r="F8" s="8">
        <v>241.1</v>
      </c>
      <c r="G8" s="9">
        <v>8951.2000000000007</v>
      </c>
      <c r="H8" s="9">
        <v>6379.1</v>
      </c>
      <c r="I8" s="9">
        <f>6635891388/I5</f>
        <v>3747.9879583467241</v>
      </c>
      <c r="J8" s="9">
        <v>5405.9</v>
      </c>
    </row>
    <row r="9" spans="1:10" ht="24" customHeight="1" x14ac:dyDescent="0.15">
      <c r="A9" s="24" t="s">
        <v>11</v>
      </c>
      <c r="B9" s="25"/>
      <c r="C9" s="7">
        <v>251</v>
      </c>
      <c r="D9" s="8">
        <v>251</v>
      </c>
      <c r="E9" s="8">
        <v>251</v>
      </c>
      <c r="F9" s="8">
        <v>251</v>
      </c>
      <c r="G9" s="6">
        <v>44640</v>
      </c>
      <c r="H9" s="6">
        <v>43852</v>
      </c>
      <c r="I9" s="6">
        <v>42694</v>
      </c>
      <c r="J9" s="6">
        <v>48630</v>
      </c>
    </row>
    <row r="10" spans="1:10" ht="8.25" customHeight="1" x14ac:dyDescent="0.15">
      <c r="A10" s="10"/>
      <c r="B10" s="11"/>
      <c r="C10" s="12"/>
      <c r="D10" s="13"/>
      <c r="E10" s="13"/>
      <c r="F10" s="13"/>
      <c r="G10" s="13"/>
      <c r="H10" s="13"/>
      <c r="I10" s="13"/>
      <c r="J10" s="13"/>
    </row>
    <row r="11" spans="1:10" ht="24" customHeight="1" x14ac:dyDescent="0.15">
      <c r="A11" s="26" t="s">
        <v>12</v>
      </c>
      <c r="B11" s="14" t="s">
        <v>13</v>
      </c>
      <c r="C11" s="12">
        <v>0.30399999999999999</v>
      </c>
      <c r="D11" s="13">
        <v>0.30680000000000002</v>
      </c>
      <c r="E11" s="13">
        <v>0.30890000000000001</v>
      </c>
      <c r="F11" s="13">
        <v>0.30680000000000002</v>
      </c>
      <c r="G11" s="13">
        <v>0.31900000000000001</v>
      </c>
      <c r="H11" s="13">
        <v>0.34770000000000001</v>
      </c>
      <c r="I11" s="13">
        <v>0.34599999999999997</v>
      </c>
      <c r="J11" s="13">
        <v>0.34870000000000001</v>
      </c>
    </row>
    <row r="12" spans="1:10" ht="24" customHeight="1" x14ac:dyDescent="0.15">
      <c r="A12" s="27"/>
      <c r="B12" s="14" t="s">
        <v>14</v>
      </c>
      <c r="C12" s="12">
        <v>0.36649999999999999</v>
      </c>
      <c r="D12" s="13">
        <v>0.3659</v>
      </c>
      <c r="E12" s="13">
        <v>0.36</v>
      </c>
      <c r="F12" s="13">
        <v>0.35460000000000003</v>
      </c>
      <c r="G12" s="13">
        <v>0.38379999999999997</v>
      </c>
      <c r="H12" s="13">
        <v>0.43880000000000002</v>
      </c>
      <c r="I12" s="13">
        <v>0.42209999999999998</v>
      </c>
      <c r="J12" s="13">
        <v>0.41299999999999998</v>
      </c>
    </row>
    <row r="13" spans="1:10" ht="24" customHeight="1" x14ac:dyDescent="0.15">
      <c r="A13" s="27"/>
      <c r="B13" s="14" t="s">
        <v>10</v>
      </c>
      <c r="C13" s="12">
        <v>0.3876</v>
      </c>
      <c r="D13" s="13">
        <v>0.38469999999999999</v>
      </c>
      <c r="E13" s="13">
        <v>0.38440000000000002</v>
      </c>
      <c r="F13" s="13">
        <v>0.37469999999999998</v>
      </c>
      <c r="G13" s="13">
        <v>0.41189999999999999</v>
      </c>
      <c r="H13" s="13">
        <v>0.43830000000000002</v>
      </c>
      <c r="I13" s="13">
        <v>0.44650000000000001</v>
      </c>
      <c r="J13" s="13">
        <v>0.43709999999999999</v>
      </c>
    </row>
    <row r="14" spans="1:10" ht="24" customHeight="1" x14ac:dyDescent="0.15">
      <c r="A14" s="27"/>
      <c r="B14" s="14" t="s">
        <v>15</v>
      </c>
      <c r="C14" s="12">
        <v>0.46610000000000001</v>
      </c>
      <c r="D14" s="13">
        <v>0.4582</v>
      </c>
      <c r="E14" s="13">
        <v>0.44219999999999998</v>
      </c>
      <c r="F14" s="13">
        <v>0.42109999999999997</v>
      </c>
      <c r="G14" s="13">
        <v>0.502</v>
      </c>
      <c r="H14" s="13">
        <v>0.51849999999999996</v>
      </c>
      <c r="I14" s="13">
        <v>0.54069999999999996</v>
      </c>
      <c r="J14" s="13">
        <v>0.51870000000000005</v>
      </c>
    </row>
    <row r="15" spans="1:10" ht="12.5" customHeight="1" x14ac:dyDescent="0.15">
      <c r="A15" s="33"/>
      <c r="B15" s="25"/>
      <c r="C15" s="31"/>
      <c r="D15" s="29"/>
      <c r="E15" s="29"/>
      <c r="F15" s="29"/>
      <c r="G15" s="32"/>
      <c r="H15" s="29"/>
      <c r="I15" s="29"/>
      <c r="J15" s="29"/>
    </row>
    <row r="16" spans="1:10" ht="24" customHeight="1" x14ac:dyDescent="0.15">
      <c r="A16" s="26" t="s">
        <v>16</v>
      </c>
      <c r="B16" s="25"/>
      <c r="C16" s="28" t="s">
        <v>17</v>
      </c>
      <c r="D16" s="29"/>
      <c r="E16" s="29"/>
      <c r="F16" s="29"/>
      <c r="G16" s="30" t="s">
        <v>18</v>
      </c>
      <c r="H16" s="29"/>
      <c r="I16" s="29"/>
      <c r="J16" s="29"/>
    </row>
    <row r="17" spans="1:10" ht="24" customHeight="1" x14ac:dyDescent="0.15">
      <c r="A17" s="26" t="s">
        <v>19</v>
      </c>
      <c r="B17" s="25"/>
      <c r="C17" s="28" t="s">
        <v>20</v>
      </c>
      <c r="D17" s="29"/>
      <c r="E17" s="29"/>
      <c r="F17" s="29"/>
      <c r="G17" s="30" t="s">
        <v>21</v>
      </c>
      <c r="H17" s="29"/>
      <c r="I17" s="29"/>
      <c r="J17" s="29"/>
    </row>
    <row r="18" spans="1:10" ht="24" customHeight="1" x14ac:dyDescent="0.15">
      <c r="A18" s="26" t="s">
        <v>22</v>
      </c>
      <c r="B18" s="25"/>
      <c r="C18" s="28" t="s">
        <v>23</v>
      </c>
      <c r="D18" s="29"/>
      <c r="E18" s="29"/>
      <c r="F18" s="29"/>
      <c r="G18" s="30" t="s">
        <v>24</v>
      </c>
      <c r="H18" s="29"/>
      <c r="I18" s="29"/>
      <c r="J18" s="29"/>
    </row>
  </sheetData>
  <mergeCells count="23">
    <mergeCell ref="C18:F18"/>
    <mergeCell ref="G18:J18"/>
    <mergeCell ref="A18:B18"/>
    <mergeCell ref="C15:F15"/>
    <mergeCell ref="G15:J15"/>
    <mergeCell ref="A15:B15"/>
    <mergeCell ref="C16:F16"/>
    <mergeCell ref="C17:F17"/>
    <mergeCell ref="G16:J16"/>
    <mergeCell ref="G17:J17"/>
    <mergeCell ref="A16:B16"/>
    <mergeCell ref="A17:B17"/>
    <mergeCell ref="A5:B5"/>
    <mergeCell ref="A7:B7"/>
    <mergeCell ref="A8:B8"/>
    <mergeCell ref="A9:B9"/>
    <mergeCell ref="A11:A14"/>
    <mergeCell ref="A6:B6"/>
    <mergeCell ref="A2:J2"/>
    <mergeCell ref="C3:F3"/>
    <mergeCell ref="G3:J3"/>
    <mergeCell ref="B3:B4"/>
    <mergeCell ref="A3:A4"/>
  </mergeCells>
  <pageMargins left="0.5" right="0.5" top="0.75" bottom="0.75" header="0.27777800000000002" footer="0.27777800000000002"/>
  <pageSetup scale="70" orientation="landscape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Coto</cp:lastModifiedBy>
  <cp:lastPrinted>2022-09-26T14:08:19Z</cp:lastPrinted>
  <dcterms:modified xsi:type="dcterms:W3CDTF">2022-09-26T14:26:16Z</dcterms:modified>
</cp:coreProperties>
</file>