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gitm-my.sharepoint.com/personal/lrigouts_itg_be/Documents/lrigouts (itg.besharesHomeHome2) (H)/manuscripts/GeneXpertUltra_infrequent rpoB mutations/"/>
    </mc:Choice>
  </mc:AlternateContent>
  <xr:revisionPtr revIDLastSave="231" documentId="13_ncr:1_{3775CBE6-5647-40DA-903A-81461E30CD52}" xr6:coauthVersionLast="47" xr6:coauthVersionMax="47" xr10:uidLastSave="{0E25E759-1B3C-4442-B0EA-C9D383525BB6}"/>
  <bookViews>
    <workbookView xWindow="-120" yWindow="-120" windowWidth="29040" windowHeight="15840" xr2:uid="{D345C769-22AB-4424-9FC6-B3F882EF38C7}"/>
  </bookViews>
  <sheets>
    <sheet name="Seq-Ultra-pDST data" sheetId="7" r:id="rId1"/>
    <sheet name="Legend" sheetId="8" r:id="rId2"/>
  </sheets>
  <definedNames>
    <definedName name="_xlnm._FilterDatabase" localSheetId="0" hidden="1">'Seq-Ultra-pDST data'!$A$4:$AG$35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tc={031CFD01-E64F-43AD-851A-DC9A0BB1985F}</author>
  </authors>
  <commentList>
    <comment ref="F17" authorId="0" shapeId="0" xr:uid="{031CFD01-E64F-43AD-851A-DC9A0BB1985F}">
      <text>
        <t>[Threaded comment]
Your version of Excel allows you to read this threaded comment; however, any edits to it will get removed if the file is opened in a newer version of Excel. Learn more: https://go.microsoft.com/fwlink/?linkid=870924
Comment:
    check Sanger + gDNA--&gt; WGS - phylogeny +/- rpoC</t>
      </text>
    </comment>
  </commentList>
</comments>
</file>

<file path=xl/sharedStrings.xml><?xml version="1.0" encoding="utf-8"?>
<sst xmlns="http://schemas.openxmlformats.org/spreadsheetml/2006/main" count="809" uniqueCount="352">
  <si>
    <t>Del427-428(ACCAGC)</t>
  </si>
  <si>
    <t>Ser428Arg(agc&gt;cgc)</t>
  </si>
  <si>
    <t>Gln432Lys(caa&gt;aaa)</t>
  </si>
  <si>
    <t>Asp435Ala(gac&gt;gcc)</t>
  </si>
  <si>
    <t>Del437(AAC)</t>
  </si>
  <si>
    <t>His445Pro(cac&gt;ccc)</t>
  </si>
  <si>
    <t>Gln432Leu</t>
  </si>
  <si>
    <t>Gln432Lys</t>
  </si>
  <si>
    <t>Gln432Pro</t>
  </si>
  <si>
    <t>Asp435Ala</t>
  </si>
  <si>
    <t>Asn438Lys</t>
  </si>
  <si>
    <t>Gly442Arg</t>
  </si>
  <si>
    <t>His445Pro</t>
  </si>
  <si>
    <t>Lys446Gln</t>
  </si>
  <si>
    <t>Ser450Leu</t>
  </si>
  <si>
    <t xml:space="preserve">CT2019-04011 </t>
  </si>
  <si>
    <t>CT2008-02955</t>
  </si>
  <si>
    <t>CT2014-00781</t>
  </si>
  <si>
    <t>CT2014-00803</t>
  </si>
  <si>
    <t>CT2005-02316</t>
  </si>
  <si>
    <t>CT2014-00761</t>
  </si>
  <si>
    <t>CT2005-00009</t>
  </si>
  <si>
    <t>CT2013-00428</t>
  </si>
  <si>
    <t>CT1993-09583</t>
  </si>
  <si>
    <t xml:space="preserve">CT2014-02522 </t>
  </si>
  <si>
    <t>CT2009-01036</t>
  </si>
  <si>
    <t xml:space="preserve">TB-TDR-0229 </t>
  </si>
  <si>
    <t xml:space="preserve">TB-TDR-0148 </t>
  </si>
  <si>
    <t xml:space="preserve">TB-TDR-0013 </t>
  </si>
  <si>
    <t xml:space="preserve">TB-TDR-0012 </t>
  </si>
  <si>
    <t>[rpoB1: D435Y (99.9, R), P454L (99.8, U)]</t>
  </si>
  <si>
    <t>[rpoB1: S431G (99.7, R), S450W (99.7, R)]</t>
  </si>
  <si>
    <t>[rpoB1: S428R (99.8, U), H445R (99.7, R)]</t>
  </si>
  <si>
    <t>[rpoB1: M434I (99.8, R), D435Y (99.9, R)]</t>
  </si>
  <si>
    <t>CT2018-03321</t>
  </si>
  <si>
    <t>CT2012-00752</t>
  </si>
  <si>
    <t>CT2008-01914</t>
  </si>
  <si>
    <t>CT2013-01926</t>
  </si>
  <si>
    <t>CT2014-00323</t>
  </si>
  <si>
    <t>CT1997-01460</t>
  </si>
  <si>
    <t>CT2014-00789</t>
  </si>
  <si>
    <t>CT2014-02541</t>
  </si>
  <si>
    <t>CT2014-01261</t>
  </si>
  <si>
    <t>CT2015-00488</t>
  </si>
  <si>
    <t>CT2015-00705</t>
  </si>
  <si>
    <t>CT2008-01398</t>
  </si>
  <si>
    <t>CT2014-00787</t>
  </si>
  <si>
    <t>Mutaties</t>
  </si>
  <si>
    <t>Ins431(agCCAc); Pro439Leu(ccg&gt;ctg)</t>
  </si>
  <si>
    <t>Asp435Asn; Ser450Val</t>
  </si>
  <si>
    <t>probe 3</t>
  </si>
  <si>
    <t>probe 1</t>
  </si>
  <si>
    <t>probe 2</t>
  </si>
  <si>
    <t>probe 1-2</t>
  </si>
  <si>
    <t>probe 2-3</t>
  </si>
  <si>
    <t>probe 3-4</t>
  </si>
  <si>
    <t>426-435</t>
  </si>
  <si>
    <t>433-443</t>
  </si>
  <si>
    <t>441-450</t>
  </si>
  <si>
    <t>probe 4</t>
  </si>
  <si>
    <t>446-455</t>
  </si>
  <si>
    <t>Ultra result</t>
  </si>
  <si>
    <t>R detected</t>
  </si>
  <si>
    <t>No R detected</t>
  </si>
  <si>
    <t>ct of probes</t>
  </si>
  <si>
    <t>Asn437Ser; 447Pro</t>
  </si>
  <si>
    <r>
      <t>Gln432Pro(c</t>
    </r>
    <r>
      <rPr>
        <sz val="11"/>
        <color rgb="FFFF0000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a&gt;c</t>
    </r>
    <r>
      <rPr>
        <sz val="11"/>
        <color rgb="FFFF0000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a)</t>
    </r>
  </si>
  <si>
    <r>
      <t>Gln432Leu(c</t>
    </r>
    <r>
      <rPr>
        <sz val="11"/>
        <color rgb="FFFF0000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a&gt;c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a)</t>
    </r>
  </si>
  <si>
    <r>
      <t>Met434Thr(a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g&gt;a</t>
    </r>
    <r>
      <rPr>
        <sz val="11"/>
        <color rgb="FFFF0000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g); His445Asp(cac&gt;&gt;gac)</t>
    </r>
  </si>
  <si>
    <t>20.6</t>
  </si>
  <si>
    <t>24.2</t>
  </si>
  <si>
    <t>23.1</t>
  </si>
  <si>
    <t>M 65.8</t>
  </si>
  <si>
    <t>73.0</t>
  </si>
  <si>
    <t>73.9</t>
  </si>
  <si>
    <t>M 73.9</t>
  </si>
  <si>
    <t>no Tm</t>
  </si>
  <si>
    <t>18.6</t>
  </si>
  <si>
    <t>21.1</t>
  </si>
  <si>
    <t>20.4</t>
  </si>
  <si>
    <t>21.9</t>
  </si>
  <si>
    <t>69.3</t>
  </si>
  <si>
    <t>M 68.2</t>
  </si>
  <si>
    <t>75.3</t>
  </si>
  <si>
    <t>67.0</t>
  </si>
  <si>
    <t>22.9</t>
  </si>
  <si>
    <t>19.3</t>
  </si>
  <si>
    <t>20.3</t>
  </si>
  <si>
    <t>M 66.7</t>
  </si>
  <si>
    <t>M 73.2</t>
  </si>
  <si>
    <t>M 70.9</t>
  </si>
  <si>
    <t>21.5</t>
  </si>
  <si>
    <t>24.3</t>
  </si>
  <si>
    <t>23.6</t>
  </si>
  <si>
    <t>35.2</t>
  </si>
  <si>
    <t>69.5</t>
  </si>
  <si>
    <t>M 68.5</t>
  </si>
  <si>
    <t>75.4</t>
  </si>
  <si>
    <t>17.4</t>
  </si>
  <si>
    <t>18.0</t>
  </si>
  <si>
    <t>17.0</t>
  </si>
  <si>
    <t>19.0</t>
  </si>
  <si>
    <t>26.6</t>
  </si>
  <si>
    <t>69.0</t>
  </si>
  <si>
    <t>71.5</t>
  </si>
  <si>
    <t>M 72.0</t>
  </si>
  <si>
    <t>66.9</t>
  </si>
  <si>
    <t>17.1</t>
  </si>
  <si>
    <t>17.2</t>
  </si>
  <si>
    <t>16.9</t>
  </si>
  <si>
    <t>17.7</t>
  </si>
  <si>
    <t>72.9</t>
  </si>
  <si>
    <t>75.6</t>
  </si>
  <si>
    <t>67.1</t>
  </si>
  <si>
    <t>0</t>
  </si>
  <si>
    <t>17.3</t>
  </si>
  <si>
    <t>17.8</t>
  </si>
  <si>
    <t>67.2</t>
  </si>
  <si>
    <t>16.8</t>
  </si>
  <si>
    <t>21.6</t>
  </si>
  <si>
    <t>20.7</t>
  </si>
  <si>
    <t>20.9</t>
  </si>
  <si>
    <t>22.1</t>
  </si>
  <si>
    <t>20.8</t>
  </si>
  <si>
    <t>18.8</t>
  </si>
  <si>
    <t>69.1</t>
  </si>
  <si>
    <t>18.3</t>
  </si>
  <si>
    <t>M 71.9</t>
  </si>
  <si>
    <t>67.6</t>
  </si>
  <si>
    <t>18.9</t>
  </si>
  <si>
    <t>17.9</t>
  </si>
  <si>
    <t>69.7</t>
  </si>
  <si>
    <t>M 66.0</t>
  </si>
  <si>
    <t>75.7</t>
  </si>
  <si>
    <t>16.4</t>
  </si>
  <si>
    <t>19.8</t>
  </si>
  <si>
    <t>73.2</t>
  </si>
  <si>
    <t>M 71.4</t>
  </si>
  <si>
    <t>65.9</t>
  </si>
  <si>
    <t>17.5</t>
  </si>
  <si>
    <t>20.2</t>
  </si>
  <si>
    <t>68.3</t>
  </si>
  <si>
    <t>16.7</t>
  </si>
  <si>
    <t>20.0</t>
  </si>
  <si>
    <t>69.2</t>
  </si>
  <si>
    <t>M 69.0</t>
  </si>
  <si>
    <t>M 66.1</t>
  </si>
  <si>
    <t>73.3</t>
  </si>
  <si>
    <t>76.0</t>
  </si>
  <si>
    <t>19.9</t>
  </si>
  <si>
    <t>M 70.8</t>
  </si>
  <si>
    <t>M 61.5</t>
  </si>
  <si>
    <t>31.5</t>
  </si>
  <si>
    <t>73.5</t>
  </si>
  <si>
    <t>39.1</t>
  </si>
  <si>
    <t>73.4</t>
  </si>
  <si>
    <t>M 62.1</t>
  </si>
  <si>
    <t>17.6</t>
  </si>
  <si>
    <t>19.5</t>
  </si>
  <si>
    <t>M 72.2</t>
  </si>
  <si>
    <t>M 71.2</t>
  </si>
  <si>
    <t>19.7</t>
  </si>
  <si>
    <t>M 70.7</t>
  </si>
  <si>
    <t>75.5</t>
  </si>
  <si>
    <t>19.2</t>
  </si>
  <si>
    <t>18.7</t>
  </si>
  <si>
    <t>70.2</t>
  </si>
  <si>
    <t>M 69.5</t>
  </si>
  <si>
    <t>75.8</t>
  </si>
  <si>
    <t>67.5</t>
  </si>
  <si>
    <t>21.7</t>
  </si>
  <si>
    <t>73.1</t>
  </si>
  <si>
    <t>M 63.3</t>
  </si>
  <si>
    <t>72.8</t>
  </si>
  <si>
    <t>18.2</t>
  </si>
  <si>
    <t>69.9</t>
  </si>
  <si>
    <t>M 69.3</t>
  </si>
  <si>
    <t>67.3</t>
  </si>
  <si>
    <t>19.1</t>
  </si>
  <si>
    <t>18.5</t>
  </si>
  <si>
    <t>M 65.7</t>
  </si>
  <si>
    <t>M 69.6</t>
  </si>
  <si>
    <t>Comments</t>
  </si>
  <si>
    <t>Gln429Leu; Asp435Val; rpoB_c.3225T&gt;C</t>
  </si>
  <si>
    <t>hoge Ct waardes voor probes</t>
  </si>
  <si>
    <t>Gly442Arg heeft niet voldoende invloed op probe 2 maar wel opgepakt met probe 3</t>
  </si>
  <si>
    <t>probe 1 heeft een Ct van 17.1 maar geen Tm?</t>
  </si>
  <si>
    <t>probe 1 heeft een Ct van 18.3 maar geen Tm?</t>
  </si>
  <si>
    <t>probe 1 heeft een Ct van 17.3 maar geen Tm?</t>
  </si>
  <si>
    <t>Met434Thr(atg&gt;acg) heeft geen invloed op probe 1 maar wel op probe 2. Probe 2 heeft een Ct van 17.8 maar geen Tm?</t>
  </si>
  <si>
    <t>Asp435Ala(gac&gt;gcc) geen invloed op probe 1 maar wel opgepikt met probe 2</t>
  </si>
  <si>
    <t>Asp435Asn geen invloed op probe 1 en geeft dubbele pieken op de smelt curve bij probe 2</t>
  </si>
  <si>
    <t>Zelfs de combinatie van 2 mutaties op het einde van probe 1 hebben geen invloed op de Tm van probe 1</t>
  </si>
  <si>
    <t>hoge Ct van probe 4 zorgt voor dubbele Tm pieken waarschijnlijk</t>
  </si>
  <si>
    <r>
      <t xml:space="preserve">His445Arg heeft mogelijk invloed op de probes er rond ook </t>
    </r>
    <r>
      <rPr>
        <sz val="11"/>
        <color rgb="FFFF0000"/>
        <rFont val="Calibri"/>
        <family val="2"/>
        <scheme val="minor"/>
      </rPr>
      <t>=&gt; mutaties nog eens checken via rpoB sequencing</t>
    </r>
  </si>
  <si>
    <r>
      <t xml:space="preserve">heeft geen mutaties die op probe 2 invloed zou hebben </t>
    </r>
    <r>
      <rPr>
        <sz val="11"/>
        <color rgb="FFFF0000"/>
        <rFont val="Calibri"/>
        <family val="2"/>
        <scheme val="minor"/>
      </rPr>
      <t>=&gt; rpoB sequence doen voor te controleren</t>
    </r>
  </si>
  <si>
    <t>probe 4 heeft geen Ct waarde maar wel een Tm? Heeft een willekeurige piek mogelijk gepakt van de achterground ruis</t>
  </si>
  <si>
    <t>19.6</t>
  </si>
  <si>
    <t>22.8</t>
  </si>
  <si>
    <t>29.2</t>
  </si>
  <si>
    <t>25.4</t>
  </si>
  <si>
    <t>M 71.3</t>
  </si>
  <si>
    <t>65.8</t>
  </si>
  <si>
    <t>rpoB bevestiging</t>
  </si>
  <si>
    <t>His445Arg(cac&gt;cgc); Asn487His(aac&gt;cac)</t>
  </si>
  <si>
    <t>Pro358Leu(ccg&gt;ctg); Ins431(agCCAc)</t>
  </si>
  <si>
    <t>probe 1 detecteerd de insertie niet.</t>
  </si>
  <si>
    <t>Type of mutation</t>
  </si>
  <si>
    <t>SNP</t>
  </si>
  <si>
    <r>
      <rPr>
        <sz val="11"/>
        <color rgb="FF00B0F0"/>
        <rFont val="Calibri"/>
        <family val="2"/>
        <scheme val="minor"/>
      </rPr>
      <t>His445Arg</t>
    </r>
    <r>
      <rPr>
        <sz val="11"/>
        <color theme="1"/>
        <rFont val="Calibri"/>
        <family val="2"/>
        <scheme val="minor"/>
      </rPr>
      <t>(cac&gt;cgc)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; Asn487His(aac&gt;cac)</t>
    </r>
  </si>
  <si>
    <t>Expected probe</t>
  </si>
  <si>
    <t>probe  4</t>
  </si>
  <si>
    <t>INDEL-no fs</t>
  </si>
  <si>
    <r>
      <t>Gln432Glu(</t>
    </r>
    <r>
      <rPr>
        <sz val="11"/>
        <color rgb="FFFF0000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aa&gt;</t>
    </r>
    <r>
      <rPr>
        <sz val="11"/>
        <color rgb="FFFF0000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aa)</t>
    </r>
  </si>
  <si>
    <r>
      <t xml:space="preserve">Se428R, </t>
    </r>
    <r>
      <rPr>
        <sz val="11"/>
        <color rgb="FF00B0F0"/>
        <rFont val="Calibri"/>
        <family val="2"/>
        <scheme val="minor"/>
      </rPr>
      <t>H445R</t>
    </r>
  </si>
  <si>
    <r>
      <t xml:space="preserve">Ser428arg(agc&gt;cgc); </t>
    </r>
    <r>
      <rPr>
        <sz val="11"/>
        <color rgb="FF00B0F0"/>
        <rFont val="Calibri"/>
        <family val="2"/>
        <scheme val="minor"/>
      </rPr>
      <t>His445Arg</t>
    </r>
  </si>
  <si>
    <t>Gln429Leu; Asp435Val</t>
  </si>
  <si>
    <t>Ser431Glyg; Ser450Trp</t>
  </si>
  <si>
    <t>Met434Ile; Asp435Tyr</t>
  </si>
  <si>
    <t>Asp435Tyr; Pro454Leu</t>
  </si>
  <si>
    <t>Ser428Arg</t>
  </si>
  <si>
    <t>Ins431(agCCAc); Pro439Leu</t>
  </si>
  <si>
    <t>Gln432Glu</t>
  </si>
  <si>
    <t>Ser428Arg; His445Arg</t>
  </si>
  <si>
    <t>Indeterminate</t>
  </si>
  <si>
    <t>NT</t>
  </si>
  <si>
    <t>NT / R detected</t>
  </si>
  <si>
    <t>NT / NT</t>
  </si>
  <si>
    <t>R detected / NT</t>
  </si>
  <si>
    <t>RMP-R</t>
  </si>
  <si>
    <t>R not detected (v2) / R indeterminite (v3)</t>
  </si>
  <si>
    <r>
      <rPr>
        <sz val="11"/>
        <color rgb="FFFF0000"/>
        <rFont val="Calibri"/>
        <family val="2"/>
        <scheme val="minor"/>
      </rPr>
      <t>R indeterminite (v2)</t>
    </r>
    <r>
      <rPr>
        <sz val="11"/>
        <color rgb="FF00B050"/>
        <rFont val="Calibri"/>
        <family val="2"/>
        <scheme val="minor"/>
      </rPr>
      <t xml:space="preserve"> / R detected (v3)</t>
    </r>
  </si>
  <si>
    <r>
      <rPr>
        <sz val="11"/>
        <color rgb="FF0070C0"/>
        <rFont val="Calibri"/>
        <family val="2"/>
        <scheme val="minor"/>
      </rPr>
      <t xml:space="preserve">73.4 </t>
    </r>
    <r>
      <rPr>
        <sz val="11"/>
        <rFont val="Calibri"/>
        <family val="2"/>
        <scheme val="minor"/>
      </rPr>
      <t xml:space="preserve">en </t>
    </r>
    <r>
      <rPr>
        <sz val="11"/>
        <color rgb="FF00B050"/>
        <rFont val="Calibri"/>
        <family val="2"/>
        <scheme val="minor"/>
      </rPr>
      <t>M 67.6</t>
    </r>
  </si>
  <si>
    <r>
      <t>73.7 en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0070C0"/>
        <rFont val="Calibri"/>
        <family val="2"/>
        <scheme val="minor"/>
      </rPr>
      <t>M 66.3</t>
    </r>
  </si>
  <si>
    <r>
      <rPr>
        <sz val="11"/>
        <color rgb="FF0070C0"/>
        <rFont val="Calibri"/>
        <family val="2"/>
        <scheme val="minor"/>
      </rPr>
      <t xml:space="preserve">66.5 </t>
    </r>
    <r>
      <rPr>
        <sz val="11"/>
        <rFont val="Calibri"/>
        <family val="2"/>
        <scheme val="minor"/>
      </rPr>
      <t xml:space="preserve">en </t>
    </r>
    <r>
      <rPr>
        <sz val="11"/>
        <color rgb="FF00B050"/>
        <rFont val="Calibri"/>
        <family val="2"/>
        <scheme val="minor"/>
      </rPr>
      <t>M 62.6</t>
    </r>
  </si>
  <si>
    <t>expected probe effected (M = mutant recognised)</t>
  </si>
  <si>
    <r>
      <t xml:space="preserve">73.1 </t>
    </r>
    <r>
      <rPr>
        <sz val="11"/>
        <color rgb="FF0070C0"/>
        <rFont val="Calibri"/>
        <family val="2"/>
        <scheme val="minor"/>
      </rPr>
      <t>en M 65.3</t>
    </r>
  </si>
  <si>
    <t>Unexpected probe result; no impact on R/S</t>
  </si>
  <si>
    <t>Unexpected probe result; impact on R/S</t>
  </si>
  <si>
    <t>Ser431Gly; Ser450Trp</t>
  </si>
  <si>
    <t>WHO catalogue V1</t>
  </si>
  <si>
    <t>combo</t>
  </si>
  <si>
    <t>single</t>
  </si>
  <si>
    <t>No data</t>
  </si>
  <si>
    <t>79; 2</t>
  </si>
  <si>
    <t>Asn437Ser; Arg447Pro</t>
  </si>
  <si>
    <t>2; no data</t>
  </si>
  <si>
    <t>16; 162</t>
  </si>
  <si>
    <t>6; 151</t>
  </si>
  <si>
    <t>No data; 2</t>
  </si>
  <si>
    <t>9; 732</t>
  </si>
  <si>
    <t>5; 79</t>
  </si>
  <si>
    <t xml:space="preserve">
Final confidence grading</t>
  </si>
  <si>
    <r>
      <t>Met434Thr</t>
    </r>
    <r>
      <rPr>
        <sz val="11"/>
        <color theme="1"/>
        <rFont val="Calibri"/>
        <family val="2"/>
        <scheme val="minor"/>
      </rPr>
      <t>; His445Asp</t>
    </r>
  </si>
  <si>
    <r>
      <t>His445Arg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; Asn487His</t>
    </r>
  </si>
  <si>
    <t>Mutations 3-letter code</t>
  </si>
  <si>
    <t>ID</t>
  </si>
  <si>
    <t>Culture number</t>
  </si>
  <si>
    <t>CT1998-00166</t>
  </si>
  <si>
    <t>CT1997-01244</t>
  </si>
  <si>
    <t>CT2004-01679</t>
  </si>
  <si>
    <t>CT2007-00288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</si>
  <si>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outside RRDR/XpertUltra target</t>
    </r>
  </si>
  <si>
    <r>
      <t>Del427-428(ACCAGC)</t>
    </r>
    <r>
      <rPr>
        <vertAlign val="superscript"/>
        <sz val="11"/>
        <color theme="1"/>
        <rFont val="Calibri"/>
        <family val="2"/>
        <scheme val="minor"/>
      </rPr>
      <t>1</t>
    </r>
  </si>
  <si>
    <t>comparator frequency</t>
  </si>
  <si>
    <t>²No data in WHO catalogue, but applying WHO rule on own pDST results</t>
  </si>
  <si>
    <t>No R detected; No R detected</t>
  </si>
  <si>
    <t>R detected; R detected</t>
  </si>
  <si>
    <t>R detected; not applicable</t>
  </si>
  <si>
    <t>R detected; R detected?</t>
  </si>
  <si>
    <t>Report</t>
  </si>
  <si>
    <t xml:space="preserve">
Per probe analysis based on Tm for combo mutants</t>
  </si>
  <si>
    <t>pDST</t>
  </si>
  <si>
    <t>LJ</t>
  </si>
  <si>
    <t>GeneXpert Ultra (V3) result</t>
  </si>
  <si>
    <t>Appearance</t>
  </si>
  <si>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Including MGIT 0.5 µg/ml</t>
    </r>
  </si>
  <si>
    <r>
      <t>RMP-S</t>
    </r>
    <r>
      <rPr>
        <vertAlign val="superscript"/>
        <sz val="11"/>
        <color theme="1"/>
        <rFont val="Calibri"/>
        <family val="2"/>
        <scheme val="minor"/>
      </rPr>
      <t>4</t>
    </r>
  </si>
  <si>
    <r>
      <rPr>
        <sz val="11"/>
        <color theme="4"/>
        <rFont val="Calibri"/>
        <family val="2"/>
        <scheme val="minor"/>
      </rPr>
      <t>Indeterminate;</t>
    </r>
    <r>
      <rPr>
        <sz val="11"/>
        <color theme="1"/>
        <rFont val="Calibri"/>
        <family val="2"/>
        <scheme val="minor"/>
      </rPr>
      <t xml:space="preserve"> R detected</t>
    </r>
  </si>
  <si>
    <t>Abrreviation</t>
  </si>
  <si>
    <t>Full out</t>
  </si>
  <si>
    <t>no-fs</t>
  </si>
  <si>
    <t>no frameshift</t>
  </si>
  <si>
    <t>Ins</t>
  </si>
  <si>
    <t>insertion</t>
  </si>
  <si>
    <t>Del</t>
  </si>
  <si>
    <t>deletion</t>
  </si>
  <si>
    <t>single nucleotide polymorphism</t>
  </si>
  <si>
    <t>Ass-w-R-int²; Ass-w-R-int</t>
  </si>
  <si>
    <t>Not Ass-w-R²</t>
  </si>
  <si>
    <t>Ass-w-R-int²</t>
  </si>
  <si>
    <t>Ass-w-R; uncert sign</t>
  </si>
  <si>
    <t>Ass-w-R-int; Ass-w-R</t>
  </si>
  <si>
    <t>Ass-w-R-int; no data</t>
  </si>
  <si>
    <t>Ass-w-R-int²; Ass-w-R</t>
  </si>
  <si>
    <t>Ass-w-R</t>
  </si>
  <si>
    <t>Ass-w-R-int</t>
  </si>
  <si>
    <t>associated with resistance</t>
  </si>
  <si>
    <t>associated with resistance interim</t>
  </si>
  <si>
    <t>uncert sign</t>
  </si>
  <si>
    <t>uncertain significance</t>
  </si>
  <si>
    <t>Ins431(aGlyCCAc); Pro439Leu</t>
  </si>
  <si>
    <r>
      <t>His445Arg; Asn487His</t>
    </r>
    <r>
      <rPr>
        <vertAlign val="superscript"/>
        <sz val="11"/>
        <color theme="1"/>
        <rFont val="Calibri"/>
        <family val="2"/>
        <scheme val="minor"/>
      </rPr>
      <t>1</t>
    </r>
  </si>
  <si>
    <t>Met434Thr; His445Asp</t>
  </si>
  <si>
    <t>RRDR</t>
  </si>
  <si>
    <t>rifampicin-resistance-determining region</t>
  </si>
  <si>
    <t>phenotypic drug-susceptibility testing</t>
  </si>
  <si>
    <t>Löwenstein-Jensen</t>
  </si>
  <si>
    <t>Mycobacteria growth indicator tube 960 system</t>
  </si>
  <si>
    <t>MGIT960</t>
  </si>
  <si>
    <t>rifampicin resistant</t>
  </si>
  <si>
    <t>rifampicin susceptible</t>
  </si>
  <si>
    <t>RR</t>
  </si>
  <si>
    <t>rifampicin resistance detected</t>
  </si>
  <si>
    <t>ct</t>
  </si>
  <si>
    <t>cycle treshhold value</t>
  </si>
  <si>
    <t>Melting temperature of probes</t>
  </si>
  <si>
    <r>
      <rPr>
        <i/>
        <sz val="11"/>
        <color theme="1"/>
        <rFont val="Calibri"/>
        <family val="2"/>
        <scheme val="minor"/>
      </rPr>
      <t>rpoB</t>
    </r>
    <r>
      <rPr>
        <sz val="11"/>
        <color theme="1"/>
        <rFont val="Calibri"/>
        <family val="2"/>
        <scheme val="minor"/>
      </rPr>
      <t xml:space="preserve"> mutation(s)</t>
    </r>
  </si>
  <si>
    <t>GeneXpert Ultra (V3) details</t>
  </si>
  <si>
    <t>Previous observation</t>
  </si>
  <si>
    <t>Omar et al. 2020</t>
  </si>
  <si>
    <t>not tested</t>
  </si>
  <si>
    <t>First codon</t>
  </si>
  <si>
    <t>Second codon</t>
  </si>
  <si>
    <t>probe x-y</t>
  </si>
  <si>
    <t>mutation covered by probes x &amp; y</t>
  </si>
  <si>
    <t>R detected? (double Tm)</t>
  </si>
  <si>
    <r>
      <t>Asp435Tyr; Pro454Leu</t>
    </r>
    <r>
      <rPr>
        <vertAlign val="superscript"/>
        <sz val="11"/>
        <color theme="1"/>
        <rFont val="Calibri"/>
        <family val="2"/>
        <scheme val="minor"/>
      </rPr>
      <t>1</t>
    </r>
  </si>
  <si>
    <t>MIC ≤10 µg/ml</t>
  </si>
  <si>
    <t>MGIT960
1 µg/ml unless mentioned differently</t>
  </si>
  <si>
    <t>LJ
Proportion method (40 µg/ml)
MIC99 data presented when available</t>
  </si>
  <si>
    <t>MIC 20 µg/ml</t>
  </si>
  <si>
    <t>MIC 160 µg/ml</t>
  </si>
  <si>
    <t>MIC &gt;160 µg/ml</t>
  </si>
  <si>
    <t>MIC &gt;16</t>
  </si>
  <si>
    <t>Presence as solo among RR isolates</t>
  </si>
  <si>
    <t>Any presence among RR isolates</t>
  </si>
  <si>
    <t>no data; 275</t>
  </si>
  <si>
    <t>64; 0</t>
  </si>
  <si>
    <t>63; 0</t>
  </si>
  <si>
    <t>162; 0</t>
  </si>
  <si>
    <t>0; no data</t>
  </si>
  <si>
    <t>no data; 0</t>
  </si>
  <si>
    <t>No data; 288</t>
  </si>
  <si>
    <t>1; 63</t>
  </si>
  <si>
    <t>0; 127</t>
  </si>
  <si>
    <t>0; 706</t>
  </si>
  <si>
    <t>0 ; 64</t>
  </si>
  <si>
    <t>No data; no data</t>
  </si>
  <si>
    <t>Ass-w-R-int²; no data</t>
  </si>
  <si>
    <r>
      <t xml:space="preserve">Additional file 1: GeneXpert Ultra, phenotypic drug-susceptibility and </t>
    </r>
    <r>
      <rPr>
        <b/>
        <i/>
        <sz val="12"/>
        <color theme="1"/>
        <rFont val="Times New Roman"/>
        <family val="1"/>
      </rPr>
      <t xml:space="preserve">rpoB </t>
    </r>
    <r>
      <rPr>
        <b/>
        <sz val="12"/>
        <color theme="1"/>
        <rFont val="Times New Roman"/>
        <family val="1"/>
      </rPr>
      <t xml:space="preserve">sequencing results for 28 selected </t>
    </r>
    <r>
      <rPr>
        <b/>
        <i/>
        <sz val="12"/>
        <color theme="1"/>
        <rFont val="Times New Roman"/>
        <family val="1"/>
      </rPr>
      <t xml:space="preserve">Mycobacterium tuberculosis </t>
    </r>
    <r>
      <rPr>
        <b/>
        <sz val="12"/>
        <color theme="1"/>
        <rFont val="Times New Roman"/>
        <family val="1"/>
      </rPr>
      <t xml:space="preserve">isolates. </t>
    </r>
  </si>
  <si>
    <r>
      <t>RMP-R</t>
    </r>
    <r>
      <rPr>
        <vertAlign val="superscript"/>
        <sz val="11"/>
        <color theme="1"/>
        <rFont val="Calibri"/>
        <family val="2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</si>
</sst>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Border="1"/>
    <xf numFmtId="0" fontId="0" fillId="0" borderId="7" xfId="0" applyBorder="1"/>
    <xf numFmtId="49" fontId="3" fillId="0" borderId="4" xfId="0" applyNumberFormat="1" applyFont="1" applyBorder="1" applyAlignment="1">
      <alignment horizontal="center"/>
    </xf>
    <xf numFmtId="49" fontId="3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0" fillId="3" borderId="5" xfId="0" applyNumberFormat="1" applyFont="1" applyFill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0" fillId="3" borderId="4" xfId="0" applyNumberFormat="1" applyFont="1" applyFill="1" applyBorder="1" applyAlignment="1">
      <alignment horizontal="center"/>
    </xf>
    <xf numFmtId="49" fontId="0" fillId="3" borderId="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49" fontId="1" fillId="0" borderId="5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49" fontId="7" fillId="0" borderId="4" xfId="0" applyNumberFormat="1" applyFont="1" applyBorder="1" applyAlignment="1">
      <alignment horizontal="center"/>
    </xf>
    <xf numFmtId="0" fontId="0" fillId="0" borderId="0" xfId="0" applyFill="1" applyAlignment="1">
      <alignment horizontal="center" wrapText="1"/>
    </xf>
    <xf numFmtId="0" fontId="0" fillId="2" borderId="0" xfId="0" applyFont="1" applyFill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7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/>
    <xf numFmtId="0" fontId="0" fillId="0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10" xfId="0" applyFont="1" applyFill="1" applyBorder="1" applyAlignment="1">
      <alignment horizontal="center" wrapText="1"/>
    </xf>
    <xf numFmtId="0" fontId="0" fillId="5" borderId="0" xfId="0" applyFont="1" applyFill="1" applyAlignment="1">
      <alignment horizontal="center"/>
    </xf>
    <xf numFmtId="0" fontId="5" fillId="0" borderId="0" xfId="0" applyFont="1"/>
    <xf numFmtId="0" fontId="0" fillId="0" borderId="0" xfId="0" applyFont="1" applyFill="1" applyAlignment="1">
      <alignment horizontal="left"/>
    </xf>
    <xf numFmtId="0" fontId="0" fillId="6" borderId="9" xfId="0" applyFill="1" applyBorder="1" applyAlignment="1">
      <alignment horizontal="center" wrapText="1"/>
    </xf>
    <xf numFmtId="0" fontId="0" fillId="4" borderId="9" xfId="0" applyFill="1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2" xfId="0" applyFill="1" applyBorder="1" applyAlignment="1">
      <alignment wrapText="1"/>
    </xf>
    <xf numFmtId="0" fontId="0" fillId="0" borderId="12" xfId="0" applyFont="1" applyFill="1" applyBorder="1" applyAlignment="1">
      <alignment horizontal="center"/>
    </xf>
    <xf numFmtId="0" fontId="0" fillId="0" borderId="0" xfId="0" applyFill="1" applyAlignment="1">
      <alignment horizontal="center" vertical="top" wrapText="1"/>
    </xf>
    <xf numFmtId="0" fontId="0" fillId="0" borderId="0" xfId="0" applyFill="1" applyAlignment="1">
      <alignment horizontal="center" vertical="top"/>
    </xf>
    <xf numFmtId="0" fontId="0" fillId="0" borderId="12" xfId="0" applyBorder="1"/>
    <xf numFmtId="49" fontId="2" fillId="0" borderId="12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0" fontId="0" fillId="3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0" fillId="7" borderId="0" xfId="0" applyFill="1" applyAlignment="1">
      <alignment horizontal="center" wrapText="1"/>
    </xf>
    <xf numFmtId="0" fontId="0" fillId="7" borderId="8" xfId="0" applyFill="1" applyBorder="1" applyAlignment="1">
      <alignment horizontal="center"/>
    </xf>
    <xf numFmtId="0" fontId="0" fillId="6" borderId="11" xfId="0" applyFill="1" applyBorder="1" applyAlignment="1">
      <alignment horizontal="center" wrapText="1"/>
    </xf>
    <xf numFmtId="0" fontId="0" fillId="3" borderId="7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2" fillId="0" borderId="7" xfId="0" applyNumberFormat="1" applyFont="1" applyFill="1" applyBorder="1" applyAlignment="1">
      <alignment horizontal="center"/>
    </xf>
    <xf numFmtId="49" fontId="7" fillId="0" borderId="8" xfId="0" applyNumberFormat="1" applyFont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0" fontId="0" fillId="2" borderId="0" xfId="0" applyFont="1" applyFill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9" xfId="0" applyFill="1" applyBorder="1" applyAlignment="1">
      <alignment horizontal="center" wrapText="1"/>
    </xf>
    <xf numFmtId="0" fontId="11" fillId="0" borderId="0" xfId="0" applyFont="1" applyAlignment="1">
      <alignment vertical="center"/>
    </xf>
    <xf numFmtId="0" fontId="10" fillId="0" borderId="0" xfId="0" applyFont="1"/>
    <xf numFmtId="0" fontId="10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een Rigouts" id="{75E4CFDF-2FA7-471B-89F7-2A45D1EBBB0D}" userId="S::lrigouts@itg.be::db940854-9eb2-4772-86dd-615d07bf2d4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7" dT="2022-08-05T14:25:23.62" personId="{75E4CFDF-2FA7-471B-89F7-2A45D1EBBB0D}" id="{031CFD01-E64F-43AD-851A-DC9A0BB1985F}">
    <text>check Sanger + gDNA--&gt; WGS - phylogeny +/- rpoC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BDD7C-8358-4B86-93C4-C6FE9AC25079}">
  <sheetPr>
    <pageSetUpPr autoPageBreaks="0"/>
  </sheetPr>
  <dimension ref="A1:AO37"/>
  <sheetViews>
    <sheetView tabSelected="1" zoomScale="96" zoomScaleNormal="96" workbookViewId="0">
      <pane xSplit="5" ySplit="4" topLeftCell="F11" activePane="bottomRight" state="frozen"/>
      <selection pane="topRight" activeCell="C1" sqref="C1"/>
      <selection pane="bottomLeft" activeCell="A4" sqref="A4"/>
      <selection pane="bottomRight" activeCell="I24" sqref="I24"/>
    </sheetView>
  </sheetViews>
  <sheetFormatPr defaultRowHeight="15" x14ac:dyDescent="0.25"/>
  <cols>
    <col min="1" max="1" width="18.140625" hidden="1" customWidth="1"/>
    <col min="2" max="3" width="38.7109375" hidden="1" customWidth="1"/>
    <col min="4" max="4" width="27.42578125" style="1" hidden="1" customWidth="1"/>
    <col min="5" max="5" width="16.28515625" style="3" bestFit="1" customWidth="1"/>
    <col min="6" max="6" width="30.5703125" style="26" bestFit="1" customWidth="1"/>
    <col min="7" max="7" width="14.140625" style="1" customWidth="1"/>
    <col min="8" max="8" width="12.28515625" style="26" customWidth="1"/>
    <col min="9" max="9" width="27" style="26" customWidth="1"/>
    <col min="10" max="10" width="16.5703125" style="26" customWidth="1"/>
    <col min="11" max="11" width="16.7109375" style="26" customWidth="1"/>
    <col min="12" max="12" width="41.7109375" style="26" customWidth="1"/>
    <col min="13" max="13" width="18.140625" style="26" customWidth="1"/>
    <col min="14" max="14" width="17.7109375" style="26" customWidth="1"/>
    <col min="15" max="15" width="32.28515625" style="26" customWidth="1"/>
    <col min="16" max="16" width="8.42578125" style="1" customWidth="1"/>
    <col min="17" max="17" width="10.85546875" style="1" customWidth="1"/>
    <col min="18" max="18" width="14.7109375" style="1" customWidth="1"/>
    <col min="19" max="19" width="10.140625" style="1" customWidth="1"/>
    <col min="20" max="20" width="9.28515625" style="1" customWidth="1"/>
    <col min="21" max="21" width="9.42578125" style="1" customWidth="1"/>
    <col min="22" max="22" width="23.7109375" style="1" customWidth="1"/>
    <col min="23" max="23" width="43.140625" style="26" customWidth="1"/>
    <col min="24" max="24" width="8.85546875" style="1" customWidth="1"/>
    <col min="25" max="28" width="8.7109375" style="1" customWidth="1"/>
    <col min="29" max="29" width="15.7109375" style="1" customWidth="1"/>
    <col min="30" max="30" width="10" style="1" customWidth="1"/>
    <col min="31" max="31" width="13.5703125" style="1" bestFit="1" customWidth="1"/>
    <col min="32" max="32" width="106.42578125" bestFit="1" customWidth="1"/>
  </cols>
  <sheetData>
    <row r="1" spans="1:41" s="102" customFormat="1" ht="15.75" x14ac:dyDescent="0.25">
      <c r="D1" s="103"/>
      <c r="E1" s="101" t="s">
        <v>350</v>
      </c>
      <c r="F1" s="79"/>
      <c r="G1" s="103"/>
      <c r="H1" s="79"/>
      <c r="I1" s="79"/>
      <c r="J1" s="79"/>
      <c r="K1" s="79"/>
      <c r="L1" s="79"/>
      <c r="M1" s="79"/>
      <c r="N1" s="79"/>
      <c r="O1" s="79"/>
      <c r="P1" s="103"/>
      <c r="Q1" s="103"/>
      <c r="R1" s="103"/>
      <c r="S1" s="103"/>
      <c r="T1" s="103"/>
      <c r="U1" s="103"/>
      <c r="V1" s="103"/>
      <c r="W1" s="79"/>
      <c r="X1" s="103"/>
      <c r="Y1" s="103"/>
      <c r="Z1" s="103"/>
      <c r="AA1" s="103"/>
      <c r="AB1" s="103"/>
      <c r="AC1" s="103"/>
      <c r="AD1" s="103"/>
      <c r="AE1" s="103"/>
    </row>
    <row r="2" spans="1:41" x14ac:dyDescent="0.25">
      <c r="X2" s="91" t="s">
        <v>64</v>
      </c>
      <c r="Y2" s="92"/>
      <c r="Z2" s="92"/>
      <c r="AA2" s="93"/>
      <c r="AB2" s="91" t="s">
        <v>316</v>
      </c>
      <c r="AC2" s="92"/>
      <c r="AD2" s="92"/>
      <c r="AE2" s="93"/>
    </row>
    <row r="3" spans="1:41" x14ac:dyDescent="0.25">
      <c r="E3" s="97" t="s">
        <v>257</v>
      </c>
      <c r="F3" s="99" t="s">
        <v>317</v>
      </c>
      <c r="G3" s="97" t="s">
        <v>207</v>
      </c>
      <c r="H3" s="99" t="s">
        <v>275</v>
      </c>
      <c r="I3" s="95" t="s">
        <v>240</v>
      </c>
      <c r="J3" s="95"/>
      <c r="K3" s="95"/>
      <c r="L3" s="96" t="s">
        <v>272</v>
      </c>
      <c r="M3" s="96"/>
      <c r="N3" s="95" t="s">
        <v>274</v>
      </c>
      <c r="O3" s="95"/>
      <c r="P3" s="94" t="s">
        <v>318</v>
      </c>
      <c r="Q3" s="94"/>
      <c r="R3" s="94"/>
      <c r="S3" s="94"/>
      <c r="T3" s="94"/>
      <c r="U3" s="94"/>
      <c r="V3" s="94"/>
      <c r="W3" s="67" t="s">
        <v>319</v>
      </c>
      <c r="X3" s="9" t="s">
        <v>56</v>
      </c>
      <c r="Y3" s="10" t="s">
        <v>57</v>
      </c>
      <c r="Z3" s="10" t="s">
        <v>58</v>
      </c>
      <c r="AA3" s="11" t="s">
        <v>60</v>
      </c>
      <c r="AB3" s="9" t="s">
        <v>56</v>
      </c>
      <c r="AC3" s="10" t="s">
        <v>57</v>
      </c>
      <c r="AD3" s="10" t="s">
        <v>58</v>
      </c>
      <c r="AE3" s="11" t="s">
        <v>60</v>
      </c>
    </row>
    <row r="4" spans="1:41" s="7" customFormat="1" ht="60.75" thickBot="1" x14ac:dyDescent="0.3">
      <c r="A4" s="8" t="s">
        <v>256</v>
      </c>
      <c r="B4" s="7" t="s">
        <v>47</v>
      </c>
      <c r="C4" s="7" t="s">
        <v>47</v>
      </c>
      <c r="D4" s="8" t="s">
        <v>255</v>
      </c>
      <c r="E4" s="98"/>
      <c r="F4" s="100"/>
      <c r="G4" s="98"/>
      <c r="H4" s="100"/>
      <c r="I4" s="52" t="s">
        <v>252</v>
      </c>
      <c r="J4" s="52" t="s">
        <v>335</v>
      </c>
      <c r="K4" s="52" t="s">
        <v>336</v>
      </c>
      <c r="L4" s="51" t="s">
        <v>330</v>
      </c>
      <c r="M4" s="51" t="s">
        <v>329</v>
      </c>
      <c r="N4" s="52" t="s">
        <v>270</v>
      </c>
      <c r="O4" s="52" t="s">
        <v>271</v>
      </c>
      <c r="P4" s="68" t="s">
        <v>322</v>
      </c>
      <c r="Q4" s="68" t="s">
        <v>210</v>
      </c>
      <c r="R4" s="68" t="s">
        <v>61</v>
      </c>
      <c r="S4" s="68" t="s">
        <v>323</v>
      </c>
      <c r="T4" s="68" t="s">
        <v>207</v>
      </c>
      <c r="U4" s="68" t="s">
        <v>210</v>
      </c>
      <c r="V4" s="68" t="s">
        <v>61</v>
      </c>
      <c r="W4" s="66" t="s">
        <v>320</v>
      </c>
      <c r="X4" s="12" t="s">
        <v>51</v>
      </c>
      <c r="Y4" s="13" t="s">
        <v>52</v>
      </c>
      <c r="Z4" s="13" t="s">
        <v>50</v>
      </c>
      <c r="AA4" s="14" t="s">
        <v>59</v>
      </c>
      <c r="AB4" s="12" t="s">
        <v>51</v>
      </c>
      <c r="AC4" s="13" t="s">
        <v>52</v>
      </c>
      <c r="AD4" s="13" t="s">
        <v>50</v>
      </c>
      <c r="AE4" s="14" t="s">
        <v>59</v>
      </c>
      <c r="AF4" s="7" t="s">
        <v>182</v>
      </c>
      <c r="AG4" s="7" t="s">
        <v>203</v>
      </c>
    </row>
    <row r="5" spans="1:41" x14ac:dyDescent="0.25">
      <c r="A5" t="s">
        <v>21</v>
      </c>
      <c r="B5" s="2" t="s">
        <v>48</v>
      </c>
      <c r="C5" s="2" t="s">
        <v>48</v>
      </c>
      <c r="D5" s="69" t="s">
        <v>221</v>
      </c>
      <c r="E5" s="42" t="s">
        <v>21</v>
      </c>
      <c r="F5" s="69" t="s">
        <v>301</v>
      </c>
      <c r="G5" s="44" t="s">
        <v>212</v>
      </c>
      <c r="H5" s="43" t="s">
        <v>241</v>
      </c>
      <c r="I5" s="43" t="s">
        <v>349</v>
      </c>
      <c r="J5" s="43" t="s">
        <v>348</v>
      </c>
      <c r="K5" s="43" t="s">
        <v>348</v>
      </c>
      <c r="L5" s="43" t="s">
        <v>333</v>
      </c>
      <c r="M5" s="43" t="s">
        <v>225</v>
      </c>
      <c r="N5" s="45" t="s">
        <v>63</v>
      </c>
      <c r="O5" s="47" t="s">
        <v>266</v>
      </c>
      <c r="P5" s="40">
        <v>431</v>
      </c>
      <c r="Q5" s="40" t="s">
        <v>51</v>
      </c>
      <c r="R5" s="69" t="s">
        <v>63</v>
      </c>
      <c r="S5" s="40">
        <v>439</v>
      </c>
      <c r="T5" s="40" t="s">
        <v>208</v>
      </c>
      <c r="U5" s="39" t="s">
        <v>52</v>
      </c>
      <c r="V5" s="70" t="s">
        <v>63</v>
      </c>
      <c r="W5" s="71" t="s">
        <v>227</v>
      </c>
      <c r="X5" s="34" t="s">
        <v>110</v>
      </c>
      <c r="Y5" s="15" t="s">
        <v>139</v>
      </c>
      <c r="Z5" s="15" t="s">
        <v>77</v>
      </c>
      <c r="AA5" s="16" t="s">
        <v>121</v>
      </c>
      <c r="AB5" s="36" t="s">
        <v>141</v>
      </c>
      <c r="AC5" s="37" t="s">
        <v>111</v>
      </c>
      <c r="AD5" s="15" t="s">
        <v>112</v>
      </c>
      <c r="AE5" s="16" t="s">
        <v>117</v>
      </c>
      <c r="AF5" s="6" t="s">
        <v>206</v>
      </c>
      <c r="AG5" s="6" t="s">
        <v>205</v>
      </c>
    </row>
    <row r="6" spans="1:41" ht="17.25" x14ac:dyDescent="0.25">
      <c r="A6" t="s">
        <v>16</v>
      </c>
      <c r="B6" t="s">
        <v>0</v>
      </c>
      <c r="C6" t="s">
        <v>0</v>
      </c>
      <c r="D6" s="63" t="s">
        <v>0</v>
      </c>
      <c r="E6" s="3" t="s">
        <v>16</v>
      </c>
      <c r="F6" s="63" t="s">
        <v>263</v>
      </c>
      <c r="G6" s="1" t="s">
        <v>212</v>
      </c>
      <c r="H6" s="30" t="s">
        <v>242</v>
      </c>
      <c r="I6" s="30" t="s">
        <v>289</v>
      </c>
      <c r="J6" s="30" t="s">
        <v>243</v>
      </c>
      <c r="K6" s="30" t="s">
        <v>243</v>
      </c>
      <c r="L6" s="90" t="s">
        <v>331</v>
      </c>
      <c r="M6" s="33" t="s">
        <v>277</v>
      </c>
      <c r="N6" s="46" t="s">
        <v>224</v>
      </c>
      <c r="O6" s="30"/>
      <c r="P6" s="1">
        <v>427</v>
      </c>
      <c r="Q6" s="1" t="s">
        <v>51</v>
      </c>
      <c r="R6" s="63" t="s">
        <v>224</v>
      </c>
      <c r="V6" s="26"/>
      <c r="W6" s="30" t="s">
        <v>225</v>
      </c>
      <c r="X6" s="35" t="s">
        <v>114</v>
      </c>
      <c r="Y6" s="17" t="s">
        <v>107</v>
      </c>
      <c r="Z6" s="17" t="s">
        <v>116</v>
      </c>
      <c r="AA6" s="18" t="s">
        <v>87</v>
      </c>
      <c r="AB6" s="23" t="s">
        <v>76</v>
      </c>
      <c r="AC6" s="17" t="s">
        <v>111</v>
      </c>
      <c r="AD6" s="17" t="s">
        <v>112</v>
      </c>
      <c r="AE6" s="18" t="s">
        <v>117</v>
      </c>
    </row>
    <row r="7" spans="1:41" x14ac:dyDescent="0.25">
      <c r="A7" t="s">
        <v>334</v>
      </c>
      <c r="B7" s="2" t="s">
        <v>4</v>
      </c>
      <c r="C7" s="2" t="s">
        <v>4</v>
      </c>
      <c r="D7" s="39" t="s">
        <v>4</v>
      </c>
      <c r="E7" s="4" t="s">
        <v>19</v>
      </c>
      <c r="F7" s="39" t="s">
        <v>4</v>
      </c>
      <c r="G7" s="40" t="s">
        <v>212</v>
      </c>
      <c r="H7" s="39" t="s">
        <v>242</v>
      </c>
      <c r="I7" s="39" t="s">
        <v>290</v>
      </c>
      <c r="J7" s="39" t="s">
        <v>243</v>
      </c>
      <c r="K7" s="39" t="s">
        <v>243</v>
      </c>
      <c r="L7" s="39" t="s">
        <v>333</v>
      </c>
      <c r="M7" s="39" t="s">
        <v>229</v>
      </c>
      <c r="N7" s="39" t="s">
        <v>62</v>
      </c>
      <c r="O7" s="39"/>
      <c r="P7" s="41">
        <v>437</v>
      </c>
      <c r="Q7" s="41" t="s">
        <v>52</v>
      </c>
      <c r="R7" s="72" t="s">
        <v>62</v>
      </c>
      <c r="S7" s="41"/>
      <c r="T7" s="41"/>
      <c r="U7" s="41"/>
      <c r="V7" s="73"/>
      <c r="W7" s="71" t="s">
        <v>225</v>
      </c>
      <c r="X7" s="5" t="s">
        <v>100</v>
      </c>
      <c r="Y7" s="17" t="s">
        <v>129</v>
      </c>
      <c r="Z7" s="17" t="s">
        <v>130</v>
      </c>
      <c r="AA7" s="18" t="s">
        <v>86</v>
      </c>
      <c r="AB7" s="5" t="s">
        <v>131</v>
      </c>
      <c r="AC7" s="20" t="s">
        <v>132</v>
      </c>
      <c r="AD7" s="17" t="s">
        <v>133</v>
      </c>
      <c r="AE7" s="18" t="s">
        <v>113</v>
      </c>
    </row>
    <row r="8" spans="1:41" x14ac:dyDescent="0.25">
      <c r="A8" t="s">
        <v>28</v>
      </c>
      <c r="B8" t="s">
        <v>215</v>
      </c>
      <c r="C8" t="s">
        <v>214</v>
      </c>
      <c r="D8" s="64" t="s">
        <v>223</v>
      </c>
      <c r="E8" s="3" t="s">
        <v>258</v>
      </c>
      <c r="F8" s="30" t="s">
        <v>223</v>
      </c>
      <c r="G8" s="1" t="s">
        <v>208</v>
      </c>
      <c r="H8" s="30" t="s">
        <v>241</v>
      </c>
      <c r="I8" s="30" t="s">
        <v>292</v>
      </c>
      <c r="J8" s="30" t="s">
        <v>347</v>
      </c>
      <c r="K8" s="30" t="s">
        <v>251</v>
      </c>
      <c r="L8" s="30" t="s">
        <v>229</v>
      </c>
      <c r="M8" s="30"/>
      <c r="N8" s="30" t="s">
        <v>62</v>
      </c>
      <c r="O8" s="30" t="s">
        <v>267</v>
      </c>
      <c r="P8" s="1">
        <v>428</v>
      </c>
      <c r="Q8" s="1" t="s">
        <v>51</v>
      </c>
      <c r="R8" s="64" t="s">
        <v>62</v>
      </c>
      <c r="S8" s="1">
        <v>445</v>
      </c>
      <c r="T8" s="1" t="s">
        <v>208</v>
      </c>
      <c r="U8" s="1" t="s">
        <v>50</v>
      </c>
      <c r="V8" s="64" t="s">
        <v>62</v>
      </c>
      <c r="W8" s="30" t="s">
        <v>225</v>
      </c>
      <c r="X8" s="5">
        <v>22.4</v>
      </c>
      <c r="Y8" s="17" t="s">
        <v>69</v>
      </c>
      <c r="Z8" s="17" t="s">
        <v>70</v>
      </c>
      <c r="AA8" s="18" t="s">
        <v>71</v>
      </c>
      <c r="AB8" s="19" t="s">
        <v>72</v>
      </c>
      <c r="AC8" s="17" t="s">
        <v>73</v>
      </c>
      <c r="AD8" s="20" t="s">
        <v>75</v>
      </c>
      <c r="AE8" s="21" t="s">
        <v>76</v>
      </c>
      <c r="AF8" t="s">
        <v>194</v>
      </c>
      <c r="AG8" t="s">
        <v>32</v>
      </c>
    </row>
    <row r="9" spans="1:41" x14ac:dyDescent="0.25">
      <c r="A9" t="s">
        <v>24</v>
      </c>
      <c r="B9" t="s">
        <v>216</v>
      </c>
      <c r="C9" t="s">
        <v>183</v>
      </c>
      <c r="D9" s="64" t="s">
        <v>216</v>
      </c>
      <c r="E9" s="3" t="s">
        <v>24</v>
      </c>
      <c r="F9" s="30" t="s">
        <v>216</v>
      </c>
      <c r="G9" s="1" t="s">
        <v>208</v>
      </c>
      <c r="H9" s="30" t="s">
        <v>241</v>
      </c>
      <c r="I9" s="30" t="s">
        <v>292</v>
      </c>
      <c r="J9" s="30" t="s">
        <v>346</v>
      </c>
      <c r="K9" s="30" t="s">
        <v>250</v>
      </c>
      <c r="L9" s="30" t="s">
        <v>229</v>
      </c>
      <c r="M9" s="30"/>
      <c r="N9" s="30" t="s">
        <v>62</v>
      </c>
      <c r="O9" s="30" t="s">
        <v>267</v>
      </c>
      <c r="P9" s="1">
        <v>429</v>
      </c>
      <c r="Q9" s="1" t="s">
        <v>51</v>
      </c>
      <c r="R9" s="64" t="s">
        <v>62</v>
      </c>
      <c r="S9" s="1">
        <v>435</v>
      </c>
      <c r="T9" s="1" t="s">
        <v>208</v>
      </c>
      <c r="U9" s="1" t="s">
        <v>53</v>
      </c>
      <c r="V9" s="64" t="s">
        <v>62</v>
      </c>
      <c r="W9" s="27" t="s">
        <v>226</v>
      </c>
      <c r="X9" s="5" t="s">
        <v>178</v>
      </c>
      <c r="Y9" s="17" t="s">
        <v>165</v>
      </c>
      <c r="Z9" s="17" t="s">
        <v>179</v>
      </c>
      <c r="AA9" s="18" t="s">
        <v>170</v>
      </c>
      <c r="AB9" s="19" t="s">
        <v>180</v>
      </c>
      <c r="AC9" s="20" t="s">
        <v>181</v>
      </c>
      <c r="AD9" s="17" t="s">
        <v>112</v>
      </c>
      <c r="AE9" s="18" t="s">
        <v>177</v>
      </c>
    </row>
    <row r="10" spans="1:41" x14ac:dyDescent="0.25">
      <c r="A10" t="s">
        <v>27</v>
      </c>
      <c r="B10" t="s">
        <v>217</v>
      </c>
      <c r="C10" t="s">
        <v>31</v>
      </c>
      <c r="D10" s="64" t="s">
        <v>239</v>
      </c>
      <c r="E10" s="3" t="s">
        <v>260</v>
      </c>
      <c r="F10" s="30" t="s">
        <v>239</v>
      </c>
      <c r="G10" s="1" t="s">
        <v>208</v>
      </c>
      <c r="H10" s="30" t="s">
        <v>241</v>
      </c>
      <c r="I10" s="30" t="s">
        <v>292</v>
      </c>
      <c r="J10" s="30" t="s">
        <v>345</v>
      </c>
      <c r="K10" s="30" t="s">
        <v>248</v>
      </c>
      <c r="L10" s="30" t="s">
        <v>229</v>
      </c>
      <c r="M10" s="30"/>
      <c r="N10" s="30" t="s">
        <v>62</v>
      </c>
      <c r="O10" s="30" t="s">
        <v>267</v>
      </c>
      <c r="P10" s="1">
        <v>431</v>
      </c>
      <c r="Q10" s="1" t="s">
        <v>51</v>
      </c>
      <c r="R10" s="64" t="s">
        <v>62</v>
      </c>
      <c r="S10" s="1">
        <v>450</v>
      </c>
      <c r="T10" s="1" t="s">
        <v>208</v>
      </c>
      <c r="U10" s="1" t="s">
        <v>55</v>
      </c>
      <c r="V10" s="64" t="s">
        <v>62</v>
      </c>
      <c r="W10" s="30" t="s">
        <v>225</v>
      </c>
      <c r="X10" s="5" t="s">
        <v>85</v>
      </c>
      <c r="Y10" s="17" t="s">
        <v>86</v>
      </c>
      <c r="Z10" s="17" t="s">
        <v>71</v>
      </c>
      <c r="AA10" s="18" t="s">
        <v>87</v>
      </c>
      <c r="AB10" s="19" t="s">
        <v>88</v>
      </c>
      <c r="AC10" s="17" t="s">
        <v>233</v>
      </c>
      <c r="AD10" s="20" t="s">
        <v>89</v>
      </c>
      <c r="AE10" s="22" t="s">
        <v>90</v>
      </c>
      <c r="AF10" s="6" t="s">
        <v>195</v>
      </c>
      <c r="AG10" t="s">
        <v>31</v>
      </c>
    </row>
    <row r="11" spans="1:41" x14ac:dyDescent="0.25">
      <c r="A11" t="s">
        <v>29</v>
      </c>
      <c r="B11" t="s">
        <v>218</v>
      </c>
      <c r="C11" t="s">
        <v>33</v>
      </c>
      <c r="D11" s="64" t="s">
        <v>218</v>
      </c>
      <c r="E11" s="3" t="s">
        <v>259</v>
      </c>
      <c r="F11" s="30" t="s">
        <v>218</v>
      </c>
      <c r="G11" s="1" t="s">
        <v>208</v>
      </c>
      <c r="H11" s="30" t="s">
        <v>241</v>
      </c>
      <c r="I11" s="30" t="s">
        <v>292</v>
      </c>
      <c r="J11" s="30" t="s">
        <v>344</v>
      </c>
      <c r="K11" s="30" t="s">
        <v>247</v>
      </c>
      <c r="L11" s="30" t="s">
        <v>229</v>
      </c>
      <c r="M11" s="30"/>
      <c r="N11" s="30" t="s">
        <v>62</v>
      </c>
      <c r="O11" s="30" t="s">
        <v>267</v>
      </c>
      <c r="P11" s="1">
        <v>434</v>
      </c>
      <c r="Q11" s="1" t="s">
        <v>53</v>
      </c>
      <c r="R11" s="64" t="s">
        <v>62</v>
      </c>
      <c r="S11" s="1">
        <v>435</v>
      </c>
      <c r="T11" s="1" t="s">
        <v>208</v>
      </c>
      <c r="U11" s="1" t="s">
        <v>50</v>
      </c>
      <c r="V11" s="64" t="s">
        <v>62</v>
      </c>
      <c r="W11" s="30" t="s">
        <v>225</v>
      </c>
      <c r="X11" s="5" t="s">
        <v>77</v>
      </c>
      <c r="Y11" s="17" t="s">
        <v>78</v>
      </c>
      <c r="Z11" s="17" t="s">
        <v>79</v>
      </c>
      <c r="AA11" s="18" t="s">
        <v>80</v>
      </c>
      <c r="AB11" s="31" t="s">
        <v>81</v>
      </c>
      <c r="AC11" s="20" t="s">
        <v>82</v>
      </c>
      <c r="AD11" s="17" t="s">
        <v>83</v>
      </c>
      <c r="AE11" s="18" t="s">
        <v>84</v>
      </c>
      <c r="AF11" s="6" t="s">
        <v>192</v>
      </c>
    </row>
    <row r="12" spans="1:41" ht="17.25" x14ac:dyDescent="0.25">
      <c r="A12" t="s">
        <v>25</v>
      </c>
      <c r="B12" t="s">
        <v>68</v>
      </c>
      <c r="C12" t="s">
        <v>68</v>
      </c>
      <c r="D12" s="63" t="s">
        <v>253</v>
      </c>
      <c r="E12" s="3" t="s">
        <v>25</v>
      </c>
      <c r="F12" s="63" t="s">
        <v>303</v>
      </c>
      <c r="G12" s="1" t="s">
        <v>208</v>
      </c>
      <c r="H12" s="30" t="s">
        <v>241</v>
      </c>
      <c r="I12" s="30" t="s">
        <v>294</v>
      </c>
      <c r="J12" s="30" t="s">
        <v>337</v>
      </c>
      <c r="K12" s="30" t="s">
        <v>343</v>
      </c>
      <c r="L12" s="30"/>
      <c r="M12" s="30" t="s">
        <v>351</v>
      </c>
      <c r="N12" s="46" t="s">
        <v>224</v>
      </c>
      <c r="O12" s="30" t="s">
        <v>278</v>
      </c>
      <c r="P12" s="1">
        <v>434</v>
      </c>
      <c r="Q12" s="1" t="s">
        <v>53</v>
      </c>
      <c r="R12" s="63" t="s">
        <v>224</v>
      </c>
      <c r="S12" s="1">
        <v>445</v>
      </c>
      <c r="T12" s="1" t="s">
        <v>208</v>
      </c>
      <c r="U12" s="1" t="s">
        <v>50</v>
      </c>
      <c r="V12" s="64" t="s">
        <v>62</v>
      </c>
      <c r="W12" s="30" t="s">
        <v>225</v>
      </c>
      <c r="X12" s="5" t="s">
        <v>118</v>
      </c>
      <c r="Y12" s="17" t="s">
        <v>116</v>
      </c>
      <c r="Z12" s="17" t="s">
        <v>119</v>
      </c>
      <c r="AA12" s="18" t="s">
        <v>124</v>
      </c>
      <c r="AB12" s="31" t="s">
        <v>125</v>
      </c>
      <c r="AC12" s="24" t="s">
        <v>76</v>
      </c>
      <c r="AD12" s="20" t="s">
        <v>127</v>
      </c>
      <c r="AE12" s="18" t="s">
        <v>128</v>
      </c>
      <c r="AF12" t="s">
        <v>189</v>
      </c>
    </row>
    <row r="13" spans="1:41" s="3" customFormat="1" x14ac:dyDescent="0.25">
      <c r="A13" s="3" t="s">
        <v>17</v>
      </c>
      <c r="B13" s="3" t="s">
        <v>49</v>
      </c>
      <c r="C13" s="3" t="s">
        <v>49</v>
      </c>
      <c r="D13" s="75" t="s">
        <v>49</v>
      </c>
      <c r="E13" s="3" t="s">
        <v>17</v>
      </c>
      <c r="F13" s="74" t="s">
        <v>49</v>
      </c>
      <c r="G13" s="10" t="s">
        <v>208</v>
      </c>
      <c r="H13" s="74" t="s">
        <v>241</v>
      </c>
      <c r="I13" s="74" t="s">
        <v>288</v>
      </c>
      <c r="J13" s="74" t="s">
        <v>342</v>
      </c>
      <c r="K13" s="74" t="s">
        <v>249</v>
      </c>
      <c r="L13" s="74" t="s">
        <v>229</v>
      </c>
      <c r="M13" s="74"/>
      <c r="N13" s="74" t="s">
        <v>62</v>
      </c>
      <c r="O13" s="74" t="s">
        <v>267</v>
      </c>
      <c r="P13" s="10">
        <v>435</v>
      </c>
      <c r="Q13" s="10" t="s">
        <v>53</v>
      </c>
      <c r="R13" s="75" t="s">
        <v>62</v>
      </c>
      <c r="S13" s="10">
        <v>450</v>
      </c>
      <c r="T13" s="10" t="s">
        <v>208</v>
      </c>
      <c r="U13" s="10" t="s">
        <v>55</v>
      </c>
      <c r="V13" s="75" t="s">
        <v>62</v>
      </c>
      <c r="W13" s="74" t="s">
        <v>227</v>
      </c>
      <c r="X13" s="17" t="s">
        <v>157</v>
      </c>
      <c r="Y13" s="17" t="s">
        <v>98</v>
      </c>
      <c r="Z13" s="17" t="s">
        <v>158</v>
      </c>
      <c r="AA13" s="17" t="s">
        <v>139</v>
      </c>
      <c r="AB13" s="77" t="s">
        <v>95</v>
      </c>
      <c r="AC13" s="17" t="s">
        <v>232</v>
      </c>
      <c r="AD13" s="20" t="s">
        <v>159</v>
      </c>
      <c r="AE13" s="20" t="s">
        <v>160</v>
      </c>
      <c r="AF13" s="6" t="s">
        <v>191</v>
      </c>
    </row>
    <row r="14" spans="1:41" x14ac:dyDescent="0.25">
      <c r="A14" t="s">
        <v>18</v>
      </c>
      <c r="B14" t="s">
        <v>65</v>
      </c>
      <c r="C14" t="s">
        <v>65</v>
      </c>
      <c r="D14" s="64" t="s">
        <v>245</v>
      </c>
      <c r="E14" s="4" t="s">
        <v>18</v>
      </c>
      <c r="F14" s="39" t="s">
        <v>245</v>
      </c>
      <c r="G14" s="41" t="s">
        <v>208</v>
      </c>
      <c r="H14" s="39" t="s">
        <v>241</v>
      </c>
      <c r="I14" s="39" t="s">
        <v>293</v>
      </c>
      <c r="J14" s="39" t="s">
        <v>341</v>
      </c>
      <c r="K14" s="39" t="s">
        <v>246</v>
      </c>
      <c r="L14" s="39" t="s">
        <v>229</v>
      </c>
      <c r="M14" s="39"/>
      <c r="N14" s="39" t="s">
        <v>62</v>
      </c>
      <c r="O14" s="39" t="s">
        <v>267</v>
      </c>
      <c r="P14" s="41">
        <v>437</v>
      </c>
      <c r="Q14" s="41" t="s">
        <v>52</v>
      </c>
      <c r="R14" s="72" t="s">
        <v>62</v>
      </c>
      <c r="S14" s="41">
        <v>447</v>
      </c>
      <c r="T14" s="41" t="s">
        <v>208</v>
      </c>
      <c r="U14" s="41" t="s">
        <v>211</v>
      </c>
      <c r="V14" s="72" t="s">
        <v>62</v>
      </c>
      <c r="W14" s="39" t="s">
        <v>227</v>
      </c>
      <c r="X14" s="82" t="s">
        <v>118</v>
      </c>
      <c r="Y14" s="83" t="s">
        <v>110</v>
      </c>
      <c r="Z14" s="83" t="s">
        <v>108</v>
      </c>
      <c r="AA14" s="87" t="s">
        <v>114</v>
      </c>
      <c r="AB14" s="82" t="s">
        <v>81</v>
      </c>
      <c r="AC14" s="88" t="s">
        <v>150</v>
      </c>
      <c r="AD14" s="83" t="s">
        <v>133</v>
      </c>
      <c r="AE14" s="89" t="s">
        <v>151</v>
      </c>
      <c r="AF14" s="4" t="s">
        <v>196</v>
      </c>
      <c r="AG14" s="4"/>
      <c r="AH14" s="4"/>
    </row>
    <row r="15" spans="1:41" ht="17.25" x14ac:dyDescent="0.25">
      <c r="A15" t="s">
        <v>26</v>
      </c>
      <c r="B15" t="s">
        <v>219</v>
      </c>
      <c r="C15" t="s">
        <v>30</v>
      </c>
      <c r="D15" s="64" t="s">
        <v>219</v>
      </c>
      <c r="E15" s="3" t="s">
        <v>261</v>
      </c>
      <c r="F15" s="30" t="s">
        <v>327</v>
      </c>
      <c r="G15" s="1" t="s">
        <v>208</v>
      </c>
      <c r="H15" s="30" t="s">
        <v>241</v>
      </c>
      <c r="I15" s="30" t="s">
        <v>291</v>
      </c>
      <c r="J15" s="30" t="s">
        <v>339</v>
      </c>
      <c r="K15" s="30" t="s">
        <v>340</v>
      </c>
      <c r="L15" s="30" t="s">
        <v>332</v>
      </c>
      <c r="M15" s="48" t="s">
        <v>277</v>
      </c>
      <c r="N15" s="30" t="s">
        <v>62</v>
      </c>
      <c r="O15" s="30" t="s">
        <v>269</v>
      </c>
      <c r="P15" s="1">
        <v>435</v>
      </c>
      <c r="Q15" s="1" t="s">
        <v>53</v>
      </c>
      <c r="R15" s="64" t="s">
        <v>62</v>
      </c>
      <c r="S15" s="1">
        <v>454</v>
      </c>
      <c r="T15" s="1" t="s">
        <v>208</v>
      </c>
      <c r="U15" s="1" t="s">
        <v>211</v>
      </c>
      <c r="V15" s="64" t="s">
        <v>326</v>
      </c>
      <c r="W15" s="27" t="s">
        <v>228</v>
      </c>
      <c r="X15" s="5" t="s">
        <v>91</v>
      </c>
      <c r="Y15" s="17" t="s">
        <v>92</v>
      </c>
      <c r="Z15" s="17" t="s">
        <v>93</v>
      </c>
      <c r="AA15" s="29" t="s">
        <v>94</v>
      </c>
      <c r="AB15" s="31" t="s">
        <v>95</v>
      </c>
      <c r="AC15" s="20" t="s">
        <v>96</v>
      </c>
      <c r="AD15" s="17" t="s">
        <v>97</v>
      </c>
      <c r="AE15" s="18" t="s">
        <v>234</v>
      </c>
      <c r="AF15" t="s">
        <v>193</v>
      </c>
    </row>
    <row r="16" spans="1:41" ht="17.25" x14ac:dyDescent="0.25">
      <c r="A16" t="s">
        <v>23</v>
      </c>
      <c r="B16" t="s">
        <v>209</v>
      </c>
      <c r="C16" t="s">
        <v>209</v>
      </c>
      <c r="D16" s="64" t="s">
        <v>254</v>
      </c>
      <c r="E16" s="4" t="s">
        <v>23</v>
      </c>
      <c r="F16" s="39" t="s">
        <v>302</v>
      </c>
      <c r="G16" s="41" t="s">
        <v>208</v>
      </c>
      <c r="H16" s="39" t="s">
        <v>241</v>
      </c>
      <c r="I16" s="39" t="s">
        <v>291</v>
      </c>
      <c r="J16" s="39" t="s">
        <v>338</v>
      </c>
      <c r="K16" s="39" t="s">
        <v>244</v>
      </c>
      <c r="L16" s="39" t="s">
        <v>333</v>
      </c>
      <c r="M16" s="39" t="s">
        <v>229</v>
      </c>
      <c r="N16" s="39" t="s">
        <v>62</v>
      </c>
      <c r="O16" s="39" t="s">
        <v>268</v>
      </c>
      <c r="P16" s="41">
        <v>445</v>
      </c>
      <c r="Q16" s="41" t="s">
        <v>50</v>
      </c>
      <c r="R16" s="72" t="s">
        <v>62</v>
      </c>
      <c r="S16" s="41"/>
      <c r="T16" s="41"/>
      <c r="U16" s="41"/>
      <c r="V16" s="73"/>
      <c r="W16" s="81" t="s">
        <v>231</v>
      </c>
      <c r="X16" s="82" t="s">
        <v>142</v>
      </c>
      <c r="Y16" s="83" t="s">
        <v>109</v>
      </c>
      <c r="Z16" s="83" t="s">
        <v>124</v>
      </c>
      <c r="AA16" s="84" t="s">
        <v>99</v>
      </c>
      <c r="AB16" s="82" t="s">
        <v>144</v>
      </c>
      <c r="AC16" s="83" t="s">
        <v>236</v>
      </c>
      <c r="AD16" s="85" t="s">
        <v>75</v>
      </c>
      <c r="AE16" s="86" t="s">
        <v>145</v>
      </c>
      <c r="AF16" s="4" t="s">
        <v>194</v>
      </c>
      <c r="AG16" s="4" t="s">
        <v>204</v>
      </c>
      <c r="AH16" s="4"/>
      <c r="AI16" s="4"/>
      <c r="AJ16" s="4"/>
      <c r="AK16" s="4"/>
      <c r="AL16" s="4"/>
      <c r="AM16" s="4"/>
      <c r="AN16" s="4"/>
      <c r="AO16" s="4"/>
    </row>
    <row r="17" spans="1:32" ht="17.25" x14ac:dyDescent="0.25">
      <c r="A17" t="s">
        <v>34</v>
      </c>
      <c r="B17" t="s">
        <v>1</v>
      </c>
      <c r="C17" t="s">
        <v>1</v>
      </c>
      <c r="D17" s="64" t="s">
        <v>220</v>
      </c>
      <c r="E17" s="3" t="s">
        <v>34</v>
      </c>
      <c r="F17" s="48" t="s">
        <v>220</v>
      </c>
      <c r="G17" s="1" t="s">
        <v>208</v>
      </c>
      <c r="H17" s="30" t="s">
        <v>242</v>
      </c>
      <c r="I17" s="30" t="s">
        <v>296</v>
      </c>
      <c r="J17" s="30">
        <v>0</v>
      </c>
      <c r="K17" s="30">
        <v>5</v>
      </c>
      <c r="L17" s="48" t="s">
        <v>328</v>
      </c>
      <c r="M17" s="48" t="s">
        <v>277</v>
      </c>
      <c r="N17" s="30" t="s">
        <v>62</v>
      </c>
      <c r="O17" s="30"/>
      <c r="P17" s="1">
        <v>428</v>
      </c>
      <c r="Q17" s="1" t="s">
        <v>51</v>
      </c>
      <c r="R17" s="64" t="s">
        <v>62</v>
      </c>
      <c r="V17" s="25"/>
      <c r="W17" s="30" t="s">
        <v>225</v>
      </c>
      <c r="X17" s="5" t="s">
        <v>149</v>
      </c>
      <c r="Y17" s="17" t="s">
        <v>109</v>
      </c>
      <c r="Z17" s="17" t="s">
        <v>126</v>
      </c>
      <c r="AA17" s="18" t="s">
        <v>143</v>
      </c>
      <c r="AB17" s="19" t="s">
        <v>172</v>
      </c>
      <c r="AC17" s="17" t="s">
        <v>173</v>
      </c>
      <c r="AD17" s="17" t="s">
        <v>163</v>
      </c>
      <c r="AE17" s="18" t="s">
        <v>113</v>
      </c>
    </row>
    <row r="18" spans="1:32" x14ac:dyDescent="0.25">
      <c r="A18" t="s">
        <v>35</v>
      </c>
      <c r="B18" t="s">
        <v>67</v>
      </c>
      <c r="C18" t="s">
        <v>67</v>
      </c>
      <c r="D18" s="63" t="s">
        <v>6</v>
      </c>
      <c r="E18" s="3" t="s">
        <v>35</v>
      </c>
      <c r="F18" s="63" t="s">
        <v>6</v>
      </c>
      <c r="G18" s="1" t="s">
        <v>208</v>
      </c>
      <c r="H18" s="30" t="s">
        <v>242</v>
      </c>
      <c r="I18" s="30" t="s">
        <v>295</v>
      </c>
      <c r="J18" s="30">
        <v>17</v>
      </c>
      <c r="K18" s="30">
        <v>21</v>
      </c>
      <c r="L18" s="30" t="s">
        <v>229</v>
      </c>
      <c r="M18" s="30"/>
      <c r="N18" s="46" t="s">
        <v>224</v>
      </c>
      <c r="O18" s="30"/>
      <c r="P18" s="1">
        <v>432</v>
      </c>
      <c r="Q18" s="1" t="s">
        <v>51</v>
      </c>
      <c r="R18" s="63" t="s">
        <v>224</v>
      </c>
      <c r="V18" s="26"/>
      <c r="W18" s="65" t="s">
        <v>230</v>
      </c>
      <c r="X18" s="5" t="s">
        <v>107</v>
      </c>
      <c r="Y18" s="17" t="s">
        <v>109</v>
      </c>
      <c r="Z18" s="17" t="s">
        <v>110</v>
      </c>
      <c r="AA18" s="18" t="s">
        <v>101</v>
      </c>
      <c r="AB18" s="23" t="s">
        <v>76</v>
      </c>
      <c r="AC18" s="17" t="s">
        <v>111</v>
      </c>
      <c r="AD18" s="17" t="s">
        <v>112</v>
      </c>
      <c r="AE18" s="18" t="s">
        <v>113</v>
      </c>
      <c r="AF18" s="6" t="s">
        <v>186</v>
      </c>
    </row>
    <row r="19" spans="1:32" x14ac:dyDescent="0.25">
      <c r="A19" t="s">
        <v>41</v>
      </c>
      <c r="B19" t="s">
        <v>67</v>
      </c>
      <c r="C19" t="s">
        <v>67</v>
      </c>
      <c r="D19" s="63" t="s">
        <v>6</v>
      </c>
      <c r="E19" s="3" t="s">
        <v>41</v>
      </c>
      <c r="F19" s="63" t="s">
        <v>6</v>
      </c>
      <c r="G19" s="1" t="s">
        <v>208</v>
      </c>
      <c r="H19" s="30" t="s">
        <v>242</v>
      </c>
      <c r="I19" s="30" t="s">
        <v>295</v>
      </c>
      <c r="J19" s="30">
        <v>17</v>
      </c>
      <c r="K19" s="30">
        <v>21</v>
      </c>
      <c r="L19" s="30" t="s">
        <v>229</v>
      </c>
      <c r="M19" s="30"/>
      <c r="N19" s="46" t="s">
        <v>224</v>
      </c>
      <c r="O19" s="30"/>
      <c r="P19" s="1">
        <v>432</v>
      </c>
      <c r="Q19" s="1" t="s">
        <v>51</v>
      </c>
      <c r="R19" s="63" t="s">
        <v>224</v>
      </c>
      <c r="V19" s="26"/>
      <c r="W19" s="65" t="s">
        <v>230</v>
      </c>
      <c r="X19" s="5" t="s">
        <v>126</v>
      </c>
      <c r="Y19" s="17" t="s">
        <v>100</v>
      </c>
      <c r="Z19" s="17" t="s">
        <v>124</v>
      </c>
      <c r="AA19" s="18" t="s">
        <v>123</v>
      </c>
      <c r="AB19" s="23" t="s">
        <v>76</v>
      </c>
      <c r="AC19" s="17" t="s">
        <v>147</v>
      </c>
      <c r="AD19" s="17" t="s">
        <v>148</v>
      </c>
      <c r="AE19" s="18" t="s">
        <v>169</v>
      </c>
      <c r="AF19" s="6" t="s">
        <v>187</v>
      </c>
    </row>
    <row r="20" spans="1:32" x14ac:dyDescent="0.25">
      <c r="A20" t="s">
        <v>36</v>
      </c>
      <c r="B20" t="s">
        <v>2</v>
      </c>
      <c r="C20" t="s">
        <v>2</v>
      </c>
      <c r="D20" s="64" t="s">
        <v>7</v>
      </c>
      <c r="E20" s="3" t="s">
        <v>36</v>
      </c>
      <c r="F20" s="30" t="s">
        <v>7</v>
      </c>
      <c r="G20" s="1" t="s">
        <v>208</v>
      </c>
      <c r="H20" s="30" t="s">
        <v>242</v>
      </c>
      <c r="I20" s="30" t="s">
        <v>295</v>
      </c>
      <c r="J20" s="30">
        <v>19</v>
      </c>
      <c r="K20" s="30">
        <v>34</v>
      </c>
      <c r="L20" s="30"/>
      <c r="M20" s="30" t="s">
        <v>229</v>
      </c>
      <c r="N20" s="30" t="s">
        <v>62</v>
      </c>
      <c r="O20" s="30"/>
      <c r="P20" s="1">
        <v>432</v>
      </c>
      <c r="Q20" s="1" t="s">
        <v>51</v>
      </c>
      <c r="R20" s="64" t="s">
        <v>62</v>
      </c>
      <c r="V20" s="25"/>
      <c r="W20" s="27" t="s">
        <v>62</v>
      </c>
      <c r="X20" s="5" t="s">
        <v>87</v>
      </c>
      <c r="Y20" s="17" t="s">
        <v>116</v>
      </c>
      <c r="Z20" s="17" t="s">
        <v>197</v>
      </c>
      <c r="AA20" s="18" t="s">
        <v>198</v>
      </c>
      <c r="AB20" s="19" t="s">
        <v>180</v>
      </c>
      <c r="AC20" s="17" t="s">
        <v>73</v>
      </c>
      <c r="AD20" s="17" t="s">
        <v>133</v>
      </c>
      <c r="AE20" s="18" t="s">
        <v>177</v>
      </c>
    </row>
    <row r="21" spans="1:32" x14ac:dyDescent="0.25">
      <c r="A21" t="s">
        <v>42</v>
      </c>
      <c r="B21" t="s">
        <v>2</v>
      </c>
      <c r="C21" t="s">
        <v>2</v>
      </c>
      <c r="D21" s="64" t="s">
        <v>7</v>
      </c>
      <c r="E21" s="3" t="s">
        <v>42</v>
      </c>
      <c r="F21" s="30" t="s">
        <v>7</v>
      </c>
      <c r="G21" s="1" t="s">
        <v>208</v>
      </c>
      <c r="H21" s="30" t="s">
        <v>242</v>
      </c>
      <c r="I21" s="30" t="s">
        <v>295</v>
      </c>
      <c r="J21" s="30">
        <v>19</v>
      </c>
      <c r="K21" s="30">
        <v>34</v>
      </c>
      <c r="L21" s="30" t="s">
        <v>229</v>
      </c>
      <c r="M21" s="30"/>
      <c r="N21" s="30" t="s">
        <v>62</v>
      </c>
      <c r="O21" s="30"/>
      <c r="P21" s="1">
        <v>432</v>
      </c>
      <c r="Q21" s="1" t="s">
        <v>51</v>
      </c>
      <c r="R21" s="64" t="s">
        <v>62</v>
      </c>
      <c r="V21" s="27"/>
      <c r="W21" s="27" t="s">
        <v>62</v>
      </c>
      <c r="X21" s="5" t="s">
        <v>99</v>
      </c>
      <c r="Y21" s="17" t="s">
        <v>109</v>
      </c>
      <c r="Z21" s="17" t="s">
        <v>130</v>
      </c>
      <c r="AA21" s="18" t="s">
        <v>86</v>
      </c>
      <c r="AB21" s="19" t="s">
        <v>146</v>
      </c>
      <c r="AC21" s="17" t="s">
        <v>147</v>
      </c>
      <c r="AD21" s="17" t="s">
        <v>148</v>
      </c>
      <c r="AE21" s="18" t="s">
        <v>128</v>
      </c>
    </row>
    <row r="22" spans="1:32" x14ac:dyDescent="0.25">
      <c r="A22" t="s">
        <v>37</v>
      </c>
      <c r="B22" t="s">
        <v>66</v>
      </c>
      <c r="C22" t="s">
        <v>66</v>
      </c>
      <c r="D22" s="63" t="s">
        <v>8</v>
      </c>
      <c r="E22" s="3" t="s">
        <v>37</v>
      </c>
      <c r="F22" s="63" t="s">
        <v>8</v>
      </c>
      <c r="G22" s="1" t="s">
        <v>208</v>
      </c>
      <c r="H22" s="30" t="s">
        <v>242</v>
      </c>
      <c r="I22" s="30" t="s">
        <v>295</v>
      </c>
      <c r="J22" s="30">
        <v>20</v>
      </c>
      <c r="K22" s="30">
        <v>29</v>
      </c>
      <c r="L22" s="30" t="s">
        <v>333</v>
      </c>
      <c r="M22" s="30" t="s">
        <v>225</v>
      </c>
      <c r="N22" s="46" t="s">
        <v>224</v>
      </c>
      <c r="O22" s="30"/>
      <c r="P22" s="1">
        <v>432</v>
      </c>
      <c r="Q22" s="1" t="s">
        <v>51</v>
      </c>
      <c r="R22" s="63" t="s">
        <v>224</v>
      </c>
      <c r="V22" s="26"/>
      <c r="W22" s="65" t="s">
        <v>230</v>
      </c>
      <c r="X22" s="5" t="s">
        <v>126</v>
      </c>
      <c r="Y22" s="17" t="s">
        <v>108</v>
      </c>
      <c r="Z22" s="17" t="s">
        <v>77</v>
      </c>
      <c r="AA22" s="18" t="s">
        <v>170</v>
      </c>
      <c r="AB22" s="23" t="s">
        <v>76</v>
      </c>
      <c r="AC22" s="17" t="s">
        <v>171</v>
      </c>
      <c r="AD22" s="17" t="s">
        <v>133</v>
      </c>
      <c r="AE22" s="18" t="s">
        <v>117</v>
      </c>
      <c r="AF22" s="6" t="s">
        <v>187</v>
      </c>
    </row>
    <row r="23" spans="1:32" x14ac:dyDescent="0.25">
      <c r="A23" t="s">
        <v>43</v>
      </c>
      <c r="B23" t="s">
        <v>66</v>
      </c>
      <c r="C23" t="s">
        <v>66</v>
      </c>
      <c r="D23" s="63" t="s">
        <v>8</v>
      </c>
      <c r="E23" s="3" t="s">
        <v>43</v>
      </c>
      <c r="F23" s="63" t="s">
        <v>8</v>
      </c>
      <c r="G23" s="1" t="s">
        <v>208</v>
      </c>
      <c r="H23" s="30" t="s">
        <v>242</v>
      </c>
      <c r="I23" s="30" t="s">
        <v>295</v>
      </c>
      <c r="J23" s="30">
        <v>20</v>
      </c>
      <c r="K23" s="30">
        <v>29</v>
      </c>
      <c r="L23" s="30" t="s">
        <v>229</v>
      </c>
      <c r="M23" s="30"/>
      <c r="N23" s="46" t="s">
        <v>224</v>
      </c>
      <c r="O23" s="30"/>
      <c r="P23" s="1">
        <v>432</v>
      </c>
      <c r="Q23" s="1" t="s">
        <v>51</v>
      </c>
      <c r="R23" s="63" t="s">
        <v>224</v>
      </c>
      <c r="V23" s="26"/>
      <c r="W23" s="65" t="s">
        <v>230</v>
      </c>
      <c r="X23" s="5" t="s">
        <v>115</v>
      </c>
      <c r="Y23" s="17" t="s">
        <v>109</v>
      </c>
      <c r="Z23" s="17" t="s">
        <v>99</v>
      </c>
      <c r="AA23" s="18" t="s">
        <v>161</v>
      </c>
      <c r="AB23" s="23" t="s">
        <v>76</v>
      </c>
      <c r="AC23" s="17" t="s">
        <v>111</v>
      </c>
      <c r="AD23" s="17" t="s">
        <v>163</v>
      </c>
      <c r="AE23" s="18" t="s">
        <v>113</v>
      </c>
      <c r="AF23" s="6" t="s">
        <v>188</v>
      </c>
    </row>
    <row r="24" spans="1:32" x14ac:dyDescent="0.25">
      <c r="A24" t="s">
        <v>15</v>
      </c>
      <c r="B24" t="s">
        <v>213</v>
      </c>
      <c r="C24" t="s">
        <v>213</v>
      </c>
      <c r="D24" s="64" t="s">
        <v>222</v>
      </c>
      <c r="E24" s="3" t="s">
        <v>15</v>
      </c>
      <c r="F24" s="30" t="s">
        <v>222</v>
      </c>
      <c r="G24" s="1" t="s">
        <v>208</v>
      </c>
      <c r="H24" s="30" t="s">
        <v>242</v>
      </c>
      <c r="I24" s="30" t="s">
        <v>296</v>
      </c>
      <c r="J24" s="30">
        <v>0</v>
      </c>
      <c r="K24" s="30">
        <v>1</v>
      </c>
      <c r="L24" s="30" t="s">
        <v>229</v>
      </c>
      <c r="M24" s="30"/>
      <c r="N24" s="30" t="s">
        <v>62</v>
      </c>
      <c r="O24" s="30"/>
      <c r="P24" s="1">
        <v>432</v>
      </c>
      <c r="Q24" s="1" t="s">
        <v>51</v>
      </c>
      <c r="R24" s="64" t="s">
        <v>62</v>
      </c>
      <c r="V24" s="25"/>
      <c r="W24" s="30" t="s">
        <v>225</v>
      </c>
      <c r="X24" s="5" t="s">
        <v>124</v>
      </c>
      <c r="Y24" s="17" t="s">
        <v>142</v>
      </c>
      <c r="Z24" s="17" t="s">
        <v>174</v>
      </c>
      <c r="AA24" s="18" t="s">
        <v>140</v>
      </c>
      <c r="AB24" s="19" t="s">
        <v>132</v>
      </c>
      <c r="AC24" s="17" t="s">
        <v>74</v>
      </c>
      <c r="AD24" s="17" t="s">
        <v>148</v>
      </c>
      <c r="AE24" s="18" t="s">
        <v>169</v>
      </c>
    </row>
    <row r="25" spans="1:32" ht="17.25" x14ac:dyDescent="0.25">
      <c r="A25" t="s">
        <v>38</v>
      </c>
      <c r="B25" t="s">
        <v>3</v>
      </c>
      <c r="C25" t="s">
        <v>3</v>
      </c>
      <c r="D25" s="64" t="s">
        <v>9</v>
      </c>
      <c r="E25" s="3" t="s">
        <v>38</v>
      </c>
      <c r="F25" s="48" t="s">
        <v>9</v>
      </c>
      <c r="G25" s="1" t="s">
        <v>208</v>
      </c>
      <c r="H25" s="30" t="s">
        <v>242</v>
      </c>
      <c r="I25" s="30" t="s">
        <v>296</v>
      </c>
      <c r="J25" s="30">
        <v>0</v>
      </c>
      <c r="K25" s="30">
        <v>6</v>
      </c>
      <c r="L25" s="48" t="s">
        <v>328</v>
      </c>
      <c r="M25" s="48" t="s">
        <v>277</v>
      </c>
      <c r="N25" s="30" t="s">
        <v>62</v>
      </c>
      <c r="O25" s="30"/>
      <c r="P25" s="1">
        <v>435</v>
      </c>
      <c r="Q25" s="1" t="s">
        <v>53</v>
      </c>
      <c r="R25" s="64" t="s">
        <v>62</v>
      </c>
      <c r="V25" s="25"/>
      <c r="W25" s="30" t="s">
        <v>225</v>
      </c>
      <c r="X25" s="5" t="s">
        <v>157</v>
      </c>
      <c r="Y25" s="17" t="s">
        <v>164</v>
      </c>
      <c r="Z25" s="17" t="s">
        <v>165</v>
      </c>
      <c r="AA25" s="18" t="s">
        <v>120</v>
      </c>
      <c r="AB25" s="31" t="s">
        <v>166</v>
      </c>
      <c r="AC25" s="20" t="s">
        <v>167</v>
      </c>
      <c r="AD25" s="17" t="s">
        <v>168</v>
      </c>
      <c r="AE25" s="18" t="s">
        <v>169</v>
      </c>
      <c r="AF25" s="6" t="s">
        <v>190</v>
      </c>
    </row>
    <row r="26" spans="1:32" ht="17.25" x14ac:dyDescent="0.25">
      <c r="A26" t="s">
        <v>44</v>
      </c>
      <c r="B26" t="s">
        <v>3</v>
      </c>
      <c r="C26" t="s">
        <v>3</v>
      </c>
      <c r="D26" s="64" t="s">
        <v>9</v>
      </c>
      <c r="E26" s="3" t="s">
        <v>44</v>
      </c>
      <c r="F26" s="48" t="s">
        <v>9</v>
      </c>
      <c r="G26" s="1" t="s">
        <v>208</v>
      </c>
      <c r="H26" s="30" t="s">
        <v>242</v>
      </c>
      <c r="I26" s="30" t="s">
        <v>296</v>
      </c>
      <c r="J26" s="30">
        <v>0</v>
      </c>
      <c r="K26" s="30">
        <v>6</v>
      </c>
      <c r="L26" s="48" t="s">
        <v>328</v>
      </c>
      <c r="M26" s="48" t="s">
        <v>277</v>
      </c>
      <c r="N26" s="30" t="s">
        <v>62</v>
      </c>
      <c r="O26" s="30"/>
      <c r="P26" s="1">
        <v>435</v>
      </c>
      <c r="Q26" s="1" t="s">
        <v>53</v>
      </c>
      <c r="R26" s="64" t="s">
        <v>62</v>
      </c>
      <c r="V26" s="25"/>
      <c r="W26" s="30" t="s">
        <v>225</v>
      </c>
      <c r="X26" s="5" t="s">
        <v>108</v>
      </c>
      <c r="Y26" s="17" t="s">
        <v>77</v>
      </c>
      <c r="Z26" s="17" t="s">
        <v>174</v>
      </c>
      <c r="AA26" s="18" t="s">
        <v>122</v>
      </c>
      <c r="AB26" s="31" t="s">
        <v>175</v>
      </c>
      <c r="AC26" s="20" t="s">
        <v>176</v>
      </c>
      <c r="AD26" s="17" t="s">
        <v>163</v>
      </c>
      <c r="AE26" s="18" t="s">
        <v>177</v>
      </c>
      <c r="AF26" s="6" t="s">
        <v>190</v>
      </c>
    </row>
    <row r="27" spans="1:32" x14ac:dyDescent="0.25">
      <c r="A27" t="s">
        <v>20</v>
      </c>
      <c r="B27" t="s">
        <v>10</v>
      </c>
      <c r="C27" t="s">
        <v>10</v>
      </c>
      <c r="D27" s="64" t="s">
        <v>10</v>
      </c>
      <c r="E27" s="3" t="s">
        <v>20</v>
      </c>
      <c r="F27" s="30" t="s">
        <v>10</v>
      </c>
      <c r="G27" s="1" t="s">
        <v>208</v>
      </c>
      <c r="H27" s="30" t="s">
        <v>242</v>
      </c>
      <c r="I27" s="30" t="s">
        <v>290</v>
      </c>
      <c r="J27" s="30" t="s">
        <v>243</v>
      </c>
      <c r="K27" s="30" t="s">
        <v>243</v>
      </c>
      <c r="L27" s="30" t="s">
        <v>229</v>
      </c>
      <c r="M27" s="30"/>
      <c r="N27" s="30" t="s">
        <v>62</v>
      </c>
      <c r="O27" s="30"/>
      <c r="P27" s="1">
        <v>438</v>
      </c>
      <c r="Q27" s="1" t="s">
        <v>52</v>
      </c>
      <c r="R27" s="64" t="s">
        <v>62</v>
      </c>
      <c r="V27" s="25"/>
      <c r="W27" s="30" t="s">
        <v>225</v>
      </c>
      <c r="X27" s="5" t="s">
        <v>142</v>
      </c>
      <c r="Y27" s="17" t="s">
        <v>100</v>
      </c>
      <c r="Z27" s="17" t="s">
        <v>108</v>
      </c>
      <c r="AA27" s="18" t="s">
        <v>161</v>
      </c>
      <c r="AB27" s="5" t="s">
        <v>125</v>
      </c>
      <c r="AC27" s="20" t="s">
        <v>162</v>
      </c>
      <c r="AD27" s="17" t="s">
        <v>163</v>
      </c>
      <c r="AE27" s="18" t="s">
        <v>117</v>
      </c>
    </row>
    <row r="28" spans="1:32" s="3" customFormat="1" x14ac:dyDescent="0.25">
      <c r="A28" s="3" t="s">
        <v>22</v>
      </c>
      <c r="B28" s="3" t="s">
        <v>11</v>
      </c>
      <c r="C28" s="3" t="s">
        <v>11</v>
      </c>
      <c r="D28" s="75" t="s">
        <v>11</v>
      </c>
      <c r="E28" s="3" t="s">
        <v>22</v>
      </c>
      <c r="F28" s="74" t="s">
        <v>11</v>
      </c>
      <c r="G28" s="10" t="s">
        <v>208</v>
      </c>
      <c r="H28" s="74" t="s">
        <v>242</v>
      </c>
      <c r="I28" s="74" t="s">
        <v>290</v>
      </c>
      <c r="J28" s="30" t="s">
        <v>243</v>
      </c>
      <c r="K28" s="74" t="s">
        <v>243</v>
      </c>
      <c r="L28" s="74" t="s">
        <v>229</v>
      </c>
      <c r="M28" s="74"/>
      <c r="N28" s="74" t="s">
        <v>62</v>
      </c>
      <c r="O28" s="74"/>
      <c r="P28" s="10">
        <v>442</v>
      </c>
      <c r="Q28" s="10" t="s">
        <v>54</v>
      </c>
      <c r="R28" s="75" t="s">
        <v>62</v>
      </c>
      <c r="S28" s="10"/>
      <c r="T28" s="10"/>
      <c r="U28" s="10"/>
      <c r="V28" s="76"/>
      <c r="W28" s="74" t="s">
        <v>225</v>
      </c>
      <c r="X28" s="17" t="s">
        <v>98</v>
      </c>
      <c r="Y28" s="17" t="s">
        <v>99</v>
      </c>
      <c r="Z28" s="17" t="s">
        <v>102</v>
      </c>
      <c r="AA28" s="17" t="s">
        <v>78</v>
      </c>
      <c r="AB28" s="17" t="s">
        <v>103</v>
      </c>
      <c r="AC28" s="77" t="s">
        <v>104</v>
      </c>
      <c r="AD28" s="20" t="s">
        <v>105</v>
      </c>
      <c r="AE28" s="17" t="s">
        <v>106</v>
      </c>
      <c r="AF28" s="6" t="s">
        <v>185</v>
      </c>
    </row>
    <row r="29" spans="1:32" x14ac:dyDescent="0.25">
      <c r="A29" t="s">
        <v>39</v>
      </c>
      <c r="B29" t="s">
        <v>5</v>
      </c>
      <c r="C29" t="s">
        <v>5</v>
      </c>
      <c r="D29" s="64" t="s">
        <v>12</v>
      </c>
      <c r="E29" s="3" t="s">
        <v>39</v>
      </c>
      <c r="F29" s="30" t="s">
        <v>12</v>
      </c>
      <c r="G29" s="1" t="s">
        <v>208</v>
      </c>
      <c r="H29" s="30" t="s">
        <v>242</v>
      </c>
      <c r="I29" s="30" t="s">
        <v>296</v>
      </c>
      <c r="J29" s="30">
        <v>2</v>
      </c>
      <c r="K29" s="30">
        <v>5</v>
      </c>
      <c r="L29" s="30" t="s">
        <v>333</v>
      </c>
      <c r="M29" s="30" t="s">
        <v>229</v>
      </c>
      <c r="N29" s="30" t="s">
        <v>62</v>
      </c>
      <c r="O29" s="30"/>
      <c r="P29" s="1">
        <v>445</v>
      </c>
      <c r="Q29" s="1" t="s">
        <v>50</v>
      </c>
      <c r="R29" s="64" t="s">
        <v>62</v>
      </c>
      <c r="V29" s="25"/>
      <c r="W29" s="30" t="s">
        <v>225</v>
      </c>
      <c r="X29" s="5" t="s">
        <v>87</v>
      </c>
      <c r="Y29" s="17" t="s">
        <v>140</v>
      </c>
      <c r="Z29" s="17" t="s">
        <v>199</v>
      </c>
      <c r="AA29" s="18" t="s">
        <v>200</v>
      </c>
      <c r="AB29" s="5" t="s">
        <v>125</v>
      </c>
      <c r="AC29" s="17" t="s">
        <v>73</v>
      </c>
      <c r="AD29" s="20" t="s">
        <v>201</v>
      </c>
      <c r="AE29" s="18" t="s">
        <v>202</v>
      </c>
    </row>
    <row r="30" spans="1:32" x14ac:dyDescent="0.25">
      <c r="A30" t="s">
        <v>45</v>
      </c>
      <c r="B30" t="s">
        <v>5</v>
      </c>
      <c r="C30" t="s">
        <v>5</v>
      </c>
      <c r="D30" s="64" t="s">
        <v>12</v>
      </c>
      <c r="E30" s="3" t="s">
        <v>45</v>
      </c>
      <c r="F30" s="30" t="s">
        <v>12</v>
      </c>
      <c r="G30" s="1" t="s">
        <v>208</v>
      </c>
      <c r="H30" s="30" t="s">
        <v>242</v>
      </c>
      <c r="I30" s="30" t="s">
        <v>296</v>
      </c>
      <c r="J30" s="30">
        <v>2</v>
      </c>
      <c r="K30" s="30">
        <v>5</v>
      </c>
      <c r="L30" s="30" t="s">
        <v>229</v>
      </c>
      <c r="M30" s="30"/>
      <c r="N30" s="30" t="s">
        <v>62</v>
      </c>
      <c r="O30" s="30"/>
      <c r="P30" s="1">
        <v>445</v>
      </c>
      <c r="Q30" s="1" t="s">
        <v>50</v>
      </c>
      <c r="R30" s="64" t="s">
        <v>62</v>
      </c>
      <c r="V30" s="25"/>
      <c r="W30" s="30" t="s">
        <v>225</v>
      </c>
      <c r="X30" s="5" t="s">
        <v>134</v>
      </c>
      <c r="Y30" s="17" t="s">
        <v>118</v>
      </c>
      <c r="Z30" s="17" t="s">
        <v>93</v>
      </c>
      <c r="AA30" s="18" t="s">
        <v>135</v>
      </c>
      <c r="AB30" s="5" t="s">
        <v>81</v>
      </c>
      <c r="AC30" s="17" t="s">
        <v>136</v>
      </c>
      <c r="AD30" s="20" t="s">
        <v>137</v>
      </c>
      <c r="AE30" s="18" t="s">
        <v>138</v>
      </c>
    </row>
    <row r="31" spans="1:32" x14ac:dyDescent="0.25">
      <c r="A31" t="s">
        <v>46</v>
      </c>
      <c r="B31" t="s">
        <v>13</v>
      </c>
      <c r="C31" t="s">
        <v>13</v>
      </c>
      <c r="D31" s="63" t="s">
        <v>13</v>
      </c>
      <c r="E31" s="3" t="s">
        <v>46</v>
      </c>
      <c r="F31" s="63" t="s">
        <v>13</v>
      </c>
      <c r="G31" s="1" t="s">
        <v>208</v>
      </c>
      <c r="H31" s="30" t="s">
        <v>242</v>
      </c>
      <c r="I31" s="30" t="s">
        <v>296</v>
      </c>
      <c r="J31" s="30">
        <v>0</v>
      </c>
      <c r="K31" s="30">
        <v>7</v>
      </c>
      <c r="L31" s="30" t="s">
        <v>229</v>
      </c>
      <c r="M31" s="30"/>
      <c r="N31" s="46" t="s">
        <v>224</v>
      </c>
      <c r="O31" s="30"/>
      <c r="P31" s="1">
        <v>446</v>
      </c>
      <c r="Q31" s="1" t="s">
        <v>55</v>
      </c>
      <c r="R31" s="63" t="s">
        <v>224</v>
      </c>
      <c r="V31" s="26"/>
      <c r="W31" s="30" t="s">
        <v>225</v>
      </c>
      <c r="X31" s="5" t="s">
        <v>118</v>
      </c>
      <c r="Y31" s="17" t="s">
        <v>118</v>
      </c>
      <c r="Z31" s="28" t="s">
        <v>114</v>
      </c>
      <c r="AA31" s="29" t="s">
        <v>154</v>
      </c>
      <c r="AB31" s="5" t="s">
        <v>95</v>
      </c>
      <c r="AC31" s="17" t="s">
        <v>155</v>
      </c>
      <c r="AD31" s="24" t="s">
        <v>76</v>
      </c>
      <c r="AE31" s="22" t="s">
        <v>156</v>
      </c>
      <c r="AF31" t="s">
        <v>184</v>
      </c>
    </row>
    <row r="32" spans="1:32" ht="15.75" thickBot="1" x14ac:dyDescent="0.3">
      <c r="A32" t="s">
        <v>40</v>
      </c>
      <c r="B32" t="s">
        <v>13</v>
      </c>
      <c r="C32" t="s">
        <v>13</v>
      </c>
      <c r="D32" s="78" t="s">
        <v>13</v>
      </c>
      <c r="E32" s="3" t="s">
        <v>40</v>
      </c>
      <c r="F32" s="78" t="s">
        <v>13</v>
      </c>
      <c r="G32" s="1" t="s">
        <v>208</v>
      </c>
      <c r="H32" s="30" t="s">
        <v>242</v>
      </c>
      <c r="I32" s="30" t="s">
        <v>296</v>
      </c>
      <c r="J32" s="30">
        <v>0</v>
      </c>
      <c r="K32" s="30">
        <v>7</v>
      </c>
      <c r="L32" s="30" t="s">
        <v>229</v>
      </c>
      <c r="M32" s="30"/>
      <c r="N32" s="46" t="s">
        <v>224</v>
      </c>
      <c r="O32" s="30"/>
      <c r="P32" s="1">
        <v>446</v>
      </c>
      <c r="Q32" s="1" t="s">
        <v>55</v>
      </c>
      <c r="R32" s="63" t="s">
        <v>224</v>
      </c>
      <c r="V32" s="26"/>
      <c r="W32" s="30" t="s">
        <v>225</v>
      </c>
      <c r="X32" s="5" t="s">
        <v>118</v>
      </c>
      <c r="Y32" s="17" t="s">
        <v>100</v>
      </c>
      <c r="Z32" s="28" t="s">
        <v>114</v>
      </c>
      <c r="AA32" s="29" t="s">
        <v>152</v>
      </c>
      <c r="AB32" s="5" t="s">
        <v>144</v>
      </c>
      <c r="AC32" s="17" t="s">
        <v>153</v>
      </c>
      <c r="AD32" s="24" t="s">
        <v>76</v>
      </c>
      <c r="AE32" s="21" t="s">
        <v>76</v>
      </c>
      <c r="AF32" t="s">
        <v>184</v>
      </c>
    </row>
    <row r="33" spans="4:32" ht="30.75" thickBot="1" x14ac:dyDescent="0.3">
      <c r="D33" s="53"/>
      <c r="E33" s="55" t="s">
        <v>264</v>
      </c>
      <c r="F33" s="56" t="s">
        <v>14</v>
      </c>
      <c r="G33" s="54"/>
      <c r="H33" s="56" t="s">
        <v>242</v>
      </c>
      <c r="I33" s="56" t="s">
        <v>295</v>
      </c>
      <c r="J33" s="80">
        <v>5332</v>
      </c>
      <c r="K33" s="80">
        <v>6536</v>
      </c>
      <c r="L33" s="54"/>
      <c r="M33" s="54"/>
      <c r="N33" s="54"/>
      <c r="O33" s="54"/>
      <c r="P33" s="53"/>
      <c r="Q33" s="53"/>
      <c r="R33" s="53"/>
      <c r="S33" s="53"/>
      <c r="T33" s="53"/>
      <c r="U33" s="53"/>
      <c r="V33" s="53"/>
      <c r="W33" s="54"/>
      <c r="X33" s="53"/>
      <c r="Y33" s="53"/>
      <c r="Z33" s="53"/>
      <c r="AA33" s="53"/>
      <c r="AB33" s="60" t="s">
        <v>235</v>
      </c>
      <c r="AC33" s="53"/>
      <c r="AD33" s="53"/>
      <c r="AE33" s="53"/>
      <c r="AF33" s="59"/>
    </row>
    <row r="34" spans="4:32" ht="45" x14ac:dyDescent="0.25">
      <c r="F34" s="57" t="s">
        <v>262</v>
      </c>
      <c r="I34" s="32" t="s">
        <v>265</v>
      </c>
      <c r="J34" s="32"/>
      <c r="L34" s="30"/>
      <c r="M34" s="57" t="s">
        <v>276</v>
      </c>
      <c r="Q34" s="38"/>
      <c r="AB34" s="61" t="s">
        <v>237</v>
      </c>
    </row>
    <row r="35" spans="4:32" x14ac:dyDescent="0.25">
      <c r="F35" s="32"/>
      <c r="L35" s="57"/>
      <c r="M35" s="58"/>
      <c r="O35" s="30"/>
      <c r="AB35" s="62" t="s">
        <v>238</v>
      </c>
    </row>
    <row r="36" spans="4:32" x14ac:dyDescent="0.25">
      <c r="F36" s="32"/>
      <c r="O36" s="30"/>
    </row>
    <row r="37" spans="4:32" x14ac:dyDescent="0.25">
      <c r="F37" s="32"/>
      <c r="O37" s="30"/>
    </row>
  </sheetData>
  <autoFilter ref="A4:AG35" xr:uid="{E1DBDD7C-8358-4B86-93C4-C6FE9AC25079}"/>
  <mergeCells count="10">
    <mergeCell ref="E3:E4"/>
    <mergeCell ref="G3:G4"/>
    <mergeCell ref="H3:H4"/>
    <mergeCell ref="X2:AA2"/>
    <mergeCell ref="F3:F4"/>
    <mergeCell ref="AB2:AE2"/>
    <mergeCell ref="P3:V3"/>
    <mergeCell ref="I3:K3"/>
    <mergeCell ref="L3:M3"/>
    <mergeCell ref="N3:O3"/>
  </mergeCells>
  <conditionalFormatting sqref="E5:E1048576 E2:E3">
    <cfRule type="duplicateValues" dxfId="0" priority="2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3B972-7209-4868-B3EF-C57E1DD8D74B}">
  <dimension ref="A1:B19"/>
  <sheetViews>
    <sheetView workbookViewId="0">
      <selection activeCell="B18" sqref="B18"/>
    </sheetView>
  </sheetViews>
  <sheetFormatPr defaultRowHeight="15" x14ac:dyDescent="0.25"/>
  <cols>
    <col min="1" max="1" width="13.5703125" customWidth="1"/>
    <col min="2" max="2" width="41.42578125" customWidth="1"/>
  </cols>
  <sheetData>
    <row r="1" spans="1:2" x14ac:dyDescent="0.25">
      <c r="A1" s="49" t="s">
        <v>279</v>
      </c>
      <c r="B1" s="49" t="s">
        <v>280</v>
      </c>
    </row>
    <row r="2" spans="1:2" x14ac:dyDescent="0.25">
      <c r="A2" t="s">
        <v>295</v>
      </c>
      <c r="B2" t="s">
        <v>297</v>
      </c>
    </row>
    <row r="3" spans="1:2" x14ac:dyDescent="0.25">
      <c r="A3" t="s">
        <v>296</v>
      </c>
      <c r="B3" t="s">
        <v>298</v>
      </c>
    </row>
    <row r="4" spans="1:2" x14ac:dyDescent="0.25">
      <c r="A4" t="s">
        <v>314</v>
      </c>
      <c r="B4" t="s">
        <v>315</v>
      </c>
    </row>
    <row r="5" spans="1:2" x14ac:dyDescent="0.25">
      <c r="A5" t="s">
        <v>285</v>
      </c>
      <c r="B5" t="s">
        <v>286</v>
      </c>
    </row>
    <row r="6" spans="1:2" x14ac:dyDescent="0.25">
      <c r="A6" t="s">
        <v>283</v>
      </c>
      <c r="B6" t="s">
        <v>284</v>
      </c>
    </row>
    <row r="7" spans="1:2" x14ac:dyDescent="0.25">
      <c r="A7" t="s">
        <v>273</v>
      </c>
      <c r="B7" t="s">
        <v>307</v>
      </c>
    </row>
    <row r="8" spans="1:2" x14ac:dyDescent="0.25">
      <c r="A8" t="s">
        <v>309</v>
      </c>
      <c r="B8" t="s">
        <v>308</v>
      </c>
    </row>
    <row r="9" spans="1:2" x14ac:dyDescent="0.25">
      <c r="A9" t="s">
        <v>281</v>
      </c>
      <c r="B9" t="s">
        <v>282</v>
      </c>
    </row>
    <row r="10" spans="1:2" x14ac:dyDescent="0.25">
      <c r="A10" t="s">
        <v>225</v>
      </c>
      <c r="B10" t="s">
        <v>321</v>
      </c>
    </row>
    <row r="11" spans="1:2" x14ac:dyDescent="0.25">
      <c r="A11" t="s">
        <v>272</v>
      </c>
      <c r="B11" t="s">
        <v>306</v>
      </c>
    </row>
    <row r="12" spans="1:2" x14ac:dyDescent="0.25">
      <c r="A12" t="s">
        <v>324</v>
      </c>
      <c r="B12" t="s">
        <v>325</v>
      </c>
    </row>
    <row r="13" spans="1:2" x14ac:dyDescent="0.25">
      <c r="A13" s="50" t="s">
        <v>62</v>
      </c>
      <c r="B13" t="s">
        <v>313</v>
      </c>
    </row>
    <row r="14" spans="1:2" x14ac:dyDescent="0.25">
      <c r="A14" t="s">
        <v>229</v>
      </c>
      <c r="B14" t="s">
        <v>310</v>
      </c>
    </row>
    <row r="15" spans="1:2" x14ac:dyDescent="0.25">
      <c r="A15" t="s">
        <v>229</v>
      </c>
      <c r="B15" t="s">
        <v>311</v>
      </c>
    </row>
    <row r="16" spans="1:2" x14ac:dyDescent="0.25">
      <c r="A16" t="s">
        <v>312</v>
      </c>
      <c r="B16" t="s">
        <v>310</v>
      </c>
    </row>
    <row r="17" spans="1:2" x14ac:dyDescent="0.25">
      <c r="A17" t="s">
        <v>304</v>
      </c>
      <c r="B17" t="s">
        <v>305</v>
      </c>
    </row>
    <row r="18" spans="1:2" x14ac:dyDescent="0.25">
      <c r="A18" t="s">
        <v>208</v>
      </c>
      <c r="B18" t="s">
        <v>287</v>
      </c>
    </row>
    <row r="19" spans="1:2" x14ac:dyDescent="0.25">
      <c r="A19" t="s">
        <v>299</v>
      </c>
      <c r="B19" t="s">
        <v>300</v>
      </c>
    </row>
  </sheetData>
  <sortState xmlns:xlrd2="http://schemas.microsoft.com/office/spreadsheetml/2017/richdata2" ref="A2:B19">
    <sortCondition ref="A2:A1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Seq-Ultra-pDST data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Jelle Keysers</dc:creator>
  <cp:lastModifiedBy>Leen Rigouts</cp:lastModifiedBy>
  <cp:lastPrinted>2021-06-22T11:21:11Z</cp:lastPrinted>
  <dcterms:created xsi:type="dcterms:W3CDTF">2021-03-03T06:34:48Z</dcterms:created>
  <dcterms:modified xsi:type="dcterms:W3CDTF">2022-12-04T13:33:49Z</dcterms:modified>
</cp:coreProperties>
</file>