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kemotoko/Desktop/研究室/論文投稿_2022_feb/1016_journal_submission/upload/"/>
    </mc:Choice>
  </mc:AlternateContent>
  <xr:revisionPtr revIDLastSave="0" documentId="13_ncr:1_{F31C0B2A-E9EC-7347-B989-55F286583189}" xr6:coauthVersionLast="47" xr6:coauthVersionMax="47" xr10:uidLastSave="{00000000-0000-0000-0000-000000000000}"/>
  <bookViews>
    <workbookView xWindow="-37640" yWindow="1000" windowWidth="28800" windowHeight="16460" activeTab="7" xr2:uid="{6B7EFBA6-A677-574A-A2D8-3F073726256E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10" r:id="rId6"/>
    <sheet name="Table S7" sheetId="11" r:id="rId7"/>
    <sheet name="Table S8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3" l="1"/>
</calcChain>
</file>

<file path=xl/sharedStrings.xml><?xml version="1.0" encoding="utf-8"?>
<sst xmlns="http://schemas.openxmlformats.org/spreadsheetml/2006/main" count="785" uniqueCount="521">
  <si>
    <t>LoMA</t>
  </si>
  <si>
    <t>lamassemble</t>
  </si>
  <si>
    <t>No.</t>
  </si>
  <si>
    <t>Site</t>
  </si>
  <si>
    <t>Insertion (%)</t>
  </si>
  <si>
    <t>Deletion (%)</t>
  </si>
  <si>
    <t>Mismatch (%)</t>
  </si>
  <si>
    <t>Error rate (%)</t>
  </si>
  <si>
    <t>homo/het</t>
  </si>
  <si>
    <t>PCR validation</t>
  </si>
  <si>
    <t>chr1:100674013</t>
  </si>
  <si>
    <t>homo</t>
  </si>
  <si>
    <t>chr1:112235854</t>
  </si>
  <si>
    <t>chr1:121468953</t>
  </si>
  <si>
    <t>chr1:216216351</t>
  </si>
  <si>
    <t>chr1:221362664</t>
  </si>
  <si>
    <t>chr1:22816720</t>
  </si>
  <si>
    <t>chr1:79097314</t>
  </si>
  <si>
    <t>chr1:84011493</t>
  </si>
  <si>
    <t>chr2:118124933</t>
  </si>
  <si>
    <t>het</t>
  </si>
  <si>
    <t>validated</t>
  </si>
  <si>
    <t>chr2:135709546</t>
  </si>
  <si>
    <t>chr2:164971322</t>
  </si>
  <si>
    <t>chr2:214514381</t>
  </si>
  <si>
    <t>chr2:35675420</t>
  </si>
  <si>
    <t>chr2:46156004</t>
  </si>
  <si>
    <t>chr2:53060499</t>
  </si>
  <si>
    <t>chr2:88248158</t>
  </si>
  <si>
    <t>chr3:123217205</t>
  </si>
  <si>
    <t>chr3:14065444</t>
  </si>
  <si>
    <t>chr3:1650435</t>
  </si>
  <si>
    <t>chr3:171657891</t>
  </si>
  <si>
    <t>chr3:173541097</t>
  </si>
  <si>
    <t>chr3:180991987</t>
  </si>
  <si>
    <t>chr3:184693926</t>
  </si>
  <si>
    <t>chr3:70912590</t>
  </si>
  <si>
    <t>chr3:96193763</t>
  </si>
  <si>
    <t>chr4:136055740</t>
  </si>
  <si>
    <t>chr4:84029266</t>
  </si>
  <si>
    <t>chr4:93086159</t>
  </si>
  <si>
    <t>chr5:107893630</t>
  </si>
  <si>
    <t>chr5:116524837</t>
  </si>
  <si>
    <t>chr5:128858955</t>
  </si>
  <si>
    <t>chr5:135901952</t>
  </si>
  <si>
    <t>chr5:142729346</t>
  </si>
  <si>
    <t>chr5:147932318</t>
  </si>
  <si>
    <t>chr5:71586237</t>
  </si>
  <si>
    <t>chr5:73110755</t>
  </si>
  <si>
    <t>chr5:93240038</t>
  </si>
  <si>
    <t>chr5:97570901</t>
  </si>
  <si>
    <t>chr6:127809977</t>
  </si>
  <si>
    <t>chr6:152989047</t>
  </si>
  <si>
    <t>chr6:16189701</t>
  </si>
  <si>
    <t>chr6:25135026</t>
  </si>
  <si>
    <t>chr6:4514474</t>
  </si>
  <si>
    <t>chr6:82091584</t>
  </si>
  <si>
    <t>chr6:82811302</t>
  </si>
  <si>
    <t>chr7:128032332</t>
  </si>
  <si>
    <t>chr7:139144467</t>
  </si>
  <si>
    <t>chr7:26812532</t>
  </si>
  <si>
    <t>chr7:70905425</t>
  </si>
  <si>
    <t>chr7:70914267</t>
  </si>
  <si>
    <t>chr8:1073437</t>
  </si>
  <si>
    <t>NA</t>
  </si>
  <si>
    <t>chr8:126202966</t>
  </si>
  <si>
    <t>chr8:66418165</t>
  </si>
  <si>
    <t>chr8:71236262</t>
  </si>
  <si>
    <t>chr8:80249944</t>
  </si>
  <si>
    <t>chr8:81898416</t>
  </si>
  <si>
    <t>chr8:86166991</t>
  </si>
  <si>
    <t>chr8:86836667</t>
  </si>
  <si>
    <t>chr9:114143645</t>
  </si>
  <si>
    <t>chr9:20561857</t>
  </si>
  <si>
    <t>chr10:18962257</t>
  </si>
  <si>
    <t>chr10:31657147</t>
  </si>
  <si>
    <t>chr10:43959837</t>
  </si>
  <si>
    <t>chr10:5591696</t>
  </si>
  <si>
    <t>chr10:58533974</t>
  </si>
  <si>
    <t>chr10:93141869</t>
  </si>
  <si>
    <t>chr11:106693406</t>
  </si>
  <si>
    <t>chr11:125216489</t>
  </si>
  <si>
    <t>chr11:129877383</t>
  </si>
  <si>
    <t>chr11:78314295</t>
  </si>
  <si>
    <t>chr12:121859713</t>
  </si>
  <si>
    <t>chr12:131013128</t>
  </si>
  <si>
    <t>chr12:21430369</t>
  </si>
  <si>
    <t>chr13:102323280</t>
  </si>
  <si>
    <t>chr13:84848424</t>
  </si>
  <si>
    <t>chr14:102879087</t>
  </si>
  <si>
    <t>chr14:76354488</t>
  </si>
  <si>
    <t>chr14:77800533</t>
  </si>
  <si>
    <t>chr15:25302165</t>
  </si>
  <si>
    <t>chr15:39271327</t>
  </si>
  <si>
    <t>chr15:40040792</t>
  </si>
  <si>
    <t>chr15:44219071</t>
  </si>
  <si>
    <t>chr16:10745429</t>
  </si>
  <si>
    <t>chr16:15750033</t>
  </si>
  <si>
    <t>chr16:20623174</t>
  </si>
  <si>
    <t>chr16:27730269</t>
  </si>
  <si>
    <t>chr16:8941400</t>
  </si>
  <si>
    <t>chr17:67806411</t>
  </si>
  <si>
    <t>chr18:70637542</t>
  </si>
  <si>
    <t>chr19:21727827</t>
  </si>
  <si>
    <t>chr19:50977754</t>
  </si>
  <si>
    <t>chr20:20749421</t>
  </si>
  <si>
    <t>chr20:54049247</t>
  </si>
  <si>
    <t>chr20:56031419</t>
  </si>
  <si>
    <t>chr21:15761349</t>
  </si>
  <si>
    <t>chr22:32042120</t>
  </si>
  <si>
    <t>chr22:41296714</t>
  </si>
  <si>
    <t>chrX:120008886</t>
  </si>
  <si>
    <t>chrX:122415512</t>
  </si>
  <si>
    <t>chrX:127164887</t>
  </si>
  <si>
    <t>chrX:148484637</t>
  </si>
  <si>
    <t>chrX:35788224</t>
  </si>
  <si>
    <t>chrX:38732155</t>
  </si>
  <si>
    <t>chrX:43052873</t>
  </si>
  <si>
    <t>chrX:44418357</t>
  </si>
  <si>
    <t>chrX:55441309</t>
  </si>
  <si>
    <t>chrX:99313769</t>
  </si>
  <si>
    <t>chrY:24402873</t>
  </si>
  <si>
    <t>mean</t>
  </si>
  <si>
    <t>Flowcell</t>
  </si>
  <si>
    <t>Yield [Gbp]</t>
  </si>
  <si>
    <t>Number of reads (million)</t>
  </si>
  <si>
    <t>Mean read length [kbp]</t>
  </si>
  <si>
    <t>FAF05323</t>
  </si>
  <si>
    <t>FAF05369</t>
  </si>
  <si>
    <t>FAF05679</t>
  </si>
  <si>
    <t>FAF05284</t>
  </si>
  <si>
    <t>FAF05382</t>
  </si>
  <si>
    <t>FAF18188</t>
  </si>
  <si>
    <t>FAF18159</t>
  </si>
  <si>
    <t>FAE22620</t>
  </si>
  <si>
    <t>FAE21461</t>
  </si>
  <si>
    <t>FAF18269</t>
  </si>
  <si>
    <t>FAF17738</t>
  </si>
  <si>
    <t>FAF18300</t>
  </si>
  <si>
    <t>FAF18305</t>
  </si>
  <si>
    <t>FAF18162</t>
  </si>
  <si>
    <t>FAF17723</t>
  </si>
  <si>
    <t>FAF18259</t>
  </si>
  <si>
    <t>FAF18258</t>
  </si>
  <si>
    <t>FAN51169</t>
  </si>
  <si>
    <t>FAO17314</t>
  </si>
  <si>
    <t>FAN52784</t>
  </si>
  <si>
    <t>FAO17429</t>
  </si>
  <si>
    <t>FAK37967</t>
  </si>
  <si>
    <t>FAP12521</t>
  </si>
  <si>
    <t>FAO92979</t>
  </si>
  <si>
    <t>FAO92964</t>
  </si>
  <si>
    <t>FAP04019</t>
  </si>
  <si>
    <t>total insertions [bp]</t>
  </si>
  <si>
    <t>total deletions [bp]</t>
  </si>
  <si>
    <t>total mismatches [bp]</t>
  </si>
  <si>
    <t>total edit distance</t>
  </si>
  <si>
    <t>total alignment length [bp]</t>
  </si>
  <si>
    <t>raw reads</t>
  </si>
  <si>
    <t>ID</t>
  </si>
  <si>
    <t>Forward primer</t>
  </si>
  <si>
    <t>Reverse primer</t>
  </si>
  <si>
    <t>PCR result</t>
  </si>
  <si>
    <t>CGACACAAATGGTGCATCTC</t>
  </si>
  <si>
    <t>GAATAGGCCAAATTCGTGGA</t>
  </si>
  <si>
    <t>GATACAAATGCTGCCACTGC</t>
  </si>
  <si>
    <t>TCACACTTCTCTTTCTTATAAACACCA</t>
  </si>
  <si>
    <t>not validated</t>
  </si>
  <si>
    <t>GGTTTAGGCATGCATCGTTT</t>
  </si>
  <si>
    <t>TAAAATGCTTGCCGTCCTTT</t>
  </si>
  <si>
    <t>TGGGGGAAAGGTTATCAGTG</t>
  </si>
  <si>
    <t>CACACCTACTTCTTGTTGCAGAA</t>
  </si>
  <si>
    <t>TCTGTCAGACAATGGCAAGG</t>
  </si>
  <si>
    <t>GGCCTGCAATTGCTGTTATT</t>
  </si>
  <si>
    <t>GCCATTTCATTTCACATGGTA</t>
  </si>
  <si>
    <t>Position of left insertion breakpoint</t>
  </si>
  <si>
    <t>Match [bp]</t>
  </si>
  <si>
    <t>Edit distance [bp]</t>
  </si>
  <si>
    <t>Identity %</t>
  </si>
  <si>
    <t>chr1:112449366</t>
  </si>
  <si>
    <t>chr1:150227794</t>
  </si>
  <si>
    <t>chr1:204269328</t>
  </si>
  <si>
    <t>chr1:233206360</t>
  </si>
  <si>
    <t>chr1:245826011</t>
  </si>
  <si>
    <t>chr1:65590242</t>
  </si>
  <si>
    <t>chr1:72173323</t>
  </si>
  <si>
    <t>chr1:92701963</t>
  </si>
  <si>
    <t>chr1:93032655</t>
  </si>
  <si>
    <t>chr2:118136424</t>
  </si>
  <si>
    <t>chr2:119660920</t>
  </si>
  <si>
    <t>chr2:152391748</t>
  </si>
  <si>
    <t>chr2:157653844</t>
  </si>
  <si>
    <t>chr2:214336908</t>
  </si>
  <si>
    <t>chr2:21573939</t>
  </si>
  <si>
    <t>chr2:217316035</t>
  </si>
  <si>
    <t>chr2:236849235</t>
  </si>
  <si>
    <t>chr2:31727128</t>
  </si>
  <si>
    <t>chr2:39088184</t>
  </si>
  <si>
    <t>chr2:50375492</t>
  </si>
  <si>
    <t>chr2:65106644</t>
  </si>
  <si>
    <t>chr2:84501628</t>
  </si>
  <si>
    <t>chr3:106570342</t>
  </si>
  <si>
    <t>chr3:113015585</t>
  </si>
  <si>
    <t>chr3:171908584</t>
  </si>
  <si>
    <t>chr3:191281662</t>
  </si>
  <si>
    <t>chr3:2920306</t>
  </si>
  <si>
    <t>chr3:40200118</t>
  </si>
  <si>
    <t>chr3:76173147</t>
  </si>
  <si>
    <t>chr3:99007918</t>
  </si>
  <si>
    <t>chr4:136885369</t>
  </si>
  <si>
    <t>chr4:173228289</t>
  </si>
  <si>
    <t>chr4:185440742</t>
  </si>
  <si>
    <t>chr5:109715292</t>
  </si>
  <si>
    <t>chr5:112322965</t>
  </si>
  <si>
    <t>chr5:115404022</t>
  </si>
  <si>
    <t>chr5:117973459</t>
  </si>
  <si>
    <t>chr5:142537963</t>
  </si>
  <si>
    <t>chr5:142975431</t>
  </si>
  <si>
    <t>chr5:170774322</t>
  </si>
  <si>
    <t>chr6:120247107</t>
  </si>
  <si>
    <t>chr6:122658847</t>
  </si>
  <si>
    <t>chr6:130293647</t>
  </si>
  <si>
    <t>chr6:132204993</t>
  </si>
  <si>
    <t>chr6:20887684</t>
  </si>
  <si>
    <t>chr6:66106224</t>
  </si>
  <si>
    <t>chr6:73795115</t>
  </si>
  <si>
    <t>chr6:92866415</t>
  </si>
  <si>
    <t>chr6:94221052</t>
  </si>
  <si>
    <t>chr6:96061287</t>
  </si>
  <si>
    <t>chr7:109643282</t>
  </si>
  <si>
    <t>chr7:120463396</t>
  </si>
  <si>
    <t>chr7:132166352</t>
  </si>
  <si>
    <t>chr7:142659891</t>
  </si>
  <si>
    <t>chr7:154268946</t>
  </si>
  <si>
    <t>chr7:36212542</t>
  </si>
  <si>
    <t>chr7:82801193</t>
  </si>
  <si>
    <t>chr8:126853222</t>
  </si>
  <si>
    <t>chr8:138105162</t>
  </si>
  <si>
    <t>chr8:19801418</t>
  </si>
  <si>
    <t>chr8:41412940</t>
  </si>
  <si>
    <t>chr8:74463098</t>
  </si>
  <si>
    <t>chr9:13605518</t>
  </si>
  <si>
    <t>chr9:90295230</t>
  </si>
  <si>
    <t>chr10:103992648</t>
  </si>
  <si>
    <t>chr10:104057440</t>
  </si>
  <si>
    <t>chr10:106131789</t>
  </si>
  <si>
    <t>chr10:107231511</t>
  </si>
  <si>
    <t>chr10:112314100</t>
  </si>
  <si>
    <t>chr10:1250039</t>
  </si>
  <si>
    <t>chr10:14442803</t>
  </si>
  <si>
    <t>chr10:16506038</t>
  </si>
  <si>
    <t>chr10:28813598</t>
  </si>
  <si>
    <t>chr10:28816356</t>
  </si>
  <si>
    <t>chr10:52707169</t>
  </si>
  <si>
    <t>chr10:59225144</t>
  </si>
  <si>
    <t>chr10:65077307</t>
  </si>
  <si>
    <t>chr11:103921861</t>
  </si>
  <si>
    <t>chr11:104915863</t>
  </si>
  <si>
    <t>chr11:25583578</t>
  </si>
  <si>
    <t>chr11:3246567</t>
  </si>
  <si>
    <t>chr11:428015</t>
  </si>
  <si>
    <t>chr11:55641410</t>
  </si>
  <si>
    <t>chr11:61377730</t>
  </si>
  <si>
    <t>chr11:7071558</t>
  </si>
  <si>
    <t>chr11:7331215</t>
  </si>
  <si>
    <t>chr11:7591457</t>
  </si>
  <si>
    <t>chr12:105437112</t>
  </si>
  <si>
    <t>chr12:115112625</t>
  </si>
  <si>
    <t>chr12:74807864</t>
  </si>
  <si>
    <t>chr12:78003154</t>
  </si>
  <si>
    <t>chr12:80921441</t>
  </si>
  <si>
    <t>chr12:9216630</t>
  </si>
  <si>
    <t>chr12:96311578</t>
  </si>
  <si>
    <t>chr13:42365937</t>
  </si>
  <si>
    <t>chr13:78010529</t>
  </si>
  <si>
    <t>chr13:78697453</t>
  </si>
  <si>
    <t>chr13:91509408</t>
  </si>
  <si>
    <t>chr13:91609018</t>
  </si>
  <si>
    <t>chr13:99430358</t>
  </si>
  <si>
    <t>chr14:20016137</t>
  </si>
  <si>
    <t>chr14:36205539</t>
  </si>
  <si>
    <t>chr14:39843744</t>
  </si>
  <si>
    <t>chr14:40123224</t>
  </si>
  <si>
    <t>chr14:52177036</t>
  </si>
  <si>
    <t>chr16:82878504</t>
  </si>
  <si>
    <t>chr16:8485492</t>
  </si>
  <si>
    <t>chr18:38932569</t>
  </si>
  <si>
    <t>chr18:40768191</t>
  </si>
  <si>
    <t>chr18:59705527</t>
  </si>
  <si>
    <t>chr18:64506546</t>
  </si>
  <si>
    <t>chr18:78280931</t>
  </si>
  <si>
    <t>chr19:35689270</t>
  </si>
  <si>
    <t>chr21:24981911</t>
  </si>
  <si>
    <t>chr21:27385453</t>
  </si>
  <si>
    <t>chr22:26601644</t>
  </si>
  <si>
    <t>chrX:127156694</t>
  </si>
  <si>
    <t>chrX:31982956</t>
  </si>
  <si>
    <t>chrX:34224327</t>
  </si>
  <si>
    <t>chrX:35009981</t>
  </si>
  <si>
    <t>chrX:47848690</t>
  </si>
  <si>
    <t>Total compressed length [bp]</t>
  </si>
  <si>
    <t>Total matching bases [bp]</t>
  </si>
  <si>
    <t>Length of Sanger sequence [bp]</t>
    <phoneticPr fontId="1"/>
  </si>
  <si>
    <t>NA18943</t>
  </si>
  <si>
    <t>NA19240</t>
  </si>
  <si>
    <t>KLF18</t>
  </si>
  <si>
    <t>GOLGA6L2</t>
  </si>
  <si>
    <t>POTEJ</t>
  </si>
  <si>
    <t>ARMCX4</t>
  </si>
  <si>
    <t>FXN</t>
  </si>
  <si>
    <t>PRB1</t>
  </si>
  <si>
    <t>PRB2</t>
  </si>
  <si>
    <t>ZNF676</t>
  </si>
  <si>
    <t>ZNF100</t>
  </si>
  <si>
    <t>ZNF728</t>
  </si>
  <si>
    <t>ZNF28</t>
  </si>
  <si>
    <t>Gene</t>
  </si>
  <si>
    <t>Gene</t>
    <phoneticPr fontId="1"/>
  </si>
  <si>
    <t>TD breakpoint</t>
  </si>
  <si>
    <t>PHACTR4</t>
  </si>
  <si>
    <t>chr1:3,345,704</t>
  </si>
  <si>
    <t>PRDM16</t>
  </si>
  <si>
    <t>chr1:39,504,606</t>
  </si>
  <si>
    <t>BMP8A</t>
  </si>
  <si>
    <t>chr1:9,680,450</t>
  </si>
  <si>
    <t>PIK3CD</t>
  </si>
  <si>
    <t>chr1:79,184,532</t>
  </si>
  <si>
    <t>ADGRL</t>
  </si>
  <si>
    <t>chr1:59,998,319</t>
  </si>
  <si>
    <t>C1orf87</t>
  </si>
  <si>
    <t>chr1:182,451,476</t>
  </si>
  <si>
    <t>RGSL1</t>
  </si>
  <si>
    <t>chr1:79,184,513</t>
  </si>
  <si>
    <t>ADGRL4</t>
  </si>
  <si>
    <t>chr1:210,745,151</t>
  </si>
  <si>
    <t>KCNH1</t>
  </si>
  <si>
    <t>chr1:147,653,140</t>
  </si>
  <si>
    <t>ACP6</t>
  </si>
  <si>
    <t>chr2:69,894,626</t>
  </si>
  <si>
    <t>SNRNP27</t>
  </si>
  <si>
    <t>chr3:54,991,754</t>
  </si>
  <si>
    <t>CACNA2D3</t>
  </si>
  <si>
    <t>chr2:133,222,488</t>
  </si>
  <si>
    <t>NCKAP5</t>
  </si>
  <si>
    <t>chr4:52,081,963</t>
  </si>
  <si>
    <t>SPATA18</t>
  </si>
  <si>
    <t>chr4:37,532,956</t>
  </si>
  <si>
    <t>C4orf19</t>
  </si>
  <si>
    <t>chr5:127,925,139</t>
  </si>
  <si>
    <t>CCDC192</t>
  </si>
  <si>
    <t>chr4:52,081,951</t>
  </si>
  <si>
    <t>chr6:53,345,529</t>
  </si>
  <si>
    <t>ELOVL5</t>
  </si>
  <si>
    <t>chr4:150,090,200</t>
  </si>
  <si>
    <t>DCLK2</t>
  </si>
  <si>
    <t>chr6:160,728,336</t>
  </si>
  <si>
    <t>PLG</t>
  </si>
  <si>
    <t>chr7:87,380,337</t>
  </si>
  <si>
    <t>CROT</t>
  </si>
  <si>
    <t>chr7:6,198,177</t>
  </si>
  <si>
    <t>CYTH3</t>
  </si>
  <si>
    <t>chr7:89,285,748</t>
  </si>
  <si>
    <t>ZNF804F</t>
  </si>
  <si>
    <t>chr7:87,380,326</t>
  </si>
  <si>
    <t>chr7:148,311,210</t>
  </si>
  <si>
    <t>CNTNAP2</t>
  </si>
  <si>
    <t>chr7:158,637,529</t>
  </si>
  <si>
    <t>NCAPG2</t>
  </si>
  <si>
    <t>chr7:158,637,511</t>
  </si>
  <si>
    <t>chr10:12,825,145</t>
  </si>
  <si>
    <t>CAMK1D</t>
  </si>
  <si>
    <t>chr8:141,246,608</t>
  </si>
  <si>
    <t>SLC45A4</t>
  </si>
  <si>
    <t>chr10:103,992,652</t>
  </si>
  <si>
    <t>SLK</t>
  </si>
  <si>
    <t>chr12:47,941,230</t>
  </si>
  <si>
    <t>VDR</t>
  </si>
  <si>
    <t>chr10:115,933,241</t>
  </si>
  <si>
    <t>ATRNL1</t>
  </si>
  <si>
    <t>chr12:49,898,275</t>
  </si>
  <si>
    <t>FAIM2</t>
  </si>
  <si>
    <t>chr11:5,549,471</t>
  </si>
  <si>
    <t>CTD-2643I7.5</t>
  </si>
  <si>
    <t>chr13:28,065,649</t>
  </si>
  <si>
    <t>FLT3</t>
  </si>
  <si>
    <t>chr13:51,348,808</t>
  </si>
  <si>
    <t>SERPINE3</t>
  </si>
  <si>
    <t>chr14:39,033,514</t>
  </si>
  <si>
    <t>SEC23A</t>
  </si>
  <si>
    <t>chr14:56,200,309</t>
  </si>
  <si>
    <t>PELI2</t>
  </si>
  <si>
    <t>chr14:49,725,404</t>
  </si>
  <si>
    <t>KLHDC1</t>
  </si>
  <si>
    <t>chr14:69,313,622</t>
  </si>
  <si>
    <t>GALNT16</t>
  </si>
  <si>
    <t>chr14:99,923,640</t>
  </si>
  <si>
    <t>EML1</t>
  </si>
  <si>
    <t>chr14:72,444,847</t>
  </si>
  <si>
    <t>RGS6</t>
  </si>
  <si>
    <t>chr15:43,580,515</t>
  </si>
  <si>
    <t>PPIP5K1</t>
  </si>
  <si>
    <t>chr15:43,580,446</t>
  </si>
  <si>
    <t>chr16:48,247,413</t>
  </si>
  <si>
    <t>chr17:72,685,370</t>
  </si>
  <si>
    <t>SLC39A11</t>
  </si>
  <si>
    <t>chr17:72,685,322</t>
  </si>
  <si>
    <t>chr17:78,397,290</t>
  </si>
  <si>
    <t>PGS1</t>
  </si>
  <si>
    <t>chr19:5,761,577</t>
  </si>
  <si>
    <t>CATSPERD</t>
  </si>
  <si>
    <t>chr17:81,139,529</t>
  </si>
  <si>
    <t>AATK</t>
  </si>
  <si>
    <t>chr20:64,078,178</t>
  </si>
  <si>
    <t>RGS19</t>
  </si>
  <si>
    <t>chr18:9,809,173</t>
  </si>
  <si>
    <t>RAB31</t>
  </si>
  <si>
    <t>chr21:46,645,269</t>
  </si>
  <si>
    <t>PRMT2</t>
  </si>
  <si>
    <t>chr18:31,940,598</t>
  </si>
  <si>
    <t>TRAPPC8</t>
  </si>
  <si>
    <t>CCDC120</t>
  </si>
  <si>
    <t>chr19:7,211,977</t>
  </si>
  <si>
    <t>INSR</t>
  </si>
  <si>
    <t>chr19:38,750,260</t>
  </si>
  <si>
    <t>CAPN12</t>
  </si>
  <si>
    <t>chr21:46,645,268</t>
  </si>
  <si>
    <t>chr22:40,147,021</t>
  </si>
  <si>
    <t>TNRC6B</t>
  </si>
  <si>
    <t>chrX:105,008,002</t>
  </si>
  <si>
    <t>IL1RAPL2</t>
  </si>
  <si>
    <t>Breakpoint</t>
  </si>
  <si>
    <t>chr1:13152020</t>
  </si>
  <si>
    <t>chr3:75414207</t>
  </si>
  <si>
    <t>chr4:155957294</t>
  </si>
  <si>
    <t>chr5:29069519</t>
  </si>
  <si>
    <t>chr6:32687972</t>
  </si>
  <si>
    <t>chr7:142510779</t>
  </si>
  <si>
    <t>chr10:42170005</t>
  </si>
  <si>
    <t>chr10:65524359</t>
  </si>
  <si>
    <t>chr13:18874744</t>
  </si>
  <si>
    <t>chr13:112195653</t>
  </si>
  <si>
    <t>chr14:106037454</t>
  </si>
  <si>
    <t>chr20:29451701</t>
  </si>
  <si>
    <t>Length [bp]</t>
    <phoneticPr fontId="1"/>
  </si>
  <si>
    <t>total</t>
    <phoneticPr fontId="1"/>
  </si>
  <si>
    <t>Gbp</t>
    <phoneticPr fontId="1"/>
  </si>
  <si>
    <t>Table S1: 108 regions locally assembled in assessment of sequence accuracy of LoMA.</t>
    <phoneticPr fontId="1"/>
  </si>
  <si>
    <t>Table S3: Summary stats of accuracy comparison.</t>
    <phoneticPr fontId="1"/>
  </si>
  <si>
    <t>Table S2: Sequencing stats of NA18943.</t>
    <phoneticPr fontId="1"/>
  </si>
  <si>
    <t>Table S4: Primsers designed for PCR validation of heterozygous SVs.</t>
    <phoneticPr fontId="1"/>
  </si>
  <si>
    <t>Poly(A) [bp]</t>
    <phoneticPr fontId="1"/>
  </si>
  <si>
    <t>Table S5: Accuracy validation of LoMA by the Sanger sequencing.</t>
    <phoneticPr fontId="1"/>
  </si>
  <si>
    <t>Table S6: The insertions mapped to alternative sequences in GRCh38 and unidentified in the standard SV set.</t>
    <phoneticPr fontId="1"/>
  </si>
  <si>
    <t>AHNAK2</t>
    <phoneticPr fontId="1"/>
  </si>
  <si>
    <t>NA18943</t>
    <phoneticPr fontId="1"/>
  </si>
  <si>
    <t>NA19240</t>
    <phoneticPr fontId="1"/>
  </si>
  <si>
    <t>Table S7: List of genes with exonic TR expansions and association with disease/traits.</t>
    <phoneticPr fontId="1"/>
  </si>
  <si>
    <t>Association with disease/traits</t>
    <phoneticPr fontId="1"/>
  </si>
  <si>
    <t>GOLGA6L2</t>
    <phoneticPr fontId="1"/>
  </si>
  <si>
    <t>References</t>
    <phoneticPr fontId="1"/>
  </si>
  <si>
    <t>Alpha-hydroxybutyric acid levels</t>
    <phoneticPr fontId="1"/>
  </si>
  <si>
    <t>[2] Darcy DG, Chiaroni-Clarke R, Murphy JM, Honeyman JN, Bhanot U, LaQuaglia MP, Simon SM. The genomic landscape of fibrolamellar hepatocellular carcinoma: whole genome sequencing of ten patients. Oncotarget. 2015 Jan 20;6(2):755-70. doi: 10.18632/oncotarget.2712. PMID: 25605237; PMCID: PMC4359253.</t>
    <phoneticPr fontId="1"/>
  </si>
  <si>
    <t>[1] Rajendran BK, Deng CX. Characterization of potential driver mutations involved in human breast cancer by computational approaches. Oncotarget. 2017 Jul 25;8(30):50252-50272. doi: 10.18632/oncotarget.17225. PMID: 28477017; PMCID: PMC5564847.</t>
    <phoneticPr fontId="1"/>
  </si>
  <si>
    <t>NA*</t>
    <phoneticPr fontId="1"/>
  </si>
  <si>
    <t>NA*: Not applicable</t>
    <phoneticPr fontId="1"/>
  </si>
  <si>
    <t>Retinal vascular fractal density, Friedreich ataxia</t>
    <phoneticPr fontId="1"/>
  </si>
  <si>
    <t>Serum levels of protein RLN1</t>
  </si>
  <si>
    <t>TXNDC2</t>
    <phoneticPr fontId="1"/>
  </si>
  <si>
    <t>Hip circumference</t>
    <phoneticPr fontId="1"/>
  </si>
  <si>
    <t>[3] Coşkunpınar, E. &amp; Bozdagı Gunal, O. The Study of Whole Genome Sequencing in Monozygotic Twins with Autism Spectrum Disorder . 2022 August Experimed , 12 (2) , 49-60 . DOI: 10.26650/experimed.1067169</t>
    <phoneticPr fontId="1"/>
  </si>
  <si>
    <t>Response to gemcitabine, Survival in pancreatic cancer</t>
  </si>
  <si>
    <t>Response to gemcitabine, Survival in pancreatic cancer</t>
    <phoneticPr fontId="1"/>
  </si>
  <si>
    <t>NPIPB11</t>
    <phoneticPr fontId="1"/>
  </si>
  <si>
    <t>Nose morphology</t>
    <phoneticPr fontId="1"/>
  </si>
  <si>
    <t>Telomere length</t>
    <phoneticPr fontId="1"/>
  </si>
  <si>
    <t>ZNF709</t>
    <phoneticPr fontId="1"/>
  </si>
  <si>
    <t>Red cell distribution width</t>
    <phoneticPr fontId="1"/>
  </si>
  <si>
    <t>Systolic blood pressure</t>
    <phoneticPr fontId="1"/>
  </si>
  <si>
    <t>Age at menopause</t>
    <phoneticPr fontId="1"/>
  </si>
  <si>
    <t xml:space="preserve">Glomerular filtration rate </t>
    <phoneticPr fontId="1"/>
  </si>
  <si>
    <t>CNTLN</t>
    <phoneticPr fontId="1"/>
  </si>
  <si>
    <t>Cortical surface area</t>
    <phoneticPr fontId="1"/>
  </si>
  <si>
    <t>TEX13D</t>
    <phoneticPr fontId="1"/>
  </si>
  <si>
    <t>Facial morphology</t>
    <phoneticPr fontId="1"/>
  </si>
  <si>
    <t>chr1:28,410,132</t>
    <phoneticPr fontId="1"/>
  </si>
  <si>
    <t>description</t>
    <phoneticPr fontId="1"/>
  </si>
  <si>
    <t>intron</t>
    <phoneticPr fontId="1"/>
  </si>
  <si>
    <t>ABCC11 / LONP2</t>
    <phoneticPr fontId="1"/>
  </si>
  <si>
    <t>exon (5'UTR) / intron</t>
    <phoneticPr fontId="1"/>
  </si>
  <si>
    <t>chrX:49,069,209</t>
    <phoneticPr fontId="1"/>
  </si>
  <si>
    <t>exon (3'UTR)</t>
    <phoneticPr fontId="1"/>
  </si>
  <si>
    <t>Table S8: List of genes with TDs and occurrence sites.</t>
    <phoneticPr fontId="1"/>
  </si>
  <si>
    <t>Source</t>
    <phoneticPr fontId="1"/>
  </si>
  <si>
    <t>GWAS catalog</t>
  </si>
  <si>
    <t>GWAS catalog</t>
    <phoneticPr fontId="1"/>
  </si>
  <si>
    <t>Breast cancer, fibrolamellar hepatocellular carcinoma</t>
    <phoneticPr fontId="1"/>
  </si>
  <si>
    <t>[1], [2]</t>
    <phoneticPr fontId="1"/>
  </si>
  <si>
    <t>Autism Spectrum Disorder</t>
    <phoneticPr fontId="1"/>
  </si>
  <si>
    <t>[3]</t>
    <phoneticPr fontId="1"/>
  </si>
  <si>
    <t>chr2:118148559</t>
    <phoneticPr fontId="1"/>
  </si>
  <si>
    <t>Chromosomal region (left breakpoint)</t>
    <phoneticPr fontId="1"/>
  </si>
  <si>
    <t>chr8:86161679</t>
    <phoneticPr fontId="1"/>
  </si>
  <si>
    <t>chr8:86819205</t>
    <phoneticPr fontId="1"/>
  </si>
  <si>
    <t>CATGCTCAGATGCTGACACC</t>
    <phoneticPr fontId="1"/>
  </si>
  <si>
    <t>chr10:5577040</t>
    <phoneticPr fontId="1"/>
  </si>
  <si>
    <t>GGATACCTTCCACGAGCAAA</t>
    <phoneticPr fontId="1"/>
  </si>
  <si>
    <t>chr11:129889661</t>
    <phoneticPr fontId="1"/>
  </si>
  <si>
    <t>chr13:84813476</t>
    <phoneticPr fontId="1"/>
  </si>
  <si>
    <t>CCTCATCCACCTCAGGGTTA</t>
    <phoneticPr fontId="1"/>
  </si>
  <si>
    <t>chr14:76347432</t>
    <phoneticPr fontId="1"/>
  </si>
  <si>
    <t>AACCAGCATCCGAGTACCTG</t>
    <phoneticPr fontId="1"/>
  </si>
  <si>
    <t>chr15:44209804</t>
    <phoneticPr fontId="1"/>
  </si>
  <si>
    <t>GGGAAACATCTGTGGGAGAA</t>
    <phoneticPr fontId="1"/>
  </si>
  <si>
    <t>chr16:10764848</t>
    <phoneticPr fontId="1"/>
  </si>
  <si>
    <t>ATCCAAGGGGAAACCAAGAC</t>
    <phoneticPr fontId="1"/>
  </si>
  <si>
    <t>chr16:8953827</t>
    <phoneticPr fontId="1"/>
  </si>
  <si>
    <t>GGCATATCATGTGTGCTCCA</t>
    <phoneticPr fontId="1"/>
  </si>
  <si>
    <t>CCATCCTCATGTGGCAATTT</t>
    <phoneticPr fontId="1"/>
  </si>
  <si>
    <t>TGCATTTCAGGGACAGAAAA</t>
    <phoneticPr fontId="1"/>
  </si>
  <si>
    <t>chr19:21707804</t>
    <phoneticPr fontId="1"/>
  </si>
  <si>
    <t>chr19:21720250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</si>
</sst>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游ゴシック"/>
      <family val="3"/>
      <charset val="128"/>
    </font>
    <font>
      <sz val="9"/>
      <color rgb="FF000000"/>
      <name val="Arial"/>
      <family val="2"/>
    </font>
    <font>
      <sz val="9"/>
      <color rgb="FF000000"/>
      <name val="Courier"/>
      <family val="1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9"/>
      <color rgb="FF000000"/>
      <name val="Arial"/>
      <family val="2"/>
    </font>
    <font>
      <sz val="10.5"/>
      <color rgb="FF000000"/>
      <name val="游明朝"/>
      <family val="1"/>
      <charset val="128"/>
    </font>
    <font>
      <b/>
      <sz val="9"/>
      <color rgb="FF000000"/>
      <name val="Arial"/>
      <family val="2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游ゴシック"/>
      <family val="3"/>
      <charset val="128"/>
      <scheme val="minor"/>
    </font>
    <font>
      <sz val="12"/>
      <color rgb="FF333333"/>
      <name val="Arial"/>
      <family val="2"/>
    </font>
    <font>
      <sz val="12"/>
      <color rgb="FF212121"/>
      <name val="Arial"/>
      <family val="2"/>
    </font>
    <font>
      <sz val="12"/>
      <color theme="1"/>
      <name val="Helvetica Neue"/>
      <family val="2"/>
    </font>
    <font>
      <sz val="10"/>
      <color rgb="FF000000"/>
      <name val="Arial"/>
      <family val="2"/>
    </font>
    <font>
      <sz val="9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4" xfId="0" applyFont="1" applyBorder="1">
      <alignment vertical="center"/>
    </xf>
    <xf numFmtId="0" fontId="14" fillId="0" borderId="4" xfId="0" applyFont="1" applyBorder="1">
      <alignment vertical="center"/>
    </xf>
    <xf numFmtId="3" fontId="0" fillId="0" borderId="0" xfId="0" applyNumberFormat="1">
      <alignment vertical="center"/>
    </xf>
    <xf numFmtId="0" fontId="17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8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0" fontId="22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0" fontId="25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right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6FAE-CC53-2C40-A63E-D9C7029B87AE}">
  <dimension ref="A1:M114"/>
  <sheetViews>
    <sheetView zoomScale="125" workbookViewId="0">
      <selection activeCell="I115" sqref="I115"/>
    </sheetView>
  </sheetViews>
  <sheetFormatPr baseColWidth="10" defaultRowHeight="20"/>
  <cols>
    <col min="10" max="10" width="11.85546875" customWidth="1"/>
  </cols>
  <sheetData>
    <row r="1" spans="1:13" s="26" customFormat="1" ht="16">
      <c r="A1" s="26" t="s">
        <v>446</v>
      </c>
    </row>
    <row r="3" spans="1:13" ht="21" thickBot="1">
      <c r="A3" s="1"/>
      <c r="B3" s="1"/>
      <c r="C3" s="39" t="s">
        <v>0</v>
      </c>
      <c r="D3" s="40"/>
      <c r="E3" s="40"/>
      <c r="F3" s="40"/>
      <c r="G3" s="40"/>
      <c r="H3" s="40"/>
      <c r="I3" s="40"/>
      <c r="J3" s="39" t="s">
        <v>1</v>
      </c>
      <c r="K3" s="2"/>
      <c r="L3" s="2"/>
      <c r="M3" s="2"/>
    </row>
    <row r="4" spans="1:13">
      <c r="A4" s="55" t="s">
        <v>2</v>
      </c>
      <c r="B4" s="55" t="s">
        <v>3</v>
      </c>
      <c r="C4" s="53" t="s">
        <v>4</v>
      </c>
      <c r="D4" s="53" t="s">
        <v>5</v>
      </c>
      <c r="E4" s="53" t="s">
        <v>6</v>
      </c>
      <c r="F4" s="53" t="s">
        <v>7</v>
      </c>
      <c r="G4" s="53" t="s">
        <v>8</v>
      </c>
      <c r="H4" s="53" t="s">
        <v>9</v>
      </c>
      <c r="I4" s="41"/>
      <c r="J4" s="53" t="s">
        <v>4</v>
      </c>
      <c r="K4" s="53" t="s">
        <v>5</v>
      </c>
      <c r="L4" s="53" t="s">
        <v>6</v>
      </c>
      <c r="M4" s="53" t="s">
        <v>7</v>
      </c>
    </row>
    <row r="5" spans="1:13" ht="21" thickBot="1">
      <c r="A5" s="56"/>
      <c r="B5" s="56"/>
      <c r="C5" s="54"/>
      <c r="D5" s="54"/>
      <c r="E5" s="54"/>
      <c r="F5" s="54"/>
      <c r="G5" s="54"/>
      <c r="H5" s="54"/>
      <c r="I5" s="39"/>
      <c r="J5" s="54"/>
      <c r="K5" s="54"/>
      <c r="L5" s="54"/>
      <c r="M5" s="54"/>
    </row>
    <row r="6" spans="1:13">
      <c r="A6" s="42">
        <v>1</v>
      </c>
      <c r="B6" s="6" t="s">
        <v>10</v>
      </c>
      <c r="C6" s="42">
        <v>0.17</v>
      </c>
      <c r="D6" s="42">
        <v>0.1</v>
      </c>
      <c r="E6" s="42">
        <v>0.09</v>
      </c>
      <c r="F6" s="42">
        <v>0.36</v>
      </c>
      <c r="G6" s="6" t="s">
        <v>11</v>
      </c>
      <c r="H6" s="43"/>
      <c r="I6" s="43"/>
      <c r="J6" s="42">
        <v>17.649999999999999</v>
      </c>
      <c r="K6" s="42">
        <v>0.14000000000000001</v>
      </c>
      <c r="L6" s="42">
        <v>0.06</v>
      </c>
      <c r="M6" s="42">
        <v>17.850000000000001</v>
      </c>
    </row>
    <row r="7" spans="1:13">
      <c r="A7" s="42">
        <v>2</v>
      </c>
      <c r="B7" s="6" t="s">
        <v>12</v>
      </c>
      <c r="C7" s="42">
        <v>0.08</v>
      </c>
      <c r="D7" s="42">
        <v>0.13</v>
      </c>
      <c r="E7" s="42">
        <v>0.21</v>
      </c>
      <c r="F7" s="42">
        <v>0.42</v>
      </c>
      <c r="G7" s="6" t="s">
        <v>11</v>
      </c>
      <c r="H7" s="43"/>
      <c r="I7" s="43"/>
      <c r="J7" s="42">
        <v>0.03</v>
      </c>
      <c r="K7" s="42">
        <v>0.21</v>
      </c>
      <c r="L7" s="42">
        <v>0.17</v>
      </c>
      <c r="M7" s="42">
        <v>0.4</v>
      </c>
    </row>
    <row r="8" spans="1:13">
      <c r="A8" s="42">
        <v>3</v>
      </c>
      <c r="B8" s="6" t="s">
        <v>13</v>
      </c>
      <c r="C8" s="42">
        <v>0.1</v>
      </c>
      <c r="D8" s="42">
        <v>0.08</v>
      </c>
      <c r="E8" s="42">
        <v>0.11</v>
      </c>
      <c r="F8" s="42">
        <v>0.28999999999999998</v>
      </c>
      <c r="G8" s="6" t="s">
        <v>11</v>
      </c>
      <c r="H8" s="43"/>
      <c r="I8" s="43"/>
      <c r="J8" s="42">
        <v>0.04</v>
      </c>
      <c r="K8" s="42">
        <v>0.22</v>
      </c>
      <c r="L8" s="42">
        <v>7.0000000000000007E-2</v>
      </c>
      <c r="M8" s="42">
        <v>0.33</v>
      </c>
    </row>
    <row r="9" spans="1:13">
      <c r="A9" s="42">
        <v>4</v>
      </c>
      <c r="B9" s="6" t="s">
        <v>14</v>
      </c>
      <c r="C9" s="42">
        <v>0.13</v>
      </c>
      <c r="D9" s="42">
        <v>0.1</v>
      </c>
      <c r="E9" s="42">
        <v>0.09</v>
      </c>
      <c r="F9" s="42">
        <v>0.32</v>
      </c>
      <c r="G9" s="6" t="s">
        <v>11</v>
      </c>
      <c r="H9" s="43"/>
      <c r="I9" s="43"/>
      <c r="J9" s="42">
        <v>3.9</v>
      </c>
      <c r="K9" s="42">
        <v>0.2</v>
      </c>
      <c r="L9" s="42">
        <v>0.06</v>
      </c>
      <c r="M9" s="42">
        <v>4.16</v>
      </c>
    </row>
    <row r="10" spans="1:13">
      <c r="A10" s="42">
        <v>5</v>
      </c>
      <c r="B10" s="6" t="s">
        <v>15</v>
      </c>
      <c r="C10" s="42">
        <v>0.13</v>
      </c>
      <c r="D10" s="42">
        <v>0.13</v>
      </c>
      <c r="E10" s="42">
        <v>0.2</v>
      </c>
      <c r="F10" s="42">
        <v>0.45</v>
      </c>
      <c r="G10" s="6" t="s">
        <v>11</v>
      </c>
      <c r="H10" s="43"/>
      <c r="I10" s="43"/>
      <c r="J10" s="42">
        <v>0.02</v>
      </c>
      <c r="K10" s="42">
        <v>0.23</v>
      </c>
      <c r="L10" s="42">
        <v>0.09</v>
      </c>
      <c r="M10" s="42">
        <v>0.34</v>
      </c>
    </row>
    <row r="11" spans="1:13">
      <c r="A11" s="42">
        <v>6</v>
      </c>
      <c r="B11" s="6" t="s">
        <v>16</v>
      </c>
      <c r="C11" s="42">
        <v>0.22</v>
      </c>
      <c r="D11" s="42">
        <v>0.18</v>
      </c>
      <c r="E11" s="42">
        <v>0.19</v>
      </c>
      <c r="F11" s="42">
        <v>0.59</v>
      </c>
      <c r="G11" s="6" t="s">
        <v>11</v>
      </c>
      <c r="H11" s="43"/>
      <c r="I11" s="43"/>
      <c r="J11" s="42">
        <v>0.02</v>
      </c>
      <c r="K11" s="42">
        <v>0.28999999999999998</v>
      </c>
      <c r="L11" s="42">
        <v>0.14000000000000001</v>
      </c>
      <c r="M11" s="42">
        <v>0.45</v>
      </c>
    </row>
    <row r="12" spans="1:13">
      <c r="A12" s="42">
        <v>7</v>
      </c>
      <c r="B12" s="6" t="s">
        <v>17</v>
      </c>
      <c r="C12" s="42">
        <v>0.2</v>
      </c>
      <c r="D12" s="42">
        <v>0.09</v>
      </c>
      <c r="E12" s="42">
        <v>0.1</v>
      </c>
      <c r="F12" s="42">
        <v>0.39</v>
      </c>
      <c r="G12" s="6" t="s">
        <v>11</v>
      </c>
      <c r="H12" s="43"/>
      <c r="I12" s="43"/>
      <c r="J12" s="42">
        <v>0.13</v>
      </c>
      <c r="K12" s="42">
        <v>0.2</v>
      </c>
      <c r="L12" s="42">
        <v>7.0000000000000007E-2</v>
      </c>
      <c r="M12" s="42">
        <v>0.39</v>
      </c>
    </row>
    <row r="13" spans="1:13">
      <c r="A13" s="42">
        <v>8</v>
      </c>
      <c r="B13" s="6" t="s">
        <v>18</v>
      </c>
      <c r="C13" s="42">
        <v>0.26</v>
      </c>
      <c r="D13" s="42">
        <v>0.08</v>
      </c>
      <c r="E13" s="42">
        <v>0.13</v>
      </c>
      <c r="F13" s="42">
        <v>0.46</v>
      </c>
      <c r="G13" s="6" t="s">
        <v>11</v>
      </c>
      <c r="H13" s="43"/>
      <c r="I13" s="43"/>
      <c r="J13" s="42">
        <v>2.11</v>
      </c>
      <c r="K13" s="42">
        <v>0.19</v>
      </c>
      <c r="L13" s="42">
        <v>0.11</v>
      </c>
      <c r="M13" s="42">
        <v>2.41</v>
      </c>
    </row>
    <row r="14" spans="1:13">
      <c r="A14" s="42">
        <v>9</v>
      </c>
      <c r="B14" s="6" t="s">
        <v>19</v>
      </c>
      <c r="C14" s="42">
        <v>0.3</v>
      </c>
      <c r="D14" s="42">
        <v>0.54</v>
      </c>
      <c r="E14" s="42">
        <v>0.09</v>
      </c>
      <c r="F14" s="42">
        <v>0.92</v>
      </c>
      <c r="G14" s="6" t="s">
        <v>20</v>
      </c>
      <c r="H14" s="6" t="s">
        <v>21</v>
      </c>
      <c r="I14" s="6"/>
      <c r="J14" s="42">
        <v>4.51</v>
      </c>
      <c r="K14" s="42">
        <v>0.61</v>
      </c>
      <c r="L14" s="42">
        <v>0.05</v>
      </c>
      <c r="M14" s="42">
        <v>5.17</v>
      </c>
    </row>
    <row r="15" spans="1:13">
      <c r="A15" s="42">
        <v>10</v>
      </c>
      <c r="B15" s="6" t="s">
        <v>22</v>
      </c>
      <c r="C15" s="42">
        <v>0.25</v>
      </c>
      <c r="D15" s="42">
        <v>0.16</v>
      </c>
      <c r="E15" s="42">
        <v>0.15</v>
      </c>
      <c r="F15" s="42">
        <v>0.56000000000000005</v>
      </c>
      <c r="G15" s="6" t="s">
        <v>11</v>
      </c>
      <c r="H15" s="43"/>
      <c r="I15" s="43"/>
      <c r="J15" s="42">
        <v>0.04</v>
      </c>
      <c r="K15" s="42">
        <v>0.32</v>
      </c>
      <c r="L15" s="42">
        <v>0.09</v>
      </c>
      <c r="M15" s="42">
        <v>0.45</v>
      </c>
    </row>
    <row r="16" spans="1:13">
      <c r="A16" s="42">
        <v>11</v>
      </c>
      <c r="B16" s="6" t="s">
        <v>23</v>
      </c>
      <c r="C16" s="42">
        <v>7.0000000000000007E-2</v>
      </c>
      <c r="D16" s="42">
        <v>0.15</v>
      </c>
      <c r="E16" s="42">
        <v>0.15</v>
      </c>
      <c r="F16" s="42">
        <v>0.37</v>
      </c>
      <c r="G16" s="6" t="s">
        <v>11</v>
      </c>
      <c r="H16" s="43"/>
      <c r="I16" s="43"/>
      <c r="J16" s="42">
        <v>5.07</v>
      </c>
      <c r="K16" s="42">
        <v>0.31</v>
      </c>
      <c r="L16" s="42">
        <v>0.11</v>
      </c>
      <c r="M16" s="42">
        <v>5.49</v>
      </c>
    </row>
    <row r="17" spans="1:13">
      <c r="A17" s="42">
        <v>12</v>
      </c>
      <c r="B17" s="6" t="s">
        <v>24</v>
      </c>
      <c r="C17" s="42">
        <v>0.18</v>
      </c>
      <c r="D17" s="42">
        <v>0.17</v>
      </c>
      <c r="E17" s="42">
        <v>0.21</v>
      </c>
      <c r="F17" s="42">
        <v>0.56000000000000005</v>
      </c>
      <c r="G17" s="6" t="s">
        <v>11</v>
      </c>
      <c r="H17" s="43"/>
      <c r="I17" s="43"/>
      <c r="J17" s="42">
        <v>0.06</v>
      </c>
      <c r="K17" s="42">
        <v>0.3</v>
      </c>
      <c r="L17" s="42">
        <v>0.18</v>
      </c>
      <c r="M17" s="42">
        <v>0.54</v>
      </c>
    </row>
    <row r="18" spans="1:13">
      <c r="A18" s="42">
        <v>13</v>
      </c>
      <c r="B18" s="6" t="s">
        <v>25</v>
      </c>
      <c r="C18" s="42">
        <v>0.08</v>
      </c>
      <c r="D18" s="42">
        <v>0.13</v>
      </c>
      <c r="E18" s="42">
        <v>0.08</v>
      </c>
      <c r="F18" s="42">
        <v>0.28000000000000003</v>
      </c>
      <c r="G18" s="6" t="s">
        <v>11</v>
      </c>
      <c r="H18" s="43"/>
      <c r="I18" s="43"/>
      <c r="J18" s="42">
        <v>0.01</v>
      </c>
      <c r="K18" s="42">
        <v>0.2</v>
      </c>
      <c r="L18" s="42">
        <v>0.03</v>
      </c>
      <c r="M18" s="42">
        <v>0.25</v>
      </c>
    </row>
    <row r="19" spans="1:13">
      <c r="A19" s="42">
        <v>14</v>
      </c>
      <c r="B19" s="6" t="s">
        <v>26</v>
      </c>
      <c r="C19" s="42">
        <v>0.28999999999999998</v>
      </c>
      <c r="D19" s="42">
        <v>0.17</v>
      </c>
      <c r="E19" s="42">
        <v>0.17</v>
      </c>
      <c r="F19" s="42">
        <v>0.64</v>
      </c>
      <c r="G19" s="6" t="s">
        <v>11</v>
      </c>
      <c r="H19" s="43"/>
      <c r="I19" s="43"/>
      <c r="J19" s="42">
        <v>0.16</v>
      </c>
      <c r="K19" s="42">
        <v>0.28999999999999998</v>
      </c>
      <c r="L19" s="42">
        <v>0.11</v>
      </c>
      <c r="M19" s="42">
        <v>0.56999999999999995</v>
      </c>
    </row>
    <row r="20" spans="1:13">
      <c r="A20" s="42">
        <v>15</v>
      </c>
      <c r="B20" s="6" t="s">
        <v>27</v>
      </c>
      <c r="C20" s="42">
        <v>0.14000000000000001</v>
      </c>
      <c r="D20" s="42">
        <v>0.08</v>
      </c>
      <c r="E20" s="42">
        <v>0.06</v>
      </c>
      <c r="F20" s="42">
        <v>0.28999999999999998</v>
      </c>
      <c r="G20" s="6" t="s">
        <v>11</v>
      </c>
      <c r="H20" s="43"/>
      <c r="I20" s="43"/>
      <c r="J20" s="42">
        <v>1.5</v>
      </c>
      <c r="K20" s="42">
        <v>0.22</v>
      </c>
      <c r="L20" s="42">
        <v>0.02</v>
      </c>
      <c r="M20" s="42">
        <v>1.74</v>
      </c>
    </row>
    <row r="21" spans="1:13">
      <c r="A21" s="42">
        <v>16</v>
      </c>
      <c r="B21" s="6" t="s">
        <v>28</v>
      </c>
      <c r="C21" s="42">
        <v>0.15</v>
      </c>
      <c r="D21" s="42">
        <v>0.11</v>
      </c>
      <c r="E21" s="42">
        <v>0.11</v>
      </c>
      <c r="F21" s="42">
        <v>0.38</v>
      </c>
      <c r="G21" s="6" t="s">
        <v>11</v>
      </c>
      <c r="H21" s="43"/>
      <c r="I21" s="43"/>
      <c r="J21" s="42">
        <v>0.05</v>
      </c>
      <c r="K21" s="42">
        <v>0.22</v>
      </c>
      <c r="L21" s="42">
        <v>0.09</v>
      </c>
      <c r="M21" s="42">
        <v>0.36</v>
      </c>
    </row>
    <row r="22" spans="1:13">
      <c r="A22" s="42">
        <v>17</v>
      </c>
      <c r="B22" s="6" t="s">
        <v>29</v>
      </c>
      <c r="C22" s="42">
        <v>0.22</v>
      </c>
      <c r="D22" s="42">
        <v>0.17</v>
      </c>
      <c r="E22" s="42">
        <v>0.08</v>
      </c>
      <c r="F22" s="42">
        <v>0.47</v>
      </c>
      <c r="G22" s="6" t="s">
        <v>11</v>
      </c>
      <c r="H22" s="43"/>
      <c r="I22" s="43"/>
      <c r="J22" s="42">
        <v>0.08</v>
      </c>
      <c r="K22" s="42">
        <v>0.31</v>
      </c>
      <c r="L22" s="42">
        <v>0.04</v>
      </c>
      <c r="M22" s="42">
        <v>0.43</v>
      </c>
    </row>
    <row r="23" spans="1:13">
      <c r="A23" s="42">
        <v>18</v>
      </c>
      <c r="B23" s="6" t="s">
        <v>30</v>
      </c>
      <c r="C23" s="42">
        <v>1.25</v>
      </c>
      <c r="D23" s="42">
        <v>0.3</v>
      </c>
      <c r="E23" s="42">
        <v>0.73</v>
      </c>
      <c r="F23" s="42">
        <v>2.2799999999999998</v>
      </c>
      <c r="G23" s="6" t="s">
        <v>11</v>
      </c>
      <c r="H23" s="43"/>
      <c r="I23" s="43"/>
      <c r="J23" s="42">
        <v>20.7</v>
      </c>
      <c r="K23" s="42">
        <v>0.15</v>
      </c>
      <c r="L23" s="42">
        <v>0.03</v>
      </c>
      <c r="M23" s="42">
        <v>20.89</v>
      </c>
    </row>
    <row r="24" spans="1:13">
      <c r="A24" s="42">
        <v>19</v>
      </c>
      <c r="B24" s="6" t="s">
        <v>31</v>
      </c>
      <c r="C24" s="42">
        <v>0.15</v>
      </c>
      <c r="D24" s="42">
        <v>0.76</v>
      </c>
      <c r="E24" s="42">
        <v>0.27</v>
      </c>
      <c r="F24" s="42">
        <v>1.18</v>
      </c>
      <c r="G24" s="6" t="s">
        <v>11</v>
      </c>
      <c r="H24" s="43"/>
      <c r="I24" s="43"/>
      <c r="J24" s="42">
        <v>1.77</v>
      </c>
      <c r="K24" s="42">
        <v>0.88</v>
      </c>
      <c r="L24" s="42">
        <v>0.24</v>
      </c>
      <c r="M24" s="42">
        <v>2.89</v>
      </c>
    </row>
    <row r="25" spans="1:13">
      <c r="A25" s="42">
        <v>20</v>
      </c>
      <c r="B25" s="6" t="s">
        <v>32</v>
      </c>
      <c r="C25" s="42">
        <v>0.17</v>
      </c>
      <c r="D25" s="42">
        <v>0.11</v>
      </c>
      <c r="E25" s="42">
        <v>0.08</v>
      </c>
      <c r="F25" s="42">
        <v>0.37</v>
      </c>
      <c r="G25" s="6" t="s">
        <v>11</v>
      </c>
      <c r="H25" s="43"/>
      <c r="I25" s="43"/>
      <c r="J25" s="42">
        <v>2.92</v>
      </c>
      <c r="K25" s="42">
        <v>0.27</v>
      </c>
      <c r="L25" s="42">
        <v>0</v>
      </c>
      <c r="M25" s="42">
        <v>3.2</v>
      </c>
    </row>
    <row r="26" spans="1:13">
      <c r="A26" s="42">
        <v>21</v>
      </c>
      <c r="B26" s="6" t="s">
        <v>33</v>
      </c>
      <c r="C26" s="42">
        <v>0.27</v>
      </c>
      <c r="D26" s="42">
        <v>0.2</v>
      </c>
      <c r="E26" s="42">
        <v>0.19</v>
      </c>
      <c r="F26" s="42">
        <v>0.66</v>
      </c>
      <c r="G26" s="6" t="s">
        <v>11</v>
      </c>
      <c r="H26" s="43"/>
      <c r="I26" s="43"/>
      <c r="J26" s="42">
        <v>0.15</v>
      </c>
      <c r="K26" s="42">
        <v>0.3</v>
      </c>
      <c r="L26" s="42">
        <v>0.14000000000000001</v>
      </c>
      <c r="M26" s="42">
        <v>0.59</v>
      </c>
    </row>
    <row r="27" spans="1:13">
      <c r="A27" s="42">
        <v>22</v>
      </c>
      <c r="B27" s="6" t="s">
        <v>34</v>
      </c>
      <c r="C27" s="42">
        <v>0.1</v>
      </c>
      <c r="D27" s="42">
        <v>0.12</v>
      </c>
      <c r="E27" s="42">
        <v>0.06</v>
      </c>
      <c r="F27" s="42">
        <v>0.28999999999999998</v>
      </c>
      <c r="G27" s="6" t="s">
        <v>11</v>
      </c>
      <c r="H27" s="43"/>
      <c r="I27" s="43"/>
      <c r="J27" s="42">
        <v>0</v>
      </c>
      <c r="K27" s="42">
        <v>0.27</v>
      </c>
      <c r="L27" s="42">
        <v>0.01</v>
      </c>
      <c r="M27" s="42">
        <v>0.28000000000000003</v>
      </c>
    </row>
    <row r="28" spans="1:13">
      <c r="A28" s="42">
        <v>23</v>
      </c>
      <c r="B28" s="6" t="s">
        <v>35</v>
      </c>
      <c r="C28" s="42">
        <v>1.65</v>
      </c>
      <c r="D28" s="42">
        <v>0.27</v>
      </c>
      <c r="E28" s="42">
        <v>0.36</v>
      </c>
      <c r="F28" s="42">
        <v>2.2799999999999998</v>
      </c>
      <c r="G28" s="6" t="s">
        <v>11</v>
      </c>
      <c r="H28" s="43"/>
      <c r="I28" s="43"/>
      <c r="J28" s="42">
        <v>0.14000000000000001</v>
      </c>
      <c r="K28" s="42">
        <v>0.34</v>
      </c>
      <c r="L28" s="42">
        <v>0.12</v>
      </c>
      <c r="M28" s="42">
        <v>0.6</v>
      </c>
    </row>
    <row r="29" spans="1:13">
      <c r="A29" s="42">
        <v>24</v>
      </c>
      <c r="B29" s="6" t="s">
        <v>36</v>
      </c>
      <c r="C29" s="42">
        <v>0.1</v>
      </c>
      <c r="D29" s="42">
        <v>0.54</v>
      </c>
      <c r="E29" s="42">
        <v>0.13</v>
      </c>
      <c r="F29" s="42">
        <v>0.77</v>
      </c>
      <c r="G29" s="6" t="s">
        <v>11</v>
      </c>
      <c r="H29" s="43"/>
      <c r="I29" s="43"/>
      <c r="J29" s="42">
        <v>18.670000000000002</v>
      </c>
      <c r="K29" s="42">
        <v>0.56000000000000005</v>
      </c>
      <c r="L29" s="42">
        <v>0.05</v>
      </c>
      <c r="M29" s="42">
        <v>19.28</v>
      </c>
    </row>
    <row r="30" spans="1:13">
      <c r="A30" s="42">
        <v>25</v>
      </c>
      <c r="B30" s="6" t="s">
        <v>37</v>
      </c>
      <c r="C30" s="42">
        <v>0.21</v>
      </c>
      <c r="D30" s="42">
        <v>0.11</v>
      </c>
      <c r="E30" s="42">
        <v>0.21</v>
      </c>
      <c r="F30" s="42">
        <v>0.54</v>
      </c>
      <c r="G30" s="6" t="s">
        <v>11</v>
      </c>
      <c r="H30" s="43"/>
      <c r="I30" s="43"/>
      <c r="J30" s="42">
        <v>0.06</v>
      </c>
      <c r="K30" s="42">
        <v>0.19</v>
      </c>
      <c r="L30" s="42">
        <v>0.17</v>
      </c>
      <c r="M30" s="42">
        <v>0.41</v>
      </c>
    </row>
    <row r="31" spans="1:13">
      <c r="A31" s="42">
        <v>26</v>
      </c>
      <c r="B31" s="6" t="s">
        <v>38</v>
      </c>
      <c r="C31" s="42">
        <v>0.09</v>
      </c>
      <c r="D31" s="42">
        <v>0.08</v>
      </c>
      <c r="E31" s="42">
        <v>0.09</v>
      </c>
      <c r="F31" s="42">
        <v>0.25</v>
      </c>
      <c r="G31" s="6" t="s">
        <v>11</v>
      </c>
      <c r="H31" s="43"/>
      <c r="I31" s="43"/>
      <c r="J31" s="42">
        <v>0.02</v>
      </c>
      <c r="K31" s="42">
        <v>0.24</v>
      </c>
      <c r="L31" s="42">
        <v>0.06</v>
      </c>
      <c r="M31" s="42">
        <v>0.32</v>
      </c>
    </row>
    <row r="32" spans="1:13">
      <c r="A32" s="42">
        <v>27</v>
      </c>
      <c r="B32" s="6" t="s">
        <v>39</v>
      </c>
      <c r="C32" s="42">
        <v>0.15</v>
      </c>
      <c r="D32" s="42">
        <v>0.09</v>
      </c>
      <c r="E32" s="42">
        <v>0.12</v>
      </c>
      <c r="F32" s="42">
        <v>0.36</v>
      </c>
      <c r="G32" s="6" t="s">
        <v>11</v>
      </c>
      <c r="H32" s="43"/>
      <c r="I32" s="43"/>
      <c r="J32" s="42">
        <v>0.02</v>
      </c>
      <c r="K32" s="42">
        <v>0.23</v>
      </c>
      <c r="L32" s="42">
        <v>0.09</v>
      </c>
      <c r="M32" s="42">
        <v>0.34</v>
      </c>
    </row>
    <row r="33" spans="1:13">
      <c r="A33" s="42">
        <v>28</v>
      </c>
      <c r="B33" s="6" t="s">
        <v>40</v>
      </c>
      <c r="C33" s="42">
        <v>1.08</v>
      </c>
      <c r="D33" s="42">
        <v>0.18</v>
      </c>
      <c r="E33" s="42">
        <v>0.56000000000000005</v>
      </c>
      <c r="F33" s="42">
        <v>1.83</v>
      </c>
      <c r="G33" s="6" t="s">
        <v>11</v>
      </c>
      <c r="H33" s="43"/>
      <c r="I33" s="43"/>
      <c r="J33" s="42">
        <v>2.3199999999999998</v>
      </c>
      <c r="K33" s="42">
        <v>0.24</v>
      </c>
      <c r="L33" s="42">
        <v>0.13</v>
      </c>
      <c r="M33" s="42">
        <v>2.68</v>
      </c>
    </row>
    <row r="34" spans="1:13">
      <c r="A34" s="42">
        <v>29</v>
      </c>
      <c r="B34" s="6" t="s">
        <v>41</v>
      </c>
      <c r="C34" s="42">
        <v>0.15</v>
      </c>
      <c r="D34" s="42">
        <v>0.13</v>
      </c>
      <c r="E34" s="42">
        <v>0.11</v>
      </c>
      <c r="F34" s="42">
        <v>0.38</v>
      </c>
      <c r="G34" s="6" t="s">
        <v>11</v>
      </c>
      <c r="H34" s="43"/>
      <c r="I34" s="43"/>
      <c r="J34" s="42">
        <v>0</v>
      </c>
      <c r="K34" s="42">
        <v>0.22</v>
      </c>
      <c r="L34" s="42">
        <v>0.02</v>
      </c>
      <c r="M34" s="42">
        <v>0.23</v>
      </c>
    </row>
    <row r="35" spans="1:13">
      <c r="A35" s="42">
        <v>30</v>
      </c>
      <c r="B35" s="6" t="s">
        <v>42</v>
      </c>
      <c r="C35" s="42">
        <v>0.11</v>
      </c>
      <c r="D35" s="42">
        <v>0.57999999999999996</v>
      </c>
      <c r="E35" s="42">
        <v>0.11</v>
      </c>
      <c r="F35" s="42">
        <v>0.8</v>
      </c>
      <c r="G35" s="6" t="s">
        <v>11</v>
      </c>
      <c r="H35" s="43"/>
      <c r="I35" s="43"/>
      <c r="J35" s="42">
        <v>0.08</v>
      </c>
      <c r="K35" s="42">
        <v>0.68</v>
      </c>
      <c r="L35" s="42">
        <v>0.08</v>
      </c>
      <c r="M35" s="42">
        <v>0.83</v>
      </c>
    </row>
    <row r="36" spans="1:13">
      <c r="A36" s="42">
        <v>31</v>
      </c>
      <c r="B36" s="6" t="s">
        <v>43</v>
      </c>
      <c r="C36" s="42">
        <v>0.51</v>
      </c>
      <c r="D36" s="42">
        <v>0.22</v>
      </c>
      <c r="E36" s="42">
        <v>0.27</v>
      </c>
      <c r="F36" s="42">
        <v>1</v>
      </c>
      <c r="G36" s="6" t="s">
        <v>11</v>
      </c>
      <c r="H36" s="43"/>
      <c r="I36" s="43"/>
      <c r="J36" s="42">
        <v>0.05</v>
      </c>
      <c r="K36" s="42">
        <v>0.22</v>
      </c>
      <c r="L36" s="42">
        <v>0.12</v>
      </c>
      <c r="M36" s="42">
        <v>0.39</v>
      </c>
    </row>
    <row r="37" spans="1:13">
      <c r="A37" s="42">
        <v>32</v>
      </c>
      <c r="B37" s="6" t="s">
        <v>44</v>
      </c>
      <c r="C37" s="42">
        <v>0.09</v>
      </c>
      <c r="D37" s="42">
        <v>0.13</v>
      </c>
      <c r="E37" s="42">
        <v>0.13</v>
      </c>
      <c r="F37" s="42">
        <v>0.34</v>
      </c>
      <c r="G37" s="6" t="s">
        <v>11</v>
      </c>
      <c r="H37" s="43"/>
      <c r="I37" s="43"/>
      <c r="J37" s="42">
        <v>0</v>
      </c>
      <c r="K37" s="42">
        <v>0.24</v>
      </c>
      <c r="L37" s="42">
        <v>0.03</v>
      </c>
      <c r="M37" s="42">
        <v>0.27</v>
      </c>
    </row>
    <row r="38" spans="1:13">
      <c r="A38" s="42">
        <v>33</v>
      </c>
      <c r="B38" s="6" t="s">
        <v>45</v>
      </c>
      <c r="C38" s="42">
        <v>0.76</v>
      </c>
      <c r="D38" s="42">
        <v>0.14000000000000001</v>
      </c>
      <c r="E38" s="42">
        <v>0.28000000000000003</v>
      </c>
      <c r="F38" s="42">
        <v>1.18</v>
      </c>
      <c r="G38" s="6" t="s">
        <v>11</v>
      </c>
      <c r="H38" s="43"/>
      <c r="I38" s="43"/>
      <c r="J38" s="42">
        <v>0.47</v>
      </c>
      <c r="K38" s="42">
        <v>0.21</v>
      </c>
      <c r="L38" s="42">
        <v>0.11</v>
      </c>
      <c r="M38" s="42">
        <v>0.79</v>
      </c>
    </row>
    <row r="39" spans="1:13">
      <c r="A39" s="42">
        <v>34</v>
      </c>
      <c r="B39" s="6" t="s">
        <v>46</v>
      </c>
      <c r="C39" s="42">
        <v>0.23</v>
      </c>
      <c r="D39" s="42">
        <v>0.11</v>
      </c>
      <c r="E39" s="42">
        <v>0.2</v>
      </c>
      <c r="F39" s="42">
        <v>0.54</v>
      </c>
      <c r="G39" s="6" t="s">
        <v>11</v>
      </c>
      <c r="H39" s="43"/>
      <c r="I39" s="43"/>
      <c r="J39" s="42">
        <v>0.05</v>
      </c>
      <c r="K39" s="42">
        <v>0.32</v>
      </c>
      <c r="L39" s="42">
        <v>0.16</v>
      </c>
      <c r="M39" s="42">
        <v>0.53</v>
      </c>
    </row>
    <row r="40" spans="1:13">
      <c r="A40" s="42">
        <v>35</v>
      </c>
      <c r="B40" s="6" t="s">
        <v>47</v>
      </c>
      <c r="C40" s="42">
        <v>0.09</v>
      </c>
      <c r="D40" s="42">
        <v>0.14000000000000001</v>
      </c>
      <c r="E40" s="42">
        <v>0.08</v>
      </c>
      <c r="F40" s="42">
        <v>0.31</v>
      </c>
      <c r="G40" s="6" t="s">
        <v>11</v>
      </c>
      <c r="H40" s="43"/>
      <c r="I40" s="43"/>
      <c r="J40" s="42">
        <v>0.01</v>
      </c>
      <c r="K40" s="42">
        <v>0.33</v>
      </c>
      <c r="L40" s="42">
        <v>0.06</v>
      </c>
      <c r="M40" s="42">
        <v>0.41</v>
      </c>
    </row>
    <row r="41" spans="1:13">
      <c r="A41" s="42">
        <v>36</v>
      </c>
      <c r="B41" s="6" t="s">
        <v>48</v>
      </c>
      <c r="C41" s="42">
        <v>0.22</v>
      </c>
      <c r="D41" s="42">
        <v>0.11</v>
      </c>
      <c r="E41" s="42">
        <v>0.19</v>
      </c>
      <c r="F41" s="42">
        <v>0.52</v>
      </c>
      <c r="G41" s="6" t="s">
        <v>11</v>
      </c>
      <c r="H41" s="43"/>
      <c r="I41" s="43"/>
      <c r="J41" s="42">
        <v>1.86</v>
      </c>
      <c r="K41" s="42">
        <v>0.21</v>
      </c>
      <c r="L41" s="42">
        <v>0.08</v>
      </c>
      <c r="M41" s="42">
        <v>2.15</v>
      </c>
    </row>
    <row r="42" spans="1:13">
      <c r="A42" s="42">
        <v>37</v>
      </c>
      <c r="B42" s="6" t="s">
        <v>49</v>
      </c>
      <c r="C42" s="42">
        <v>0.1</v>
      </c>
      <c r="D42" s="42">
        <v>7.0000000000000007E-2</v>
      </c>
      <c r="E42" s="42">
        <v>0.11</v>
      </c>
      <c r="F42" s="42">
        <v>0.28000000000000003</v>
      </c>
      <c r="G42" s="6" t="s">
        <v>11</v>
      </c>
      <c r="H42" s="43"/>
      <c r="I42" s="43"/>
      <c r="J42" s="42">
        <v>0.05</v>
      </c>
      <c r="K42" s="42">
        <v>0.21</v>
      </c>
      <c r="L42" s="42">
        <v>0.1</v>
      </c>
      <c r="M42" s="42">
        <v>0.36</v>
      </c>
    </row>
    <row r="43" spans="1:13">
      <c r="A43" s="42">
        <v>38</v>
      </c>
      <c r="B43" s="6" t="s">
        <v>50</v>
      </c>
      <c r="C43" s="42">
        <v>0.03</v>
      </c>
      <c r="D43" s="42">
        <v>0.08</v>
      </c>
      <c r="E43" s="42">
        <v>0.02</v>
      </c>
      <c r="F43" s="42">
        <v>0.14000000000000001</v>
      </c>
      <c r="G43" s="6" t="s">
        <v>11</v>
      </c>
      <c r="H43" s="43"/>
      <c r="I43" s="43"/>
      <c r="J43" s="42">
        <v>0</v>
      </c>
      <c r="K43" s="42">
        <v>0.21</v>
      </c>
      <c r="L43" s="42">
        <v>0.01</v>
      </c>
      <c r="M43" s="42">
        <v>0.22</v>
      </c>
    </row>
    <row r="44" spans="1:13">
      <c r="A44" s="42">
        <v>39</v>
      </c>
      <c r="B44" s="6" t="s">
        <v>51</v>
      </c>
      <c r="C44" s="42">
        <v>7.0000000000000007E-2</v>
      </c>
      <c r="D44" s="42">
        <v>0.11</v>
      </c>
      <c r="E44" s="42">
        <v>0.08</v>
      </c>
      <c r="F44" s="42">
        <v>0.26</v>
      </c>
      <c r="G44" s="6" t="s">
        <v>11</v>
      </c>
      <c r="H44" s="43"/>
      <c r="I44" s="43"/>
      <c r="J44" s="42">
        <v>0.03</v>
      </c>
      <c r="K44" s="42">
        <v>0.23</v>
      </c>
      <c r="L44" s="42">
        <v>0.1</v>
      </c>
      <c r="M44" s="42">
        <v>0.37</v>
      </c>
    </row>
    <row r="45" spans="1:13">
      <c r="A45" s="42">
        <v>40</v>
      </c>
      <c r="B45" s="6" t="s">
        <v>52</v>
      </c>
      <c r="C45" s="42">
        <v>0.05</v>
      </c>
      <c r="D45" s="42">
        <v>0.13</v>
      </c>
      <c r="E45" s="42">
        <v>0.06</v>
      </c>
      <c r="F45" s="42">
        <v>0.23</v>
      </c>
      <c r="G45" s="6" t="s">
        <v>11</v>
      </c>
      <c r="H45" s="43"/>
      <c r="I45" s="43"/>
      <c r="J45" s="42">
        <v>0.01</v>
      </c>
      <c r="K45" s="42">
        <v>0.24</v>
      </c>
      <c r="L45" s="42">
        <v>0.01</v>
      </c>
      <c r="M45" s="42">
        <v>0.26</v>
      </c>
    </row>
    <row r="46" spans="1:13">
      <c r="A46" s="42">
        <v>41</v>
      </c>
      <c r="B46" s="6" t="s">
        <v>53</v>
      </c>
      <c r="C46" s="42">
        <v>0.28000000000000003</v>
      </c>
      <c r="D46" s="42">
        <v>0.22</v>
      </c>
      <c r="E46" s="42">
        <v>0.22</v>
      </c>
      <c r="F46" s="42">
        <v>0.73</v>
      </c>
      <c r="G46" s="6" t="s">
        <v>11</v>
      </c>
      <c r="H46" s="43"/>
      <c r="I46" s="43"/>
      <c r="J46" s="42">
        <v>0.04</v>
      </c>
      <c r="K46" s="42">
        <v>0.28999999999999998</v>
      </c>
      <c r="L46" s="42">
        <v>0.17</v>
      </c>
      <c r="M46" s="42">
        <v>0.5</v>
      </c>
    </row>
    <row r="47" spans="1:13">
      <c r="A47" s="42">
        <v>42</v>
      </c>
      <c r="B47" s="6" t="s">
        <v>54</v>
      </c>
      <c r="C47" s="42">
        <v>7.0000000000000007E-2</v>
      </c>
      <c r="D47" s="42">
        <v>0.15</v>
      </c>
      <c r="E47" s="42">
        <v>0.18</v>
      </c>
      <c r="F47" s="42">
        <v>0.4</v>
      </c>
      <c r="G47" s="6" t="s">
        <v>11</v>
      </c>
      <c r="H47" s="43"/>
      <c r="I47" s="43"/>
      <c r="J47" s="42">
        <v>0.03</v>
      </c>
      <c r="K47" s="42">
        <v>0.27</v>
      </c>
      <c r="L47" s="42">
        <v>0.12</v>
      </c>
      <c r="M47" s="42">
        <v>0.42</v>
      </c>
    </row>
    <row r="48" spans="1:13">
      <c r="A48" s="42">
        <v>43</v>
      </c>
      <c r="B48" s="6" t="s">
        <v>55</v>
      </c>
      <c r="C48" s="42">
        <v>0.17</v>
      </c>
      <c r="D48" s="42">
        <v>0.26</v>
      </c>
      <c r="E48" s="42">
        <v>0.23</v>
      </c>
      <c r="F48" s="42">
        <v>0.66</v>
      </c>
      <c r="G48" s="6" t="s">
        <v>11</v>
      </c>
      <c r="H48" s="43"/>
      <c r="I48" s="43"/>
      <c r="J48" s="42">
        <v>5.37</v>
      </c>
      <c r="K48" s="42">
        <v>0.28999999999999998</v>
      </c>
      <c r="L48" s="42">
        <v>0.16</v>
      </c>
      <c r="M48" s="42">
        <v>5.83</v>
      </c>
    </row>
    <row r="49" spans="1:13">
      <c r="A49" s="42">
        <v>44</v>
      </c>
      <c r="B49" s="6" t="s">
        <v>56</v>
      </c>
      <c r="C49" s="42">
        <v>1.19</v>
      </c>
      <c r="D49" s="42">
        <v>0.09</v>
      </c>
      <c r="E49" s="42">
        <v>0.1</v>
      </c>
      <c r="F49" s="42">
        <v>1.37</v>
      </c>
      <c r="G49" s="6" t="s">
        <v>11</v>
      </c>
      <c r="H49" s="43"/>
      <c r="I49" s="43"/>
      <c r="J49" s="42">
        <v>5.12</v>
      </c>
      <c r="K49" s="42">
        <v>0.2</v>
      </c>
      <c r="L49" s="42">
        <v>0.09</v>
      </c>
      <c r="M49" s="42">
        <v>5.42</v>
      </c>
    </row>
    <row r="50" spans="1:13">
      <c r="A50" s="42">
        <v>45</v>
      </c>
      <c r="B50" s="6" t="s">
        <v>57</v>
      </c>
      <c r="C50" s="42">
        <v>0.23</v>
      </c>
      <c r="D50" s="42">
        <v>0.32</v>
      </c>
      <c r="E50" s="42">
        <v>0.18</v>
      </c>
      <c r="F50" s="42">
        <v>0.73</v>
      </c>
      <c r="G50" s="6" t="s">
        <v>11</v>
      </c>
      <c r="H50" s="43"/>
      <c r="I50" s="43"/>
      <c r="J50" s="42">
        <v>0.11</v>
      </c>
      <c r="K50" s="42">
        <v>0.41</v>
      </c>
      <c r="L50" s="42">
        <v>0.12</v>
      </c>
      <c r="M50" s="42">
        <v>0.64</v>
      </c>
    </row>
    <row r="51" spans="1:13">
      <c r="A51" s="42">
        <v>46</v>
      </c>
      <c r="B51" s="6" t="s">
        <v>58</v>
      </c>
      <c r="C51" s="42">
        <v>0.15</v>
      </c>
      <c r="D51" s="42">
        <v>0.14000000000000001</v>
      </c>
      <c r="E51" s="42">
        <v>0.06</v>
      </c>
      <c r="F51" s="42">
        <v>0.35</v>
      </c>
      <c r="G51" s="6" t="s">
        <v>11</v>
      </c>
      <c r="H51" s="43"/>
      <c r="I51" s="43"/>
      <c r="J51" s="42">
        <v>0.01</v>
      </c>
      <c r="K51" s="42">
        <v>0.26</v>
      </c>
      <c r="L51" s="42">
        <v>0.01</v>
      </c>
      <c r="M51" s="42">
        <v>0.27</v>
      </c>
    </row>
    <row r="52" spans="1:13">
      <c r="A52" s="42">
        <v>47</v>
      </c>
      <c r="B52" s="6" t="s">
        <v>59</v>
      </c>
      <c r="C52" s="42">
        <v>0.32</v>
      </c>
      <c r="D52" s="42">
        <v>0.13</v>
      </c>
      <c r="E52" s="42">
        <v>0.17</v>
      </c>
      <c r="F52" s="42">
        <v>0.62</v>
      </c>
      <c r="G52" s="6" t="s">
        <v>11</v>
      </c>
      <c r="H52" s="43"/>
      <c r="I52" s="43"/>
      <c r="J52" s="42">
        <v>5.57</v>
      </c>
      <c r="K52" s="42">
        <v>0.3</v>
      </c>
      <c r="L52" s="42">
        <v>0.03</v>
      </c>
      <c r="M52" s="42">
        <v>5.9</v>
      </c>
    </row>
    <row r="53" spans="1:13">
      <c r="A53" s="42">
        <v>48</v>
      </c>
      <c r="B53" s="6" t="s">
        <v>60</v>
      </c>
      <c r="C53" s="42">
        <v>0.13</v>
      </c>
      <c r="D53" s="42">
        <v>0.12</v>
      </c>
      <c r="E53" s="42">
        <v>0.24</v>
      </c>
      <c r="F53" s="42">
        <v>0.49</v>
      </c>
      <c r="G53" s="6" t="s">
        <v>11</v>
      </c>
      <c r="H53" s="43"/>
      <c r="I53" s="43"/>
      <c r="J53" s="42">
        <v>0.03</v>
      </c>
      <c r="K53" s="42">
        <v>0.33</v>
      </c>
      <c r="L53" s="42">
        <v>0.22</v>
      </c>
      <c r="M53" s="42">
        <v>0.57999999999999996</v>
      </c>
    </row>
    <row r="54" spans="1:13">
      <c r="A54" s="42">
        <v>49</v>
      </c>
      <c r="B54" s="6" t="s">
        <v>61</v>
      </c>
      <c r="C54" s="42">
        <v>0.65</v>
      </c>
      <c r="D54" s="42">
        <v>0.22</v>
      </c>
      <c r="E54" s="42">
        <v>0.26</v>
      </c>
      <c r="F54" s="42">
        <v>1.1299999999999999</v>
      </c>
      <c r="G54" s="6" t="s">
        <v>11</v>
      </c>
      <c r="H54" s="43"/>
      <c r="I54" s="43"/>
      <c r="J54" s="42">
        <v>1.55</v>
      </c>
      <c r="K54" s="42">
        <v>0.4</v>
      </c>
      <c r="L54" s="42">
        <v>0.22</v>
      </c>
      <c r="M54" s="42">
        <v>2.17</v>
      </c>
    </row>
    <row r="55" spans="1:13">
      <c r="A55" s="42">
        <v>50</v>
      </c>
      <c r="B55" s="6" t="s">
        <v>62</v>
      </c>
      <c r="C55" s="42">
        <v>0.18</v>
      </c>
      <c r="D55" s="42">
        <v>0.2</v>
      </c>
      <c r="E55" s="42">
        <v>0.27</v>
      </c>
      <c r="F55" s="42">
        <v>0.65</v>
      </c>
      <c r="G55" s="6" t="s">
        <v>11</v>
      </c>
      <c r="H55" s="43"/>
      <c r="I55" s="43"/>
      <c r="J55" s="42">
        <v>4.42</v>
      </c>
      <c r="K55" s="42">
        <v>0.41</v>
      </c>
      <c r="L55" s="42">
        <v>0.19</v>
      </c>
      <c r="M55" s="42">
        <v>5.0199999999999996</v>
      </c>
    </row>
    <row r="56" spans="1:13">
      <c r="A56" s="42">
        <v>51</v>
      </c>
      <c r="B56" s="6" t="s">
        <v>63</v>
      </c>
      <c r="C56" s="42">
        <v>1.32</v>
      </c>
      <c r="D56" s="42">
        <v>1.8</v>
      </c>
      <c r="E56" s="42">
        <v>0.21</v>
      </c>
      <c r="F56" s="42">
        <v>3.33</v>
      </c>
      <c r="G56" s="6" t="s">
        <v>20</v>
      </c>
      <c r="H56" s="6" t="s">
        <v>64</v>
      </c>
      <c r="I56" s="6"/>
      <c r="J56" s="42">
        <v>0.32</v>
      </c>
      <c r="K56" s="42">
        <v>2.08</v>
      </c>
      <c r="L56" s="42">
        <v>0.17</v>
      </c>
      <c r="M56" s="42">
        <v>2.57</v>
      </c>
    </row>
    <row r="57" spans="1:13">
      <c r="A57" s="42">
        <v>52</v>
      </c>
      <c r="B57" s="6" t="s">
        <v>65</v>
      </c>
      <c r="C57" s="42">
        <v>0.41</v>
      </c>
      <c r="D57" s="42">
        <v>0.14000000000000001</v>
      </c>
      <c r="E57" s="42">
        <v>0.42</v>
      </c>
      <c r="F57" s="42">
        <v>0.97</v>
      </c>
      <c r="G57" s="6" t="s">
        <v>11</v>
      </c>
      <c r="H57" s="43"/>
      <c r="I57" s="43"/>
      <c r="J57" s="42">
        <v>0.05</v>
      </c>
      <c r="K57" s="42">
        <v>0.79</v>
      </c>
      <c r="L57" s="42">
        <v>0.13</v>
      </c>
      <c r="M57" s="42">
        <v>0.98</v>
      </c>
    </row>
    <row r="58" spans="1:13">
      <c r="A58" s="42">
        <v>53</v>
      </c>
      <c r="B58" s="6" t="s">
        <v>66</v>
      </c>
      <c r="C58" s="42">
        <v>0.23</v>
      </c>
      <c r="D58" s="42">
        <v>0.16</v>
      </c>
      <c r="E58" s="42">
        <v>0.13</v>
      </c>
      <c r="F58" s="42">
        <v>0.52</v>
      </c>
      <c r="G58" s="6" t="s">
        <v>11</v>
      </c>
      <c r="H58" s="43"/>
      <c r="I58" s="43"/>
      <c r="J58" s="42">
        <v>0.02</v>
      </c>
      <c r="K58" s="42">
        <v>0.3</v>
      </c>
      <c r="L58" s="42">
        <v>0.09</v>
      </c>
      <c r="M58" s="42">
        <v>0.42</v>
      </c>
    </row>
    <row r="59" spans="1:13">
      <c r="A59" s="42">
        <v>54</v>
      </c>
      <c r="B59" s="6" t="s">
        <v>67</v>
      </c>
      <c r="C59" s="42">
        <v>0.09</v>
      </c>
      <c r="D59" s="42">
        <v>0.17</v>
      </c>
      <c r="E59" s="42">
        <v>0.11</v>
      </c>
      <c r="F59" s="42">
        <v>0.37</v>
      </c>
      <c r="G59" s="6" t="s">
        <v>11</v>
      </c>
      <c r="H59" s="43"/>
      <c r="I59" s="43"/>
      <c r="J59" s="42">
        <v>0.03</v>
      </c>
      <c r="K59" s="42">
        <v>0.31</v>
      </c>
      <c r="L59" s="42">
        <v>0.05</v>
      </c>
      <c r="M59" s="42">
        <v>0.39</v>
      </c>
    </row>
    <row r="60" spans="1:13">
      <c r="A60" s="42">
        <v>55</v>
      </c>
      <c r="B60" s="6" t="s">
        <v>68</v>
      </c>
      <c r="C60" s="42">
        <v>0.34</v>
      </c>
      <c r="D60" s="42">
        <v>0.2</v>
      </c>
      <c r="E60" s="42">
        <v>0.15</v>
      </c>
      <c r="F60" s="42">
        <v>0.68</v>
      </c>
      <c r="G60" s="6" t="s">
        <v>11</v>
      </c>
      <c r="H60" s="43"/>
      <c r="I60" s="43"/>
      <c r="J60" s="42">
        <v>11.79</v>
      </c>
      <c r="K60" s="42">
        <v>0.28999999999999998</v>
      </c>
      <c r="L60" s="42">
        <v>0.1</v>
      </c>
      <c r="M60" s="42">
        <v>12.18</v>
      </c>
    </row>
    <row r="61" spans="1:13">
      <c r="A61" s="42">
        <v>56</v>
      </c>
      <c r="B61" s="6" t="s">
        <v>69</v>
      </c>
      <c r="C61" s="42">
        <v>0.53</v>
      </c>
      <c r="D61" s="42">
        <v>0.13</v>
      </c>
      <c r="E61" s="42">
        <v>0.17</v>
      </c>
      <c r="F61" s="42">
        <v>0.82</v>
      </c>
      <c r="G61" s="6" t="s">
        <v>11</v>
      </c>
      <c r="H61" s="43"/>
      <c r="I61" s="43"/>
      <c r="J61" s="42">
        <v>0.03</v>
      </c>
      <c r="K61" s="42">
        <v>0.24</v>
      </c>
      <c r="L61" s="42">
        <v>0.13</v>
      </c>
      <c r="M61" s="42">
        <v>0.39</v>
      </c>
    </row>
    <row r="62" spans="1:13">
      <c r="A62" s="42">
        <v>57</v>
      </c>
      <c r="B62" s="6" t="s">
        <v>70</v>
      </c>
      <c r="C62" s="42">
        <v>4.29</v>
      </c>
      <c r="D62" s="42">
        <v>0.22</v>
      </c>
      <c r="E62" s="42">
        <v>0.41</v>
      </c>
      <c r="F62" s="42">
        <v>4.92</v>
      </c>
      <c r="G62" s="6" t="s">
        <v>20</v>
      </c>
      <c r="H62" s="6" t="s">
        <v>64</v>
      </c>
      <c r="I62" s="6"/>
      <c r="J62" s="42">
        <v>3.85</v>
      </c>
      <c r="K62" s="42">
        <v>0.37</v>
      </c>
      <c r="L62" s="42">
        <v>0.4</v>
      </c>
      <c r="M62" s="42">
        <v>4.6100000000000003</v>
      </c>
    </row>
    <row r="63" spans="1:13">
      <c r="A63" s="42">
        <v>58</v>
      </c>
      <c r="B63" s="6" t="s">
        <v>71</v>
      </c>
      <c r="C63" s="42">
        <v>0.78</v>
      </c>
      <c r="D63" s="42">
        <v>0.13</v>
      </c>
      <c r="E63" s="42">
        <v>0.15</v>
      </c>
      <c r="F63" s="42">
        <v>1.06</v>
      </c>
      <c r="G63" s="6" t="s">
        <v>20</v>
      </c>
      <c r="H63" s="6" t="s">
        <v>64</v>
      </c>
      <c r="I63" s="6"/>
      <c r="J63" s="42">
        <v>0.57999999999999996</v>
      </c>
      <c r="K63" s="42">
        <v>0.28999999999999998</v>
      </c>
      <c r="L63" s="42">
        <v>0.11</v>
      </c>
      <c r="M63" s="42">
        <v>0.98</v>
      </c>
    </row>
    <row r="64" spans="1:13">
      <c r="A64" s="42">
        <v>59</v>
      </c>
      <c r="B64" s="6" t="s">
        <v>72</v>
      </c>
      <c r="C64" s="42">
        <v>0.32</v>
      </c>
      <c r="D64" s="42">
        <v>0.19</v>
      </c>
      <c r="E64" s="42">
        <v>0.15</v>
      </c>
      <c r="F64" s="42">
        <v>0.67</v>
      </c>
      <c r="G64" s="6" t="s">
        <v>11</v>
      </c>
      <c r="H64" s="43"/>
      <c r="I64" s="43"/>
      <c r="J64" s="42">
        <v>15.32</v>
      </c>
      <c r="K64" s="42">
        <v>0.28999999999999998</v>
      </c>
      <c r="L64" s="42">
        <v>0.11</v>
      </c>
      <c r="M64" s="42">
        <v>15.71</v>
      </c>
    </row>
    <row r="65" spans="1:13">
      <c r="A65" s="42">
        <v>60</v>
      </c>
      <c r="B65" s="6" t="s">
        <v>73</v>
      </c>
      <c r="C65" s="42">
        <v>0.11</v>
      </c>
      <c r="D65" s="42">
        <v>0.18</v>
      </c>
      <c r="E65" s="42">
        <v>0.16</v>
      </c>
      <c r="F65" s="42">
        <v>0.45</v>
      </c>
      <c r="G65" s="6" t="s">
        <v>11</v>
      </c>
      <c r="H65" s="43"/>
      <c r="I65" s="43"/>
      <c r="J65" s="42">
        <v>0.02</v>
      </c>
      <c r="K65" s="42">
        <v>0.27</v>
      </c>
      <c r="L65" s="42">
        <v>0.11</v>
      </c>
      <c r="M65" s="42">
        <v>0.4</v>
      </c>
    </row>
    <row r="66" spans="1:13">
      <c r="A66" s="42">
        <v>61</v>
      </c>
      <c r="B66" s="6" t="s">
        <v>74</v>
      </c>
      <c r="C66" s="42">
        <v>7.0000000000000007E-2</v>
      </c>
      <c r="D66" s="42">
        <v>7.0000000000000007E-2</v>
      </c>
      <c r="E66" s="42">
        <v>0.09</v>
      </c>
      <c r="F66" s="42">
        <v>0.23</v>
      </c>
      <c r="G66" s="6" t="s">
        <v>11</v>
      </c>
      <c r="H66" s="43"/>
      <c r="I66" s="43"/>
      <c r="J66" s="42">
        <v>0.01</v>
      </c>
      <c r="K66" s="42">
        <v>0.23</v>
      </c>
      <c r="L66" s="42">
        <v>0.04</v>
      </c>
      <c r="M66" s="42">
        <v>0.28000000000000003</v>
      </c>
    </row>
    <row r="67" spans="1:13">
      <c r="A67" s="42">
        <v>62</v>
      </c>
      <c r="B67" s="6" t="s">
        <v>75</v>
      </c>
      <c r="C67" s="42">
        <v>1.48</v>
      </c>
      <c r="D67" s="42">
        <v>0.11</v>
      </c>
      <c r="E67" s="42">
        <v>0.17</v>
      </c>
      <c r="F67" s="42">
        <v>1.75</v>
      </c>
      <c r="G67" s="6" t="s">
        <v>11</v>
      </c>
      <c r="H67" s="43"/>
      <c r="I67" s="43"/>
      <c r="J67" s="42">
        <v>1.37</v>
      </c>
      <c r="K67" s="42">
        <v>0.19</v>
      </c>
      <c r="L67" s="42">
        <v>0.14000000000000001</v>
      </c>
      <c r="M67" s="42">
        <v>1.7</v>
      </c>
    </row>
    <row r="68" spans="1:13">
      <c r="A68" s="42">
        <v>63</v>
      </c>
      <c r="B68" s="6" t="s">
        <v>76</v>
      </c>
      <c r="C68" s="42">
        <v>0.35</v>
      </c>
      <c r="D68" s="42">
        <v>0.13</v>
      </c>
      <c r="E68" s="42">
        <v>0.16</v>
      </c>
      <c r="F68" s="42">
        <v>0.64</v>
      </c>
      <c r="G68" s="6" t="s">
        <v>11</v>
      </c>
      <c r="H68" s="43"/>
      <c r="I68" s="43"/>
      <c r="J68" s="42">
        <v>0.01</v>
      </c>
      <c r="K68" s="42">
        <v>0.17</v>
      </c>
      <c r="L68" s="42">
        <v>0.11</v>
      </c>
      <c r="M68" s="42">
        <v>0.28999999999999998</v>
      </c>
    </row>
    <row r="69" spans="1:13">
      <c r="A69" s="42">
        <v>64</v>
      </c>
      <c r="B69" s="6" t="s">
        <v>77</v>
      </c>
      <c r="C69" s="42">
        <v>1.65</v>
      </c>
      <c r="D69" s="42">
        <v>0.24</v>
      </c>
      <c r="E69" s="42">
        <v>0.3</v>
      </c>
      <c r="F69" s="42">
        <v>2.19</v>
      </c>
      <c r="G69" s="6" t="s">
        <v>20</v>
      </c>
      <c r="H69" s="6" t="s">
        <v>64</v>
      </c>
      <c r="I69" s="6"/>
      <c r="J69" s="42">
        <v>0.38</v>
      </c>
      <c r="K69" s="42">
        <v>0.75</v>
      </c>
      <c r="L69" s="42">
        <v>0.25</v>
      </c>
      <c r="M69" s="42">
        <v>1.39</v>
      </c>
    </row>
    <row r="70" spans="1:13">
      <c r="A70" s="42">
        <v>65</v>
      </c>
      <c r="B70" s="6" t="s">
        <v>78</v>
      </c>
      <c r="C70" s="42">
        <v>0.12</v>
      </c>
      <c r="D70" s="42">
        <v>0.22</v>
      </c>
      <c r="E70" s="42">
        <v>0.32</v>
      </c>
      <c r="F70" s="42">
        <v>0.65</v>
      </c>
      <c r="G70" s="6" t="s">
        <v>11</v>
      </c>
      <c r="H70" s="43"/>
      <c r="I70" s="43"/>
      <c r="J70" s="42">
        <v>0.01</v>
      </c>
      <c r="K70" s="42">
        <v>0.36</v>
      </c>
      <c r="L70" s="42">
        <v>0.23</v>
      </c>
      <c r="M70" s="42">
        <v>0.6</v>
      </c>
    </row>
    <row r="71" spans="1:13">
      <c r="A71" s="42">
        <v>66</v>
      </c>
      <c r="B71" s="6" t="s">
        <v>79</v>
      </c>
      <c r="C71" s="42">
        <v>0.14000000000000001</v>
      </c>
      <c r="D71" s="42">
        <v>0.15</v>
      </c>
      <c r="E71" s="42">
        <v>0.14000000000000001</v>
      </c>
      <c r="F71" s="42">
        <v>0.42</v>
      </c>
      <c r="G71" s="6" t="s">
        <v>11</v>
      </c>
      <c r="H71" s="43"/>
      <c r="I71" s="43"/>
      <c r="J71" s="42">
        <v>0.04</v>
      </c>
      <c r="K71" s="42">
        <v>0.27</v>
      </c>
      <c r="L71" s="42">
        <v>0.12</v>
      </c>
      <c r="M71" s="42">
        <v>0.43</v>
      </c>
    </row>
    <row r="72" spans="1:13">
      <c r="A72" s="42">
        <v>67</v>
      </c>
      <c r="B72" s="6" t="s">
        <v>80</v>
      </c>
      <c r="C72" s="42">
        <v>1.25</v>
      </c>
      <c r="D72" s="42">
        <v>0.13</v>
      </c>
      <c r="E72" s="42">
        <v>0.22</v>
      </c>
      <c r="F72" s="42">
        <v>1.6</v>
      </c>
      <c r="G72" s="6" t="s">
        <v>11</v>
      </c>
      <c r="H72" s="43"/>
      <c r="I72" s="43"/>
      <c r="J72" s="42">
        <v>2.4500000000000002</v>
      </c>
      <c r="K72" s="42">
        <v>0.22</v>
      </c>
      <c r="L72" s="42">
        <v>0.03</v>
      </c>
      <c r="M72" s="42">
        <v>2.71</v>
      </c>
    </row>
    <row r="73" spans="1:13">
      <c r="A73" s="42">
        <v>68</v>
      </c>
      <c r="B73" s="6" t="s">
        <v>81</v>
      </c>
      <c r="C73" s="42">
        <v>0.21</v>
      </c>
      <c r="D73" s="42">
        <v>0.15</v>
      </c>
      <c r="E73" s="42">
        <v>0.17</v>
      </c>
      <c r="F73" s="42">
        <v>0.54</v>
      </c>
      <c r="G73" s="6" t="s">
        <v>11</v>
      </c>
      <c r="H73" s="43"/>
      <c r="I73" s="43"/>
      <c r="J73" s="42">
        <v>0.03</v>
      </c>
      <c r="K73" s="42">
        <v>0.28999999999999998</v>
      </c>
      <c r="L73" s="42">
        <v>0.03</v>
      </c>
      <c r="M73" s="42">
        <v>0.35</v>
      </c>
    </row>
    <row r="74" spans="1:13">
      <c r="A74" s="42">
        <v>69</v>
      </c>
      <c r="B74" s="6" t="s">
        <v>82</v>
      </c>
      <c r="C74" s="42">
        <v>0.11</v>
      </c>
      <c r="D74" s="42">
        <v>0.09</v>
      </c>
      <c r="E74" s="42">
        <v>0.12</v>
      </c>
      <c r="F74" s="42">
        <v>0.32</v>
      </c>
      <c r="G74" s="6" t="s">
        <v>20</v>
      </c>
      <c r="H74" s="6" t="s">
        <v>21</v>
      </c>
      <c r="I74" s="6"/>
      <c r="J74" s="42">
        <v>0.48</v>
      </c>
      <c r="K74" s="42">
        <v>0.27</v>
      </c>
      <c r="L74" s="42">
        <v>0.09</v>
      </c>
      <c r="M74" s="42">
        <v>0.84</v>
      </c>
    </row>
    <row r="75" spans="1:13">
      <c r="A75" s="42">
        <v>70</v>
      </c>
      <c r="B75" s="6" t="s">
        <v>83</v>
      </c>
      <c r="C75" s="42">
        <v>0.21</v>
      </c>
      <c r="D75" s="42">
        <v>0.13</v>
      </c>
      <c r="E75" s="42">
        <v>0.14000000000000001</v>
      </c>
      <c r="F75" s="42">
        <v>0.49</v>
      </c>
      <c r="G75" s="6" t="s">
        <v>11</v>
      </c>
      <c r="H75" s="43"/>
      <c r="I75" s="43"/>
      <c r="J75" s="42">
        <v>3.33</v>
      </c>
      <c r="K75" s="42">
        <v>0.36</v>
      </c>
      <c r="L75" s="42">
        <v>7.0000000000000007E-2</v>
      </c>
      <c r="M75" s="42">
        <v>3.76</v>
      </c>
    </row>
    <row r="76" spans="1:13">
      <c r="A76" s="42">
        <v>71</v>
      </c>
      <c r="B76" s="6" t="s">
        <v>84</v>
      </c>
      <c r="C76" s="42">
        <v>0.56999999999999995</v>
      </c>
      <c r="D76" s="42">
        <v>0.65</v>
      </c>
      <c r="E76" s="42">
        <v>0.13</v>
      </c>
      <c r="F76" s="42">
        <v>1.35</v>
      </c>
      <c r="G76" s="6" t="s">
        <v>11</v>
      </c>
      <c r="H76" s="43"/>
      <c r="I76" s="43"/>
      <c r="J76" s="6" t="s">
        <v>64</v>
      </c>
      <c r="K76" s="6" t="s">
        <v>64</v>
      </c>
      <c r="L76" s="6" t="s">
        <v>64</v>
      </c>
      <c r="M76" s="6" t="s">
        <v>64</v>
      </c>
    </row>
    <row r="77" spans="1:13">
      <c r="A77" s="42">
        <v>72</v>
      </c>
      <c r="B77" s="6" t="s">
        <v>85</v>
      </c>
      <c r="C77" s="42">
        <v>1.75</v>
      </c>
      <c r="D77" s="42">
        <v>0.4</v>
      </c>
      <c r="E77" s="42">
        <v>0.25</v>
      </c>
      <c r="F77" s="42">
        <v>2.39</v>
      </c>
      <c r="G77" s="6" t="s">
        <v>11</v>
      </c>
      <c r="H77" s="43"/>
      <c r="I77" s="43"/>
      <c r="J77" s="42">
        <v>1.07</v>
      </c>
      <c r="K77" s="42">
        <v>0.66</v>
      </c>
      <c r="L77" s="42">
        <v>0.15</v>
      </c>
      <c r="M77" s="42">
        <v>1.88</v>
      </c>
    </row>
    <row r="78" spans="1:13">
      <c r="A78" s="42">
        <v>73</v>
      </c>
      <c r="B78" s="6" t="s">
        <v>86</v>
      </c>
      <c r="C78" s="42">
        <v>0.16</v>
      </c>
      <c r="D78" s="42">
        <v>0.17</v>
      </c>
      <c r="E78" s="42">
        <v>0.31</v>
      </c>
      <c r="F78" s="42">
        <v>0.63</v>
      </c>
      <c r="G78" s="6" t="s">
        <v>11</v>
      </c>
      <c r="H78" s="43"/>
      <c r="I78" s="43"/>
      <c r="J78" s="42">
        <v>0.09</v>
      </c>
      <c r="K78" s="42">
        <v>0.32</v>
      </c>
      <c r="L78" s="42">
        <v>0.28000000000000003</v>
      </c>
      <c r="M78" s="42">
        <v>0.69</v>
      </c>
    </row>
    <row r="79" spans="1:13">
      <c r="A79" s="42">
        <v>74</v>
      </c>
      <c r="B79" s="6" t="s">
        <v>87</v>
      </c>
      <c r="C79" s="42">
        <v>0.11</v>
      </c>
      <c r="D79" s="42">
        <v>0.08</v>
      </c>
      <c r="E79" s="42">
        <v>0.06</v>
      </c>
      <c r="F79" s="42">
        <v>0.25</v>
      </c>
      <c r="G79" s="6" t="s">
        <v>11</v>
      </c>
      <c r="H79" s="43"/>
      <c r="I79" s="43"/>
      <c r="J79" s="42">
        <v>0.01</v>
      </c>
      <c r="K79" s="42">
        <v>0.21</v>
      </c>
      <c r="L79" s="42">
        <v>0.03</v>
      </c>
      <c r="M79" s="42">
        <v>0.25</v>
      </c>
    </row>
    <row r="80" spans="1:13">
      <c r="A80" s="42">
        <v>75</v>
      </c>
      <c r="B80" s="6" t="s">
        <v>88</v>
      </c>
      <c r="C80" s="42">
        <v>0.38</v>
      </c>
      <c r="D80" s="42">
        <v>0.18</v>
      </c>
      <c r="E80" s="42">
        <v>0.26</v>
      </c>
      <c r="F80" s="42">
        <v>0.82</v>
      </c>
      <c r="G80" s="6" t="s">
        <v>20</v>
      </c>
      <c r="H80" s="6" t="s">
        <v>64</v>
      </c>
      <c r="I80" s="6"/>
      <c r="J80" s="42">
        <v>0.22</v>
      </c>
      <c r="K80" s="42">
        <v>0.5</v>
      </c>
      <c r="L80" s="42">
        <v>0.33</v>
      </c>
      <c r="M80" s="42">
        <v>1.05</v>
      </c>
    </row>
    <row r="81" spans="1:13">
      <c r="A81" s="42">
        <v>76</v>
      </c>
      <c r="B81" s="6" t="s">
        <v>89</v>
      </c>
      <c r="C81" s="42">
        <v>0.1</v>
      </c>
      <c r="D81" s="42">
        <v>0.13</v>
      </c>
      <c r="E81" s="42">
        <v>0.06</v>
      </c>
      <c r="F81" s="42">
        <v>0.28999999999999998</v>
      </c>
      <c r="G81" s="6" t="s">
        <v>11</v>
      </c>
      <c r="H81" s="43"/>
      <c r="I81" s="43"/>
      <c r="J81" s="42">
        <v>1.46</v>
      </c>
      <c r="K81" s="42">
        <v>0.28000000000000003</v>
      </c>
      <c r="L81" s="42">
        <v>0.02</v>
      </c>
      <c r="M81" s="42">
        <v>1.76</v>
      </c>
    </row>
    <row r="82" spans="1:13">
      <c r="A82" s="42">
        <v>77</v>
      </c>
      <c r="B82" s="6" t="s">
        <v>90</v>
      </c>
      <c r="C82" s="42">
        <v>0.11</v>
      </c>
      <c r="D82" s="42">
        <v>0.84</v>
      </c>
      <c r="E82" s="42">
        <v>0.1</v>
      </c>
      <c r="F82" s="42">
        <v>1.04</v>
      </c>
      <c r="G82" s="6" t="s">
        <v>20</v>
      </c>
      <c r="H82" s="6" t="s">
        <v>21</v>
      </c>
      <c r="I82" s="6"/>
      <c r="J82" s="42">
        <v>1.66</v>
      </c>
      <c r="K82" s="42">
        <v>0.41</v>
      </c>
      <c r="L82" s="42">
        <v>0.05</v>
      </c>
      <c r="M82" s="42">
        <v>2.11</v>
      </c>
    </row>
    <row r="83" spans="1:13">
      <c r="A83" s="42">
        <v>78</v>
      </c>
      <c r="B83" s="6" t="s">
        <v>91</v>
      </c>
      <c r="C83" s="42">
        <v>0.17</v>
      </c>
      <c r="D83" s="42">
        <v>0.63</v>
      </c>
      <c r="E83" s="42">
        <v>0.23</v>
      </c>
      <c r="F83" s="42">
        <v>1.03</v>
      </c>
      <c r="G83" s="6" t="s">
        <v>11</v>
      </c>
      <c r="H83" s="43"/>
      <c r="I83" s="43"/>
      <c r="J83" s="42">
        <v>8.16</v>
      </c>
      <c r="K83" s="42">
        <v>0.81</v>
      </c>
      <c r="L83" s="42">
        <v>0.15</v>
      </c>
      <c r="M83" s="42">
        <v>9.1199999999999992</v>
      </c>
    </row>
    <row r="84" spans="1:13">
      <c r="A84" s="42">
        <v>79</v>
      </c>
      <c r="B84" s="6" t="s">
        <v>92</v>
      </c>
      <c r="C84" s="42">
        <v>0.26</v>
      </c>
      <c r="D84" s="42">
        <v>0.11</v>
      </c>
      <c r="E84" s="42">
        <v>0.08</v>
      </c>
      <c r="F84" s="42">
        <v>0.45</v>
      </c>
      <c r="G84" s="6" t="s">
        <v>11</v>
      </c>
      <c r="H84" s="43"/>
      <c r="I84" s="43"/>
      <c r="J84" s="42">
        <v>0.01</v>
      </c>
      <c r="K84" s="42">
        <v>0.24</v>
      </c>
      <c r="L84" s="42">
        <v>0.01</v>
      </c>
      <c r="M84" s="42">
        <v>0.26</v>
      </c>
    </row>
    <row r="85" spans="1:13">
      <c r="A85" s="42">
        <v>80</v>
      </c>
      <c r="B85" s="6" t="s">
        <v>93</v>
      </c>
      <c r="C85" s="42">
        <v>0.27</v>
      </c>
      <c r="D85" s="42">
        <v>0.11</v>
      </c>
      <c r="E85" s="42">
        <v>0.15</v>
      </c>
      <c r="F85" s="42">
        <v>0.53</v>
      </c>
      <c r="G85" s="6" t="s">
        <v>11</v>
      </c>
      <c r="H85" s="43"/>
      <c r="I85" s="43"/>
      <c r="J85" s="42">
        <v>7.0000000000000007E-2</v>
      </c>
      <c r="K85" s="42">
        <v>0.23</v>
      </c>
      <c r="L85" s="42">
        <v>0.11</v>
      </c>
      <c r="M85" s="42">
        <v>0.4</v>
      </c>
    </row>
    <row r="86" spans="1:13">
      <c r="A86" s="42">
        <v>81</v>
      </c>
      <c r="B86" s="6" t="s">
        <v>94</v>
      </c>
      <c r="C86" s="42">
        <v>0.3</v>
      </c>
      <c r="D86" s="42">
        <v>0.1</v>
      </c>
      <c r="E86" s="42">
        <v>0.2</v>
      </c>
      <c r="F86" s="42">
        <v>0.6</v>
      </c>
      <c r="G86" s="6" t="s">
        <v>11</v>
      </c>
      <c r="H86" s="43"/>
      <c r="I86" s="43"/>
      <c r="J86" s="42">
        <v>0.08</v>
      </c>
      <c r="K86" s="42">
        <v>0.28000000000000003</v>
      </c>
      <c r="L86" s="42">
        <v>0.12</v>
      </c>
      <c r="M86" s="42">
        <v>0.48</v>
      </c>
    </row>
    <row r="87" spans="1:13">
      <c r="A87" s="42">
        <v>82</v>
      </c>
      <c r="B87" s="6" t="s">
        <v>95</v>
      </c>
      <c r="C87" s="42">
        <v>0.23</v>
      </c>
      <c r="D87" s="42">
        <v>0.2</v>
      </c>
      <c r="E87" s="42">
        <v>0.22</v>
      </c>
      <c r="F87" s="42">
        <v>0.65</v>
      </c>
      <c r="G87" s="6" t="s">
        <v>20</v>
      </c>
      <c r="H87" s="6" t="s">
        <v>21</v>
      </c>
      <c r="I87" s="6"/>
      <c r="J87" s="42">
        <v>1.95</v>
      </c>
      <c r="K87" s="42">
        <v>0.3</v>
      </c>
      <c r="L87" s="42">
        <v>0.1</v>
      </c>
      <c r="M87" s="42">
        <v>2.35</v>
      </c>
    </row>
    <row r="88" spans="1:13">
      <c r="A88" s="42">
        <v>83</v>
      </c>
      <c r="B88" s="6" t="s">
        <v>96</v>
      </c>
      <c r="C88" s="42">
        <v>0.16</v>
      </c>
      <c r="D88" s="42">
        <v>0.14000000000000001</v>
      </c>
      <c r="E88" s="42">
        <v>0.19</v>
      </c>
      <c r="F88" s="42">
        <v>0.5</v>
      </c>
      <c r="G88" s="6" t="s">
        <v>20</v>
      </c>
      <c r="H88" s="6" t="s">
        <v>21</v>
      </c>
      <c r="I88" s="6"/>
      <c r="J88" s="42">
        <v>0.3</v>
      </c>
      <c r="K88" s="42">
        <v>0.4</v>
      </c>
      <c r="L88" s="42">
        <v>0.17</v>
      </c>
      <c r="M88" s="42">
        <v>0.87</v>
      </c>
    </row>
    <row r="89" spans="1:13">
      <c r="A89" s="42">
        <v>84</v>
      </c>
      <c r="B89" s="6" t="s">
        <v>97</v>
      </c>
      <c r="C89" s="42">
        <v>0.15</v>
      </c>
      <c r="D89" s="42">
        <v>0.24</v>
      </c>
      <c r="E89" s="42">
        <v>0.15</v>
      </c>
      <c r="F89" s="42">
        <v>0.54</v>
      </c>
      <c r="G89" s="6" t="s">
        <v>11</v>
      </c>
      <c r="H89" s="43"/>
      <c r="I89" s="43"/>
      <c r="J89" s="42">
        <v>0.03</v>
      </c>
      <c r="K89" s="42">
        <v>0.41</v>
      </c>
      <c r="L89" s="42">
        <v>0.1</v>
      </c>
      <c r="M89" s="42">
        <v>0.54</v>
      </c>
    </row>
    <row r="90" spans="1:13">
      <c r="A90" s="42">
        <v>85</v>
      </c>
      <c r="B90" s="6" t="s">
        <v>98</v>
      </c>
      <c r="C90" s="42">
        <v>0.23</v>
      </c>
      <c r="D90" s="42">
        <v>0.15</v>
      </c>
      <c r="E90" s="42">
        <v>0.14000000000000001</v>
      </c>
      <c r="F90" s="42">
        <v>0.52</v>
      </c>
      <c r="G90" s="6" t="s">
        <v>11</v>
      </c>
      <c r="H90" s="43"/>
      <c r="I90" s="43"/>
      <c r="J90" s="42">
        <v>0.01</v>
      </c>
      <c r="K90" s="42">
        <v>0.4</v>
      </c>
      <c r="L90" s="42">
        <v>0.1</v>
      </c>
      <c r="M90" s="42">
        <v>0.51</v>
      </c>
    </row>
    <row r="91" spans="1:13">
      <c r="A91" s="42">
        <v>86</v>
      </c>
      <c r="B91" s="6" t="s">
        <v>99</v>
      </c>
      <c r="C91" s="42">
        <v>0.46</v>
      </c>
      <c r="D91" s="42">
        <v>0.16</v>
      </c>
      <c r="E91" s="42">
        <v>0.12</v>
      </c>
      <c r="F91" s="42">
        <v>0.74</v>
      </c>
      <c r="G91" s="6" t="s">
        <v>11</v>
      </c>
      <c r="H91" s="43"/>
      <c r="I91" s="43"/>
      <c r="J91" s="42">
        <v>17.45</v>
      </c>
      <c r="K91" s="42">
        <v>0.23</v>
      </c>
      <c r="L91" s="42">
        <v>0.05</v>
      </c>
      <c r="M91" s="42">
        <v>17.73</v>
      </c>
    </row>
    <row r="92" spans="1:13">
      <c r="A92" s="42">
        <v>87</v>
      </c>
      <c r="B92" s="6" t="s">
        <v>100</v>
      </c>
      <c r="C92" s="42">
        <v>0.32</v>
      </c>
      <c r="D92" s="42">
        <v>0.42</v>
      </c>
      <c r="E92" s="42">
        <v>0.2</v>
      </c>
      <c r="F92" s="42">
        <v>0.95</v>
      </c>
      <c r="G92" s="6" t="s">
        <v>20</v>
      </c>
      <c r="H92" s="6" t="s">
        <v>21</v>
      </c>
      <c r="I92" s="6"/>
      <c r="J92" s="42">
        <v>0.28999999999999998</v>
      </c>
      <c r="K92" s="42">
        <v>0.71</v>
      </c>
      <c r="L92" s="42">
        <v>0.13</v>
      </c>
      <c r="M92" s="42">
        <v>1.1299999999999999</v>
      </c>
    </row>
    <row r="93" spans="1:13">
      <c r="A93" s="42">
        <v>88</v>
      </c>
      <c r="B93" s="6" t="s">
        <v>101</v>
      </c>
      <c r="C93" s="42">
        <v>0.22</v>
      </c>
      <c r="D93" s="42">
        <v>0.22</v>
      </c>
      <c r="E93" s="42">
        <v>0.18</v>
      </c>
      <c r="F93" s="42">
        <v>0.62</v>
      </c>
      <c r="G93" s="6" t="s">
        <v>11</v>
      </c>
      <c r="H93" s="43"/>
      <c r="I93" s="43"/>
      <c r="J93" s="6" t="s">
        <v>64</v>
      </c>
      <c r="K93" s="6" t="s">
        <v>64</v>
      </c>
      <c r="L93" s="6" t="s">
        <v>64</v>
      </c>
      <c r="M93" s="6" t="s">
        <v>64</v>
      </c>
    </row>
    <row r="94" spans="1:13">
      <c r="A94" s="42">
        <v>89</v>
      </c>
      <c r="B94" s="6" t="s">
        <v>102</v>
      </c>
      <c r="C94" s="42">
        <v>0.11</v>
      </c>
      <c r="D94" s="42">
        <v>0.09</v>
      </c>
      <c r="E94" s="42">
        <v>0.14000000000000001</v>
      </c>
      <c r="F94" s="42">
        <v>0.34</v>
      </c>
      <c r="G94" s="6" t="s">
        <v>11</v>
      </c>
      <c r="H94" s="43"/>
      <c r="I94" s="43"/>
      <c r="J94" s="42">
        <v>3.74</v>
      </c>
      <c r="K94" s="42">
        <v>0.24</v>
      </c>
      <c r="L94" s="42">
        <v>0.08</v>
      </c>
      <c r="M94" s="42">
        <v>4.0599999999999996</v>
      </c>
    </row>
    <row r="95" spans="1:13">
      <c r="A95" s="42">
        <v>90</v>
      </c>
      <c r="B95" s="6" t="s">
        <v>103</v>
      </c>
      <c r="C95" s="42">
        <v>0.25</v>
      </c>
      <c r="D95" s="42">
        <v>0.21</v>
      </c>
      <c r="E95" s="42">
        <v>0.2</v>
      </c>
      <c r="F95" s="42">
        <v>0.66</v>
      </c>
      <c r="G95" s="6" t="s">
        <v>20</v>
      </c>
      <c r="H95" s="6" t="s">
        <v>21</v>
      </c>
      <c r="I95" s="6"/>
      <c r="J95" s="42">
        <v>0.08</v>
      </c>
      <c r="K95" s="42">
        <v>0.44</v>
      </c>
      <c r="L95" s="42">
        <v>0.16</v>
      </c>
      <c r="M95" s="42">
        <v>0.68</v>
      </c>
    </row>
    <row r="96" spans="1:13">
      <c r="A96" s="42">
        <v>91</v>
      </c>
      <c r="B96" s="6" t="s">
        <v>104</v>
      </c>
      <c r="C96" s="42">
        <v>1.44</v>
      </c>
      <c r="D96" s="42">
        <v>0.25</v>
      </c>
      <c r="E96" s="42">
        <v>0.15</v>
      </c>
      <c r="F96" s="42">
        <v>1.84</v>
      </c>
      <c r="G96" s="6" t="s">
        <v>20</v>
      </c>
      <c r="H96" s="6" t="s">
        <v>64</v>
      </c>
      <c r="I96" s="6"/>
      <c r="J96" s="42">
        <v>0.9</v>
      </c>
      <c r="K96" s="42">
        <v>0.52</v>
      </c>
      <c r="L96" s="42">
        <v>0.1</v>
      </c>
      <c r="M96" s="42">
        <v>1.51</v>
      </c>
    </row>
    <row r="97" spans="1:13">
      <c r="A97" s="42">
        <v>92</v>
      </c>
      <c r="B97" s="6" t="s">
        <v>105</v>
      </c>
      <c r="C97" s="42">
        <v>0.06</v>
      </c>
      <c r="D97" s="42">
        <v>0.13</v>
      </c>
      <c r="E97" s="42">
        <v>7.0000000000000007E-2</v>
      </c>
      <c r="F97" s="42">
        <v>0.26</v>
      </c>
      <c r="G97" s="6" t="s">
        <v>11</v>
      </c>
      <c r="H97" s="43"/>
      <c r="I97" s="43"/>
      <c r="J97" s="42">
        <v>0</v>
      </c>
      <c r="K97" s="42">
        <v>0.26</v>
      </c>
      <c r="L97" s="42">
        <v>0.02</v>
      </c>
      <c r="M97" s="42">
        <v>0.28000000000000003</v>
      </c>
    </row>
    <row r="98" spans="1:13">
      <c r="A98" s="42">
        <v>93</v>
      </c>
      <c r="B98" s="6" t="s">
        <v>106</v>
      </c>
      <c r="C98" s="42">
        <v>0.76</v>
      </c>
      <c r="D98" s="42">
        <v>0.11</v>
      </c>
      <c r="E98" s="42">
        <v>0.21</v>
      </c>
      <c r="F98" s="42">
        <v>1.08</v>
      </c>
      <c r="G98" s="6" t="s">
        <v>11</v>
      </c>
      <c r="H98" s="43"/>
      <c r="I98" s="43"/>
      <c r="J98" s="42">
        <v>0.49</v>
      </c>
      <c r="K98" s="42">
        <v>0.21</v>
      </c>
      <c r="L98" s="42">
        <v>0.16</v>
      </c>
      <c r="M98" s="42">
        <v>0.86</v>
      </c>
    </row>
    <row r="99" spans="1:13">
      <c r="A99" s="42">
        <v>94</v>
      </c>
      <c r="B99" s="6" t="s">
        <v>107</v>
      </c>
      <c r="C99" s="42">
        <v>0.56000000000000005</v>
      </c>
      <c r="D99" s="42">
        <v>0.13</v>
      </c>
      <c r="E99" s="42">
        <v>0.12</v>
      </c>
      <c r="F99" s="42">
        <v>0.8</v>
      </c>
      <c r="G99" s="6" t="s">
        <v>11</v>
      </c>
      <c r="H99" s="43"/>
      <c r="I99" s="43"/>
      <c r="J99" s="42">
        <v>0</v>
      </c>
      <c r="K99" s="42">
        <v>0.2</v>
      </c>
      <c r="L99" s="42">
        <v>0.02</v>
      </c>
      <c r="M99" s="42">
        <v>0.22</v>
      </c>
    </row>
    <row r="100" spans="1:13">
      <c r="A100" s="42">
        <v>95</v>
      </c>
      <c r="B100" s="6" t="s">
        <v>108</v>
      </c>
      <c r="C100" s="42">
        <v>0.3</v>
      </c>
      <c r="D100" s="42">
        <v>0.24</v>
      </c>
      <c r="E100" s="42">
        <v>0.15</v>
      </c>
      <c r="F100" s="42">
        <v>0.69</v>
      </c>
      <c r="G100" s="6" t="s">
        <v>11</v>
      </c>
      <c r="H100" s="43"/>
      <c r="I100" s="43"/>
      <c r="J100" s="42">
        <v>0</v>
      </c>
      <c r="K100" s="42">
        <v>0.38</v>
      </c>
      <c r="L100" s="42">
        <v>0.04</v>
      </c>
      <c r="M100" s="42">
        <v>0.42</v>
      </c>
    </row>
    <row r="101" spans="1:13">
      <c r="A101" s="42">
        <v>96</v>
      </c>
      <c r="B101" s="6" t="s">
        <v>109</v>
      </c>
      <c r="C101" s="42">
        <v>0.12</v>
      </c>
      <c r="D101" s="42">
        <v>0.2</v>
      </c>
      <c r="E101" s="42">
        <v>0.09</v>
      </c>
      <c r="F101" s="42">
        <v>0.41</v>
      </c>
      <c r="G101" s="6" t="s">
        <v>11</v>
      </c>
      <c r="H101" s="43"/>
      <c r="I101" s="43"/>
      <c r="J101" s="42">
        <v>0.02</v>
      </c>
      <c r="K101" s="42">
        <v>0.35</v>
      </c>
      <c r="L101" s="42">
        <v>0.05</v>
      </c>
      <c r="M101" s="42">
        <v>0.42</v>
      </c>
    </row>
    <row r="102" spans="1:13">
      <c r="A102" s="42">
        <v>97</v>
      </c>
      <c r="B102" s="6" t="s">
        <v>110</v>
      </c>
      <c r="C102" s="42">
        <v>1.33</v>
      </c>
      <c r="D102" s="42">
        <v>0.11</v>
      </c>
      <c r="E102" s="42">
        <v>0.2</v>
      </c>
      <c r="F102" s="42">
        <v>1.65</v>
      </c>
      <c r="G102" s="6" t="s">
        <v>11</v>
      </c>
      <c r="H102" s="43"/>
      <c r="I102" s="43"/>
      <c r="J102" s="6" t="s">
        <v>64</v>
      </c>
      <c r="K102" s="6" t="s">
        <v>64</v>
      </c>
      <c r="L102" s="6" t="s">
        <v>64</v>
      </c>
      <c r="M102" s="6" t="s">
        <v>64</v>
      </c>
    </row>
    <row r="103" spans="1:13">
      <c r="A103" s="42">
        <v>98</v>
      </c>
      <c r="B103" s="6" t="s">
        <v>111</v>
      </c>
      <c r="C103" s="42">
        <v>0.12</v>
      </c>
      <c r="D103" s="42">
        <v>0.18</v>
      </c>
      <c r="E103" s="42">
        <v>0.21</v>
      </c>
      <c r="F103" s="42">
        <v>0.51</v>
      </c>
      <c r="G103" s="6" t="s">
        <v>11</v>
      </c>
      <c r="H103" s="43"/>
      <c r="I103" s="43"/>
      <c r="J103" s="42">
        <v>0.03</v>
      </c>
      <c r="K103" s="42">
        <v>0.34</v>
      </c>
      <c r="L103" s="42">
        <v>0.13</v>
      </c>
      <c r="M103" s="42">
        <v>0.49</v>
      </c>
    </row>
    <row r="104" spans="1:13">
      <c r="A104" s="42">
        <v>99</v>
      </c>
      <c r="B104" s="6" t="s">
        <v>112</v>
      </c>
      <c r="C104" s="42">
        <v>0.38</v>
      </c>
      <c r="D104" s="42">
        <v>0.15</v>
      </c>
      <c r="E104" s="42">
        <v>0.17</v>
      </c>
      <c r="F104" s="42">
        <v>0.71</v>
      </c>
      <c r="G104" s="6" t="s">
        <v>11</v>
      </c>
      <c r="H104" s="43"/>
      <c r="I104" s="43"/>
      <c r="J104" s="42">
        <v>0.02</v>
      </c>
      <c r="K104" s="42">
        <v>0.21</v>
      </c>
      <c r="L104" s="42">
        <v>0.1</v>
      </c>
      <c r="M104" s="42">
        <v>0.33</v>
      </c>
    </row>
    <row r="105" spans="1:13">
      <c r="A105" s="42">
        <v>100</v>
      </c>
      <c r="B105" s="6" t="s">
        <v>113</v>
      </c>
      <c r="C105" s="42">
        <v>0.91</v>
      </c>
      <c r="D105" s="42">
        <v>0.14000000000000001</v>
      </c>
      <c r="E105" s="42">
        <v>0.16</v>
      </c>
      <c r="F105" s="42">
        <v>1.21</v>
      </c>
      <c r="G105" s="6" t="s">
        <v>11</v>
      </c>
      <c r="H105" s="43"/>
      <c r="I105" s="43"/>
      <c r="J105" s="42">
        <v>0.77</v>
      </c>
      <c r="K105" s="42">
        <v>0.25</v>
      </c>
      <c r="L105" s="42">
        <v>0.09</v>
      </c>
      <c r="M105" s="42">
        <v>1.1100000000000001</v>
      </c>
    </row>
    <row r="106" spans="1:13">
      <c r="A106" s="42">
        <v>101</v>
      </c>
      <c r="B106" s="6" t="s">
        <v>114</v>
      </c>
      <c r="C106" s="42">
        <v>0.28999999999999998</v>
      </c>
      <c r="D106" s="42">
        <v>0.16</v>
      </c>
      <c r="E106" s="42">
        <v>0.13</v>
      </c>
      <c r="F106" s="42">
        <v>0.59</v>
      </c>
      <c r="G106" s="6" t="s">
        <v>11</v>
      </c>
      <c r="H106" s="43"/>
      <c r="I106" s="43"/>
      <c r="J106" s="42">
        <v>0.17</v>
      </c>
      <c r="K106" s="42">
        <v>0.3</v>
      </c>
      <c r="L106" s="42">
        <v>0.09</v>
      </c>
      <c r="M106" s="42">
        <v>0.56000000000000005</v>
      </c>
    </row>
    <row r="107" spans="1:13">
      <c r="A107" s="42">
        <v>102</v>
      </c>
      <c r="B107" s="6" t="s">
        <v>115</v>
      </c>
      <c r="C107" s="42">
        <v>0.06</v>
      </c>
      <c r="D107" s="42">
        <v>0.13</v>
      </c>
      <c r="E107" s="42">
        <v>0.15</v>
      </c>
      <c r="F107" s="42">
        <v>0.34</v>
      </c>
      <c r="G107" s="6" t="s">
        <v>11</v>
      </c>
      <c r="H107" s="43"/>
      <c r="I107" s="43"/>
      <c r="J107" s="42">
        <v>0.01</v>
      </c>
      <c r="K107" s="42">
        <v>0.24</v>
      </c>
      <c r="L107" s="42">
        <v>0.12</v>
      </c>
      <c r="M107" s="42">
        <v>0.36</v>
      </c>
    </row>
    <row r="108" spans="1:13">
      <c r="A108" s="42">
        <v>103</v>
      </c>
      <c r="B108" s="6" t="s">
        <v>116</v>
      </c>
      <c r="C108" s="42">
        <v>0.33</v>
      </c>
      <c r="D108" s="42">
        <v>0.24</v>
      </c>
      <c r="E108" s="42">
        <v>0.14000000000000001</v>
      </c>
      <c r="F108" s="42">
        <v>0.72</v>
      </c>
      <c r="G108" s="6" t="s">
        <v>11</v>
      </c>
      <c r="H108" s="43"/>
      <c r="I108" s="43"/>
      <c r="J108" s="42">
        <v>0.01</v>
      </c>
      <c r="K108" s="42">
        <v>0.36</v>
      </c>
      <c r="L108" s="42">
        <v>0.03</v>
      </c>
      <c r="M108" s="42">
        <v>0.4</v>
      </c>
    </row>
    <row r="109" spans="1:13">
      <c r="A109" s="42">
        <v>104</v>
      </c>
      <c r="B109" s="6" t="s">
        <v>117</v>
      </c>
      <c r="C109" s="42">
        <v>0.09</v>
      </c>
      <c r="D109" s="42">
        <v>0.1</v>
      </c>
      <c r="E109" s="42">
        <v>0.03</v>
      </c>
      <c r="F109" s="42">
        <v>0.23</v>
      </c>
      <c r="G109" s="6" t="s">
        <v>11</v>
      </c>
      <c r="H109" s="43"/>
      <c r="I109" s="43"/>
      <c r="J109" s="42">
        <v>0</v>
      </c>
      <c r="K109" s="42">
        <v>0.22</v>
      </c>
      <c r="L109" s="42">
        <v>0.01</v>
      </c>
      <c r="M109" s="42">
        <v>0.23</v>
      </c>
    </row>
    <row r="110" spans="1:13">
      <c r="A110" s="42">
        <v>105</v>
      </c>
      <c r="B110" s="6" t="s">
        <v>118</v>
      </c>
      <c r="C110" s="42">
        <v>0.15</v>
      </c>
      <c r="D110" s="42">
        <v>0.25</v>
      </c>
      <c r="E110" s="42">
        <v>0.21</v>
      </c>
      <c r="F110" s="42">
        <v>0.61</v>
      </c>
      <c r="G110" s="6" t="s">
        <v>11</v>
      </c>
      <c r="H110" s="43"/>
      <c r="I110" s="43"/>
      <c r="J110" s="42">
        <v>0.63</v>
      </c>
      <c r="K110" s="42">
        <v>0.39</v>
      </c>
      <c r="L110" s="42">
        <v>0.21</v>
      </c>
      <c r="M110" s="42">
        <v>1.22</v>
      </c>
    </row>
    <row r="111" spans="1:13">
      <c r="A111" s="42">
        <v>106</v>
      </c>
      <c r="B111" s="6" t="s">
        <v>119</v>
      </c>
      <c r="C111" s="42">
        <v>0.26</v>
      </c>
      <c r="D111" s="42">
        <v>0.12</v>
      </c>
      <c r="E111" s="42">
        <v>0.12</v>
      </c>
      <c r="F111" s="42">
        <v>0.49</v>
      </c>
      <c r="G111" s="6" t="s">
        <v>11</v>
      </c>
      <c r="H111" s="43"/>
      <c r="I111" s="43"/>
      <c r="J111" s="42">
        <v>4.41</v>
      </c>
      <c r="K111" s="42">
        <v>0.23</v>
      </c>
      <c r="L111" s="42">
        <v>0.03</v>
      </c>
      <c r="M111" s="42">
        <v>4.67</v>
      </c>
    </row>
    <row r="112" spans="1:13">
      <c r="A112" s="42">
        <v>107</v>
      </c>
      <c r="B112" s="6" t="s">
        <v>120</v>
      </c>
      <c r="C112" s="42">
        <v>0.11</v>
      </c>
      <c r="D112" s="42">
        <v>0.18</v>
      </c>
      <c r="E112" s="42">
        <v>0.1</v>
      </c>
      <c r="F112" s="42">
        <v>0.39</v>
      </c>
      <c r="G112" s="6" t="s">
        <v>11</v>
      </c>
      <c r="H112" s="43"/>
      <c r="I112" s="43"/>
      <c r="J112" s="42">
        <v>0.01</v>
      </c>
      <c r="K112" s="42">
        <v>0.33</v>
      </c>
      <c r="L112" s="42">
        <v>7.0000000000000007E-2</v>
      </c>
      <c r="M112" s="42">
        <v>0.41</v>
      </c>
    </row>
    <row r="113" spans="1:13" ht="21" thickBot="1">
      <c r="A113" s="44">
        <v>108</v>
      </c>
      <c r="B113" s="45" t="s">
        <v>121</v>
      </c>
      <c r="C113" s="44">
        <v>0.22</v>
      </c>
      <c r="D113" s="44">
        <v>0.14000000000000001</v>
      </c>
      <c r="E113" s="44">
        <v>0.12</v>
      </c>
      <c r="F113" s="44">
        <v>0.47</v>
      </c>
      <c r="G113" s="45" t="s">
        <v>11</v>
      </c>
      <c r="H113" s="46"/>
      <c r="I113" s="46"/>
      <c r="J113" s="44">
        <v>0</v>
      </c>
      <c r="K113" s="44">
        <v>0.21</v>
      </c>
      <c r="L113" s="44">
        <v>0.01</v>
      </c>
      <c r="M113" s="44">
        <v>0.22</v>
      </c>
    </row>
    <row r="114" spans="1:13">
      <c r="A114" s="43"/>
      <c r="B114" s="6" t="s">
        <v>122</v>
      </c>
      <c r="C114" s="42">
        <v>0.39</v>
      </c>
      <c r="D114" s="42">
        <v>0.2</v>
      </c>
      <c r="E114" s="42">
        <v>0.17</v>
      </c>
      <c r="F114" s="42">
        <v>0.76</v>
      </c>
      <c r="G114" s="43"/>
      <c r="H114" s="43"/>
      <c r="I114" s="43"/>
      <c r="J114" s="42">
        <v>1.82</v>
      </c>
      <c r="K114" s="42">
        <v>0.33</v>
      </c>
      <c r="L114" s="42">
        <v>0.1</v>
      </c>
      <c r="M114" s="42">
        <v>2.2599999999999998</v>
      </c>
    </row>
  </sheetData>
  <mergeCells count="12">
    <mergeCell ref="F4:F5"/>
    <mergeCell ref="A4:A5"/>
    <mergeCell ref="B4:B5"/>
    <mergeCell ref="C4:C5"/>
    <mergeCell ref="D4:D5"/>
    <mergeCell ref="E4:E5"/>
    <mergeCell ref="G4:G5"/>
    <mergeCell ref="H4:H5"/>
    <mergeCell ref="K4:K5"/>
    <mergeCell ref="L4:L5"/>
    <mergeCell ref="M4:M5"/>
    <mergeCell ref="J4:J5"/>
  </mergeCells>
  <phoneticPr fontId="1"/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58C9-6864-E348-8632-AB1BDD61FF13}">
  <dimension ref="A1:D30"/>
  <sheetViews>
    <sheetView zoomScale="113" workbookViewId="0">
      <selection activeCell="F6" sqref="F6"/>
    </sheetView>
  </sheetViews>
  <sheetFormatPr baseColWidth="10" defaultRowHeight="20"/>
  <sheetData>
    <row r="1" spans="1:4" s="26" customFormat="1" ht="16">
      <c r="A1" s="26" t="s">
        <v>448</v>
      </c>
    </row>
    <row r="3" spans="1:4" ht="29" thickBot="1">
      <c r="A3" s="47" t="s">
        <v>123</v>
      </c>
      <c r="B3" s="47" t="s">
        <v>124</v>
      </c>
      <c r="C3" s="47" t="s">
        <v>125</v>
      </c>
      <c r="D3" s="47" t="s">
        <v>126</v>
      </c>
    </row>
    <row r="4" spans="1:4">
      <c r="A4" s="48" t="s">
        <v>127</v>
      </c>
      <c r="B4" s="49">
        <v>5.9</v>
      </c>
      <c r="C4" s="49">
        <v>1.4</v>
      </c>
      <c r="D4" s="49">
        <v>4.0999999999999996</v>
      </c>
    </row>
    <row r="5" spans="1:4">
      <c r="A5" s="48" t="s">
        <v>128</v>
      </c>
      <c r="B5" s="49">
        <v>5.4</v>
      </c>
      <c r="C5" s="49">
        <v>1.4</v>
      </c>
      <c r="D5" s="49">
        <v>3.8</v>
      </c>
    </row>
    <row r="6" spans="1:4">
      <c r="A6" s="48" t="s">
        <v>129</v>
      </c>
      <c r="B6" s="49">
        <v>3.1</v>
      </c>
      <c r="C6" s="49">
        <v>0.8</v>
      </c>
      <c r="D6" s="49">
        <v>3.9</v>
      </c>
    </row>
    <row r="7" spans="1:4">
      <c r="A7" s="48" t="s">
        <v>130</v>
      </c>
      <c r="B7" s="49">
        <v>0.4</v>
      </c>
      <c r="C7" s="49">
        <v>0.1</v>
      </c>
      <c r="D7" s="49">
        <v>3.7</v>
      </c>
    </row>
    <row r="8" spans="1:4">
      <c r="A8" s="48" t="s">
        <v>131</v>
      </c>
      <c r="B8" s="49">
        <v>3.3</v>
      </c>
      <c r="C8" s="49">
        <v>0.7</v>
      </c>
      <c r="D8" s="49">
        <v>4.8</v>
      </c>
    </row>
    <row r="9" spans="1:4">
      <c r="A9" s="48" t="s">
        <v>132</v>
      </c>
      <c r="B9" s="49">
        <v>1.5</v>
      </c>
      <c r="C9" s="49">
        <v>0.3</v>
      </c>
      <c r="D9" s="49">
        <v>4.4000000000000004</v>
      </c>
    </row>
    <row r="10" spans="1:4">
      <c r="A10" s="48" t="s">
        <v>133</v>
      </c>
      <c r="B10" s="49">
        <v>2.2000000000000002</v>
      </c>
      <c r="C10" s="49">
        <v>0.5</v>
      </c>
      <c r="D10" s="49">
        <v>4.0999999999999996</v>
      </c>
    </row>
    <row r="11" spans="1:4">
      <c r="A11" s="48" t="s">
        <v>134</v>
      </c>
      <c r="B11" s="49">
        <v>5.2</v>
      </c>
      <c r="C11" s="49">
        <v>1.4</v>
      </c>
      <c r="D11" s="49">
        <v>3.6</v>
      </c>
    </row>
    <row r="12" spans="1:4">
      <c r="A12" s="48" t="s">
        <v>135</v>
      </c>
      <c r="B12" s="49">
        <v>4.3</v>
      </c>
      <c r="C12" s="49">
        <v>1.2</v>
      </c>
      <c r="D12" s="49">
        <v>3.5</v>
      </c>
    </row>
    <row r="13" spans="1:4">
      <c r="A13" s="48" t="s">
        <v>136</v>
      </c>
      <c r="B13" s="49">
        <v>7.7</v>
      </c>
      <c r="C13" s="49">
        <v>2</v>
      </c>
      <c r="D13" s="49">
        <v>3.8</v>
      </c>
    </row>
    <row r="14" spans="1:4">
      <c r="A14" s="48" t="s">
        <v>137</v>
      </c>
      <c r="B14" s="49">
        <v>4.4000000000000004</v>
      </c>
      <c r="C14" s="49">
        <v>1.1000000000000001</v>
      </c>
      <c r="D14" s="49">
        <v>3.9</v>
      </c>
    </row>
    <row r="15" spans="1:4">
      <c r="A15" s="48" t="s">
        <v>138</v>
      </c>
      <c r="B15" s="49">
        <v>7.9</v>
      </c>
      <c r="C15" s="49">
        <v>2.2999999999999998</v>
      </c>
      <c r="D15" s="49">
        <v>3.4</v>
      </c>
    </row>
    <row r="16" spans="1:4">
      <c r="A16" s="48" t="s">
        <v>139</v>
      </c>
      <c r="B16" s="49">
        <v>7.6</v>
      </c>
      <c r="C16" s="49">
        <v>2</v>
      </c>
      <c r="D16" s="49">
        <v>3.8</v>
      </c>
    </row>
    <row r="17" spans="1:4">
      <c r="A17" s="48" t="s">
        <v>140</v>
      </c>
      <c r="B17" s="49">
        <v>6.9</v>
      </c>
      <c r="C17" s="49">
        <v>1.8</v>
      </c>
      <c r="D17" s="49">
        <v>3.7</v>
      </c>
    </row>
    <row r="18" spans="1:4">
      <c r="A18" s="48" t="s">
        <v>141</v>
      </c>
      <c r="B18" s="49">
        <v>6</v>
      </c>
      <c r="C18" s="49">
        <v>1.5</v>
      </c>
      <c r="D18" s="49">
        <v>4</v>
      </c>
    </row>
    <row r="19" spans="1:4">
      <c r="A19" s="48" t="s">
        <v>142</v>
      </c>
      <c r="B19" s="49">
        <v>5.3</v>
      </c>
      <c r="C19" s="49">
        <v>1.5</v>
      </c>
      <c r="D19" s="49">
        <v>3.4</v>
      </c>
    </row>
    <row r="20" spans="1:4">
      <c r="A20" s="48" t="s">
        <v>143</v>
      </c>
      <c r="B20" s="49">
        <v>7.8</v>
      </c>
      <c r="C20" s="49">
        <v>2.4</v>
      </c>
      <c r="D20" s="49">
        <v>3.3</v>
      </c>
    </row>
    <row r="21" spans="1:4">
      <c r="A21" s="48" t="s">
        <v>144</v>
      </c>
      <c r="B21" s="49">
        <v>15.4</v>
      </c>
      <c r="C21" s="49">
        <v>1.8</v>
      </c>
      <c r="D21" s="49">
        <v>8.8000000000000007</v>
      </c>
    </row>
    <row r="22" spans="1:4">
      <c r="A22" s="48" t="s">
        <v>145</v>
      </c>
      <c r="B22" s="49">
        <v>13.1</v>
      </c>
      <c r="C22" s="49">
        <v>1.7</v>
      </c>
      <c r="D22" s="49">
        <v>7.9</v>
      </c>
    </row>
    <row r="23" spans="1:4">
      <c r="A23" s="48" t="s">
        <v>146</v>
      </c>
      <c r="B23" s="49">
        <v>19.3</v>
      </c>
      <c r="C23" s="49">
        <v>2.4</v>
      </c>
      <c r="D23" s="49">
        <v>7.9</v>
      </c>
    </row>
    <row r="24" spans="1:4">
      <c r="A24" s="48" t="s">
        <v>147</v>
      </c>
      <c r="B24" s="49">
        <v>14.4</v>
      </c>
      <c r="C24" s="49">
        <v>2</v>
      </c>
      <c r="D24" s="49">
        <v>7.3</v>
      </c>
    </row>
    <row r="25" spans="1:4">
      <c r="A25" s="48" t="s">
        <v>148</v>
      </c>
      <c r="B25" s="49">
        <v>13.3</v>
      </c>
      <c r="C25" s="49">
        <v>2.5</v>
      </c>
      <c r="D25" s="49">
        <v>5.3</v>
      </c>
    </row>
    <row r="26" spans="1:4">
      <c r="A26" s="48" t="s">
        <v>149</v>
      </c>
      <c r="B26" s="49">
        <v>23.9</v>
      </c>
      <c r="C26" s="49">
        <v>4.0999999999999996</v>
      </c>
      <c r="D26" s="49">
        <v>5.8</v>
      </c>
    </row>
    <row r="27" spans="1:4">
      <c r="A27" s="48" t="s">
        <v>150</v>
      </c>
      <c r="B27" s="49">
        <v>18.899999999999999</v>
      </c>
      <c r="C27" s="49">
        <v>2.6</v>
      </c>
      <c r="D27" s="49">
        <v>7.2</v>
      </c>
    </row>
    <row r="28" spans="1:4">
      <c r="A28" s="48" t="s">
        <v>151</v>
      </c>
      <c r="B28" s="49">
        <v>15.1</v>
      </c>
      <c r="C28" s="49">
        <v>2.2000000000000002</v>
      </c>
      <c r="D28" s="49">
        <v>6.7</v>
      </c>
    </row>
    <row r="29" spans="1:4">
      <c r="A29" s="48" t="s">
        <v>152</v>
      </c>
      <c r="B29" s="49">
        <v>13.3</v>
      </c>
      <c r="C29" s="49">
        <v>1.2</v>
      </c>
      <c r="D29" s="49">
        <v>11.1</v>
      </c>
    </row>
    <row r="30" spans="1:4">
      <c r="A30" s="48" t="s">
        <v>444</v>
      </c>
      <c r="B30" s="50">
        <f>SUM(B4:B29)</f>
        <v>231.60000000000002</v>
      </c>
      <c r="C30" s="50" t="s">
        <v>445</v>
      </c>
      <c r="D30" s="51"/>
    </row>
  </sheetData>
  <phoneticPr fontId="1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081C-858A-DA48-AAD0-7FC96CA33426}">
  <dimension ref="A1:F6"/>
  <sheetViews>
    <sheetView zoomScale="150" workbookViewId="0">
      <selection activeCell="N13" sqref="N13"/>
    </sheetView>
  </sheetViews>
  <sheetFormatPr baseColWidth="10" defaultRowHeight="20"/>
  <cols>
    <col min="2" max="2" width="12.85546875" customWidth="1"/>
    <col min="3" max="3" width="12.140625" customWidth="1"/>
    <col min="4" max="4" width="14.28515625" customWidth="1"/>
    <col min="5" max="5" width="12.140625" customWidth="1"/>
    <col min="6" max="6" width="16" customWidth="1"/>
  </cols>
  <sheetData>
    <row r="1" spans="1:6" s="26" customFormat="1" ht="16">
      <c r="A1" s="26" t="s">
        <v>447</v>
      </c>
    </row>
    <row r="3" spans="1:6" ht="21" thickBot="1">
      <c r="A3" s="4"/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</row>
    <row r="4" spans="1:6">
      <c r="A4" s="6" t="s">
        <v>158</v>
      </c>
      <c r="B4" s="7">
        <v>9203558</v>
      </c>
      <c r="C4" s="7">
        <v>16547589</v>
      </c>
      <c r="D4" s="7">
        <v>10229619</v>
      </c>
      <c r="E4" s="7">
        <v>35980766</v>
      </c>
      <c r="F4" s="7">
        <v>403559119</v>
      </c>
    </row>
    <row r="5" spans="1:6">
      <c r="A5" s="6" t="s">
        <v>0</v>
      </c>
      <c r="B5" s="7">
        <v>27872</v>
      </c>
      <c r="C5" s="7">
        <v>14891</v>
      </c>
      <c r="D5" s="7">
        <v>12352</v>
      </c>
      <c r="E5" s="7">
        <v>55115</v>
      </c>
      <c r="F5" s="7">
        <v>7307434</v>
      </c>
    </row>
    <row r="6" spans="1:6">
      <c r="A6" s="6" t="s">
        <v>1</v>
      </c>
      <c r="B6" s="7">
        <v>134435</v>
      </c>
      <c r="C6" s="7">
        <v>23373</v>
      </c>
      <c r="D6" s="7">
        <v>7120</v>
      </c>
      <c r="E6" s="7">
        <v>164928</v>
      </c>
      <c r="F6" s="7">
        <v>7050667</v>
      </c>
    </row>
  </sheetData>
  <phoneticPr fontId="1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4AF2-F3C4-6746-A216-5AE4D1558858}">
  <dimension ref="A1:E17"/>
  <sheetViews>
    <sheetView zoomScale="139" workbookViewId="0">
      <selection activeCell="B15" sqref="B15"/>
    </sheetView>
  </sheetViews>
  <sheetFormatPr baseColWidth="10" defaultRowHeight="20"/>
  <cols>
    <col min="1" max="1" width="5.42578125" customWidth="1"/>
    <col min="2" max="2" width="23.7109375" customWidth="1"/>
    <col min="3" max="3" width="17.85546875" customWidth="1"/>
    <col min="4" max="4" width="17" customWidth="1"/>
    <col min="5" max="5" width="11.140625" customWidth="1"/>
  </cols>
  <sheetData>
    <row r="1" spans="1:5" s="26" customFormat="1" ht="16">
      <c r="A1" s="26" t="s">
        <v>449</v>
      </c>
    </row>
    <row r="3" spans="1:5">
      <c r="A3" s="8" t="s">
        <v>159</v>
      </c>
      <c r="B3" s="8" t="s">
        <v>500</v>
      </c>
      <c r="C3" s="8" t="s">
        <v>160</v>
      </c>
      <c r="D3" s="8" t="s">
        <v>161</v>
      </c>
      <c r="E3" s="8" t="s">
        <v>162</v>
      </c>
    </row>
    <row r="4" spans="1:5">
      <c r="A4" s="8">
        <v>1</v>
      </c>
      <c r="B4" s="52" t="s">
        <v>499</v>
      </c>
      <c r="C4" s="9" t="s">
        <v>163</v>
      </c>
      <c r="D4" s="9" t="s">
        <v>164</v>
      </c>
      <c r="E4" s="6" t="s">
        <v>21</v>
      </c>
    </row>
    <row r="5" spans="1:5">
      <c r="A5" s="8">
        <v>2</v>
      </c>
      <c r="B5" s="52" t="s">
        <v>63</v>
      </c>
      <c r="C5" s="10" t="s">
        <v>64</v>
      </c>
      <c r="D5" s="10" t="s">
        <v>64</v>
      </c>
      <c r="E5" s="10" t="s">
        <v>64</v>
      </c>
    </row>
    <row r="6" spans="1:5">
      <c r="A6" s="8">
        <v>3</v>
      </c>
      <c r="B6" s="52" t="s">
        <v>501</v>
      </c>
      <c r="C6" s="10" t="s">
        <v>64</v>
      </c>
      <c r="D6" s="10" t="s">
        <v>64</v>
      </c>
      <c r="E6" s="10" t="s">
        <v>64</v>
      </c>
    </row>
    <row r="7" spans="1:5">
      <c r="A7" s="8">
        <v>4</v>
      </c>
      <c r="B7" s="52" t="s">
        <v>502</v>
      </c>
      <c r="C7" s="9" t="s">
        <v>165</v>
      </c>
      <c r="D7" s="9" t="s">
        <v>166</v>
      </c>
      <c r="E7" s="6" t="s">
        <v>167</v>
      </c>
    </row>
    <row r="8" spans="1:5">
      <c r="A8" s="8">
        <v>5</v>
      </c>
      <c r="B8" s="52" t="s">
        <v>504</v>
      </c>
      <c r="C8" s="9" t="s">
        <v>503</v>
      </c>
      <c r="D8" s="9" t="s">
        <v>168</v>
      </c>
      <c r="E8" s="6" t="s">
        <v>167</v>
      </c>
    </row>
    <row r="9" spans="1:5">
      <c r="A9" s="8">
        <v>6</v>
      </c>
      <c r="B9" s="52" t="s">
        <v>506</v>
      </c>
      <c r="C9" s="9" t="s">
        <v>505</v>
      </c>
      <c r="D9" s="9" t="s">
        <v>169</v>
      </c>
      <c r="E9" s="6" t="s">
        <v>21</v>
      </c>
    </row>
    <row r="10" spans="1:5">
      <c r="A10" s="8">
        <v>7</v>
      </c>
      <c r="B10" s="52" t="s">
        <v>507</v>
      </c>
      <c r="C10" s="10" t="s">
        <v>64</v>
      </c>
      <c r="D10" s="10" t="s">
        <v>64</v>
      </c>
      <c r="E10" s="10" t="s">
        <v>64</v>
      </c>
    </row>
    <row r="11" spans="1:5">
      <c r="A11" s="8">
        <v>8</v>
      </c>
      <c r="B11" s="52" t="s">
        <v>509</v>
      </c>
      <c r="C11" s="9" t="s">
        <v>508</v>
      </c>
      <c r="D11" s="9" t="s">
        <v>170</v>
      </c>
      <c r="E11" s="6" t="s">
        <v>21</v>
      </c>
    </row>
    <row r="12" spans="1:5">
      <c r="A12" s="8">
        <v>9</v>
      </c>
      <c r="B12" s="52" t="s">
        <v>511</v>
      </c>
      <c r="C12" s="9" t="s">
        <v>510</v>
      </c>
      <c r="D12" s="9" t="s">
        <v>171</v>
      </c>
      <c r="E12" s="6" t="s">
        <v>21</v>
      </c>
    </row>
    <row r="13" spans="1:5">
      <c r="A13" s="8">
        <v>10</v>
      </c>
      <c r="B13" s="52" t="s">
        <v>513</v>
      </c>
      <c r="C13" s="9" t="s">
        <v>512</v>
      </c>
      <c r="D13" s="9" t="s">
        <v>172</v>
      </c>
      <c r="E13" s="6" t="s">
        <v>21</v>
      </c>
    </row>
    <row r="14" spans="1:5">
      <c r="A14" s="8">
        <v>11</v>
      </c>
      <c r="B14" s="52" t="s">
        <v>515</v>
      </c>
      <c r="C14" s="9" t="s">
        <v>514</v>
      </c>
      <c r="D14" s="9" t="s">
        <v>173</v>
      </c>
      <c r="E14" s="6" t="s">
        <v>21</v>
      </c>
    </row>
    <row r="15" spans="1:5">
      <c r="A15" s="8">
        <v>12</v>
      </c>
      <c r="B15" s="52" t="s">
        <v>519</v>
      </c>
      <c r="C15" s="9" t="s">
        <v>516</v>
      </c>
      <c r="D15" s="9" t="s">
        <v>517</v>
      </c>
      <c r="E15" s="6" t="s">
        <v>21</v>
      </c>
    </row>
    <row r="16" spans="1:5">
      <c r="A16" s="8">
        <v>13</v>
      </c>
      <c r="B16" s="52" t="s">
        <v>520</v>
      </c>
      <c r="C16" s="9" t="s">
        <v>518</v>
      </c>
      <c r="D16" s="9" t="s">
        <v>174</v>
      </c>
      <c r="E16" s="6" t="s">
        <v>21</v>
      </c>
    </row>
    <row r="17" spans="1:5">
      <c r="A17" s="8">
        <v>14</v>
      </c>
      <c r="B17" s="6" t="s">
        <v>104</v>
      </c>
      <c r="C17" s="10" t="s">
        <v>64</v>
      </c>
      <c r="D17" s="10" t="s">
        <v>64</v>
      </c>
      <c r="E17" s="10" t="s">
        <v>64</v>
      </c>
    </row>
  </sheetData>
  <phoneticPr fontId="1"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93D2-2F6E-A94D-9A69-525DB703A9FE}">
  <dimension ref="A1:J126"/>
  <sheetViews>
    <sheetView topLeftCell="A51" zoomScale="170" workbookViewId="0">
      <selection activeCell="N13" sqref="N13"/>
    </sheetView>
  </sheetViews>
  <sheetFormatPr baseColWidth="10" defaultRowHeight="20"/>
  <cols>
    <col min="1" max="1" width="5" customWidth="1"/>
    <col min="3" max="3" width="3" customWidth="1"/>
    <col min="4" max="4" width="9.140625" customWidth="1"/>
    <col min="5" max="5" width="6.85546875" customWidth="1"/>
    <col min="6" max="6" width="13.42578125" customWidth="1"/>
    <col min="7" max="7" width="9" customWidth="1"/>
    <col min="8" max="8" width="9.140625" customWidth="1"/>
    <col min="9" max="9" width="11.42578125" customWidth="1"/>
    <col min="10" max="10" width="9.42578125" customWidth="1"/>
  </cols>
  <sheetData>
    <row r="1" spans="1:10" s="26" customFormat="1" ht="16">
      <c r="A1" s="26" t="s">
        <v>451</v>
      </c>
    </row>
    <row r="2" spans="1:10" ht="21" thickBot="1"/>
    <row r="3" spans="1:10" ht="21" thickBot="1">
      <c r="A3" s="11" t="s">
        <v>2</v>
      </c>
      <c r="B3" s="62" t="s">
        <v>175</v>
      </c>
      <c r="C3" s="62"/>
      <c r="D3" s="62"/>
      <c r="E3" s="63" t="s">
        <v>302</v>
      </c>
      <c r="F3" s="63"/>
      <c r="G3" s="11" t="s">
        <v>450</v>
      </c>
      <c r="H3" s="11" t="s">
        <v>176</v>
      </c>
      <c r="I3" s="11" t="s">
        <v>177</v>
      </c>
      <c r="J3" s="11" t="s">
        <v>178</v>
      </c>
    </row>
    <row r="4" spans="1:10">
      <c r="A4" s="13">
        <v>1</v>
      </c>
      <c r="B4" s="61" t="s">
        <v>179</v>
      </c>
      <c r="C4" s="61"/>
      <c r="D4" s="61"/>
      <c r="E4" s="61">
        <v>662</v>
      </c>
      <c r="F4" s="61"/>
      <c r="G4" s="3">
        <v>24</v>
      </c>
      <c r="H4" s="3">
        <v>638</v>
      </c>
      <c r="I4" s="3">
        <v>0</v>
      </c>
      <c r="J4" s="3">
        <v>100</v>
      </c>
    </row>
    <row r="5" spans="1:10">
      <c r="A5" s="13">
        <v>2</v>
      </c>
      <c r="B5" s="60" t="s">
        <v>180</v>
      </c>
      <c r="C5" s="60"/>
      <c r="D5" s="60"/>
      <c r="E5" s="60">
        <v>753</v>
      </c>
      <c r="F5" s="60"/>
      <c r="G5" s="3">
        <v>35</v>
      </c>
      <c r="H5" s="3">
        <v>718</v>
      </c>
      <c r="I5" s="3">
        <v>0</v>
      </c>
      <c r="J5" s="3">
        <v>100</v>
      </c>
    </row>
    <row r="6" spans="1:10">
      <c r="A6" s="13">
        <v>3</v>
      </c>
      <c r="B6" s="60" t="s">
        <v>181</v>
      </c>
      <c r="C6" s="60"/>
      <c r="D6" s="60"/>
      <c r="E6" s="60">
        <v>463</v>
      </c>
      <c r="F6" s="60"/>
      <c r="G6" s="3">
        <v>20</v>
      </c>
      <c r="H6" s="3">
        <v>443</v>
      </c>
      <c r="I6" s="3">
        <v>0</v>
      </c>
      <c r="J6" s="3">
        <v>100</v>
      </c>
    </row>
    <row r="7" spans="1:10">
      <c r="A7" s="13">
        <v>4</v>
      </c>
      <c r="B7" s="60" t="s">
        <v>182</v>
      </c>
      <c r="C7" s="60"/>
      <c r="D7" s="60"/>
      <c r="E7" s="60">
        <v>413</v>
      </c>
      <c r="F7" s="60"/>
      <c r="G7" s="3">
        <v>25</v>
      </c>
      <c r="H7" s="3">
        <v>388</v>
      </c>
      <c r="I7" s="3">
        <v>0</v>
      </c>
      <c r="J7" s="3">
        <v>100</v>
      </c>
    </row>
    <row r="8" spans="1:10">
      <c r="A8" s="13">
        <v>5</v>
      </c>
      <c r="B8" s="60" t="s">
        <v>183</v>
      </c>
      <c r="C8" s="60"/>
      <c r="D8" s="60"/>
      <c r="E8" s="60">
        <v>670</v>
      </c>
      <c r="F8" s="60"/>
      <c r="G8" s="3">
        <v>28</v>
      </c>
      <c r="H8" s="3">
        <v>637</v>
      </c>
      <c r="I8" s="3">
        <v>5</v>
      </c>
      <c r="J8" s="3">
        <v>99.22</v>
      </c>
    </row>
    <row r="9" spans="1:10">
      <c r="A9" s="13">
        <v>6</v>
      </c>
      <c r="B9" s="60" t="s">
        <v>184</v>
      </c>
      <c r="C9" s="60"/>
      <c r="D9" s="60"/>
      <c r="E9" s="60">
        <v>618</v>
      </c>
      <c r="F9" s="60"/>
      <c r="G9" s="3">
        <v>27</v>
      </c>
      <c r="H9" s="3">
        <v>591</v>
      </c>
      <c r="I9" s="3">
        <v>0</v>
      </c>
      <c r="J9" s="3">
        <v>100</v>
      </c>
    </row>
    <row r="10" spans="1:10">
      <c r="A10" s="13">
        <v>7</v>
      </c>
      <c r="B10" s="60" t="s">
        <v>185</v>
      </c>
      <c r="C10" s="60"/>
      <c r="D10" s="60"/>
      <c r="E10" s="60">
        <v>641</v>
      </c>
      <c r="F10" s="60"/>
      <c r="G10" s="3">
        <v>21</v>
      </c>
      <c r="H10" s="3">
        <v>619</v>
      </c>
      <c r="I10" s="3">
        <v>1</v>
      </c>
      <c r="J10" s="3">
        <v>99.84</v>
      </c>
    </row>
    <row r="11" spans="1:10">
      <c r="A11" s="13">
        <v>8</v>
      </c>
      <c r="B11" s="60" t="s">
        <v>186</v>
      </c>
      <c r="C11" s="60"/>
      <c r="D11" s="60"/>
      <c r="E11" s="60">
        <v>632</v>
      </c>
      <c r="F11" s="60"/>
      <c r="G11" s="3">
        <v>29</v>
      </c>
      <c r="H11" s="3">
        <v>603</v>
      </c>
      <c r="I11" s="3">
        <v>0</v>
      </c>
      <c r="J11" s="3">
        <v>100</v>
      </c>
    </row>
    <row r="12" spans="1:10">
      <c r="A12" s="13">
        <v>9</v>
      </c>
      <c r="B12" s="60" t="s">
        <v>187</v>
      </c>
      <c r="C12" s="60"/>
      <c r="D12" s="60"/>
      <c r="E12" s="60">
        <v>497</v>
      </c>
      <c r="F12" s="60"/>
      <c r="G12" s="3">
        <v>41</v>
      </c>
      <c r="H12" s="3">
        <v>456</v>
      </c>
      <c r="I12" s="3">
        <v>0</v>
      </c>
      <c r="J12" s="3">
        <v>100</v>
      </c>
    </row>
    <row r="13" spans="1:10">
      <c r="A13" s="13">
        <v>10</v>
      </c>
      <c r="B13" s="60" t="s">
        <v>188</v>
      </c>
      <c r="C13" s="60"/>
      <c r="D13" s="60"/>
      <c r="E13" s="60">
        <v>475</v>
      </c>
      <c r="F13" s="60"/>
      <c r="G13" s="3" t="s">
        <v>64</v>
      </c>
      <c r="H13" s="3">
        <v>473</v>
      </c>
      <c r="I13" s="3">
        <v>2</v>
      </c>
      <c r="J13" s="3">
        <v>99.58</v>
      </c>
    </row>
    <row r="14" spans="1:10">
      <c r="A14" s="13">
        <v>11</v>
      </c>
      <c r="B14" s="60" t="s">
        <v>189</v>
      </c>
      <c r="C14" s="60"/>
      <c r="D14" s="60"/>
      <c r="E14" s="60">
        <v>523</v>
      </c>
      <c r="F14" s="60"/>
      <c r="G14" s="3" t="s">
        <v>64</v>
      </c>
      <c r="H14" s="3">
        <v>523</v>
      </c>
      <c r="I14" s="3">
        <v>0</v>
      </c>
      <c r="J14" s="3">
        <v>100</v>
      </c>
    </row>
    <row r="15" spans="1:10">
      <c r="A15" s="13">
        <v>12</v>
      </c>
      <c r="B15" s="60" t="s">
        <v>190</v>
      </c>
      <c r="C15" s="60"/>
      <c r="D15" s="60"/>
      <c r="E15" s="60">
        <v>500</v>
      </c>
      <c r="F15" s="60"/>
      <c r="G15" s="3">
        <v>27</v>
      </c>
      <c r="H15" s="3">
        <v>461</v>
      </c>
      <c r="I15" s="3">
        <v>12</v>
      </c>
      <c r="J15" s="3">
        <v>97.46</v>
      </c>
    </row>
    <row r="16" spans="1:10">
      <c r="A16" s="13">
        <v>13</v>
      </c>
      <c r="B16" s="60" t="s">
        <v>191</v>
      </c>
      <c r="C16" s="60"/>
      <c r="D16" s="60"/>
      <c r="E16" s="60">
        <v>516</v>
      </c>
      <c r="F16" s="60"/>
      <c r="G16" s="3">
        <v>22</v>
      </c>
      <c r="H16" s="3">
        <v>494</v>
      </c>
      <c r="I16" s="3">
        <v>0</v>
      </c>
      <c r="J16" s="3">
        <v>100</v>
      </c>
    </row>
    <row r="17" spans="1:10">
      <c r="A17" s="13">
        <v>14</v>
      </c>
      <c r="B17" s="60" t="s">
        <v>192</v>
      </c>
      <c r="C17" s="60"/>
      <c r="D17" s="60"/>
      <c r="E17" s="60">
        <v>671</v>
      </c>
      <c r="F17" s="60"/>
      <c r="G17" s="3">
        <v>34</v>
      </c>
      <c r="H17" s="3">
        <v>637</v>
      </c>
      <c r="I17" s="3">
        <v>0</v>
      </c>
      <c r="J17" s="3">
        <v>100</v>
      </c>
    </row>
    <row r="18" spans="1:10">
      <c r="A18" s="13">
        <v>15</v>
      </c>
      <c r="B18" s="60" t="s">
        <v>193</v>
      </c>
      <c r="C18" s="60"/>
      <c r="D18" s="60"/>
      <c r="E18" s="60">
        <v>610</v>
      </c>
      <c r="F18" s="60"/>
      <c r="G18" s="3">
        <v>26</v>
      </c>
      <c r="H18" s="3">
        <v>583</v>
      </c>
      <c r="I18" s="3">
        <v>1</v>
      </c>
      <c r="J18" s="3">
        <v>99.83</v>
      </c>
    </row>
    <row r="19" spans="1:10">
      <c r="A19" s="13">
        <v>16</v>
      </c>
      <c r="B19" s="60" t="s">
        <v>194</v>
      </c>
      <c r="C19" s="60"/>
      <c r="D19" s="60"/>
      <c r="E19" s="60">
        <v>659</v>
      </c>
      <c r="F19" s="60"/>
      <c r="G19" s="3">
        <v>48</v>
      </c>
      <c r="H19" s="3">
        <v>611</v>
      </c>
      <c r="I19" s="3">
        <v>0</v>
      </c>
      <c r="J19" s="3">
        <v>100</v>
      </c>
    </row>
    <row r="20" spans="1:10">
      <c r="A20" s="13">
        <v>17</v>
      </c>
      <c r="B20" s="60" t="s">
        <v>195</v>
      </c>
      <c r="C20" s="60"/>
      <c r="D20" s="60"/>
      <c r="E20" s="60">
        <v>227</v>
      </c>
      <c r="F20" s="60"/>
      <c r="G20" s="3">
        <v>20</v>
      </c>
      <c r="H20" s="3">
        <v>206</v>
      </c>
      <c r="I20" s="3">
        <v>1</v>
      </c>
      <c r="J20" s="3">
        <v>99.52</v>
      </c>
    </row>
    <row r="21" spans="1:10">
      <c r="A21" s="13">
        <v>18</v>
      </c>
      <c r="B21" s="60" t="s">
        <v>196</v>
      </c>
      <c r="C21" s="60"/>
      <c r="D21" s="60"/>
      <c r="E21" s="60">
        <v>528</v>
      </c>
      <c r="F21" s="60"/>
      <c r="G21" s="3">
        <v>36</v>
      </c>
      <c r="H21" s="3">
        <v>492</v>
      </c>
      <c r="I21" s="3">
        <v>0</v>
      </c>
      <c r="J21" s="3">
        <v>100</v>
      </c>
    </row>
    <row r="22" spans="1:10">
      <c r="A22" s="13">
        <v>19</v>
      </c>
      <c r="B22" s="60" t="s">
        <v>197</v>
      </c>
      <c r="C22" s="60"/>
      <c r="D22" s="60"/>
      <c r="E22" s="60">
        <v>604</v>
      </c>
      <c r="F22" s="60"/>
      <c r="G22" s="3">
        <v>25</v>
      </c>
      <c r="H22" s="3">
        <v>577</v>
      </c>
      <c r="I22" s="3">
        <v>2</v>
      </c>
      <c r="J22" s="3">
        <v>99.65</v>
      </c>
    </row>
    <row r="23" spans="1:10">
      <c r="A23" s="13">
        <v>20</v>
      </c>
      <c r="B23" s="60" t="s">
        <v>198</v>
      </c>
      <c r="C23" s="60"/>
      <c r="D23" s="60"/>
      <c r="E23" s="60">
        <v>580</v>
      </c>
      <c r="F23" s="60"/>
      <c r="G23" s="3">
        <v>29</v>
      </c>
      <c r="H23" s="3">
        <v>549</v>
      </c>
      <c r="I23" s="3">
        <v>2</v>
      </c>
      <c r="J23" s="3">
        <v>99.64</v>
      </c>
    </row>
    <row r="24" spans="1:10">
      <c r="A24" s="13">
        <v>21</v>
      </c>
      <c r="B24" s="60" t="s">
        <v>199</v>
      </c>
      <c r="C24" s="60"/>
      <c r="D24" s="60"/>
      <c r="E24" s="60">
        <v>626</v>
      </c>
      <c r="F24" s="60"/>
      <c r="G24" s="3">
        <v>26</v>
      </c>
      <c r="H24" s="3">
        <v>600</v>
      </c>
      <c r="I24" s="3">
        <v>0</v>
      </c>
      <c r="J24" s="3">
        <v>100</v>
      </c>
    </row>
    <row r="25" spans="1:10">
      <c r="A25" s="13">
        <v>22</v>
      </c>
      <c r="B25" s="60" t="s">
        <v>200</v>
      </c>
      <c r="C25" s="60"/>
      <c r="D25" s="60"/>
      <c r="E25" s="60">
        <v>591</v>
      </c>
      <c r="F25" s="60"/>
      <c r="G25" s="3">
        <v>25</v>
      </c>
      <c r="H25" s="3">
        <v>565</v>
      </c>
      <c r="I25" s="3">
        <v>1</v>
      </c>
      <c r="J25" s="3">
        <v>99.82</v>
      </c>
    </row>
    <row r="26" spans="1:10">
      <c r="A26" s="13">
        <v>23</v>
      </c>
      <c r="B26" s="60" t="s">
        <v>201</v>
      </c>
      <c r="C26" s="60"/>
      <c r="D26" s="60"/>
      <c r="E26" s="60">
        <v>629</v>
      </c>
      <c r="F26" s="60"/>
      <c r="G26" s="3">
        <v>31</v>
      </c>
      <c r="H26" s="3">
        <v>596</v>
      </c>
      <c r="I26" s="3">
        <v>2</v>
      </c>
      <c r="J26" s="3">
        <v>99.67</v>
      </c>
    </row>
    <row r="27" spans="1:10">
      <c r="A27" s="13">
        <v>24</v>
      </c>
      <c r="B27" s="60" t="s">
        <v>202</v>
      </c>
      <c r="C27" s="60"/>
      <c r="D27" s="60"/>
      <c r="E27" s="60">
        <v>608</v>
      </c>
      <c r="F27" s="60"/>
      <c r="G27" s="3">
        <v>18</v>
      </c>
      <c r="H27" s="3">
        <v>590</v>
      </c>
      <c r="I27" s="3">
        <v>0</v>
      </c>
      <c r="J27" s="3">
        <v>100</v>
      </c>
    </row>
    <row r="28" spans="1:10">
      <c r="A28" s="13">
        <v>25</v>
      </c>
      <c r="B28" s="60" t="s">
        <v>203</v>
      </c>
      <c r="C28" s="60"/>
      <c r="D28" s="60"/>
      <c r="E28" s="60">
        <v>455</v>
      </c>
      <c r="F28" s="60"/>
      <c r="G28" s="3">
        <v>27</v>
      </c>
      <c r="H28" s="3">
        <v>427</v>
      </c>
      <c r="I28" s="3">
        <v>1</v>
      </c>
      <c r="J28" s="3">
        <v>99.77</v>
      </c>
    </row>
    <row r="29" spans="1:10">
      <c r="A29" s="13">
        <v>26</v>
      </c>
      <c r="B29" s="60" t="s">
        <v>204</v>
      </c>
      <c r="C29" s="60"/>
      <c r="D29" s="60"/>
      <c r="E29" s="60">
        <v>539</v>
      </c>
      <c r="F29" s="60"/>
      <c r="G29" s="3">
        <v>25</v>
      </c>
      <c r="H29" s="3">
        <v>513</v>
      </c>
      <c r="I29" s="3">
        <v>1</v>
      </c>
      <c r="J29" s="3">
        <v>99.81</v>
      </c>
    </row>
    <row r="30" spans="1:10">
      <c r="A30" s="13">
        <v>27</v>
      </c>
      <c r="B30" s="60" t="s">
        <v>205</v>
      </c>
      <c r="C30" s="60"/>
      <c r="D30" s="60"/>
      <c r="E30" s="60">
        <v>744</v>
      </c>
      <c r="F30" s="60"/>
      <c r="G30" s="3">
        <v>31</v>
      </c>
      <c r="H30" s="3">
        <v>713</v>
      </c>
      <c r="I30" s="3">
        <v>0</v>
      </c>
      <c r="J30" s="3">
        <v>100</v>
      </c>
    </row>
    <row r="31" spans="1:10">
      <c r="A31" s="13">
        <v>28</v>
      </c>
      <c r="B31" s="60" t="s">
        <v>206</v>
      </c>
      <c r="C31" s="60"/>
      <c r="D31" s="60"/>
      <c r="E31" s="60">
        <v>432</v>
      </c>
      <c r="F31" s="60"/>
      <c r="G31" s="3">
        <v>38</v>
      </c>
      <c r="H31" s="3">
        <v>394</v>
      </c>
      <c r="I31" s="3">
        <v>0</v>
      </c>
      <c r="J31" s="3">
        <v>100</v>
      </c>
    </row>
    <row r="32" spans="1:10">
      <c r="A32" s="13">
        <v>29</v>
      </c>
      <c r="B32" s="60" t="s">
        <v>207</v>
      </c>
      <c r="C32" s="60"/>
      <c r="D32" s="60"/>
      <c r="E32" s="60">
        <v>466</v>
      </c>
      <c r="F32" s="60"/>
      <c r="G32" s="3">
        <v>18</v>
      </c>
      <c r="H32" s="3">
        <v>448</v>
      </c>
      <c r="I32" s="3">
        <v>0</v>
      </c>
      <c r="J32" s="3">
        <v>100</v>
      </c>
    </row>
    <row r="33" spans="1:10">
      <c r="A33" s="13">
        <v>30</v>
      </c>
      <c r="B33" s="60" t="s">
        <v>208</v>
      </c>
      <c r="C33" s="60"/>
      <c r="D33" s="60"/>
      <c r="E33" s="60">
        <v>636</v>
      </c>
      <c r="F33" s="60"/>
      <c r="G33" s="3" t="s">
        <v>64</v>
      </c>
      <c r="H33" s="3">
        <v>636</v>
      </c>
      <c r="I33" s="3">
        <v>0</v>
      </c>
      <c r="J33" s="3">
        <v>100</v>
      </c>
    </row>
    <row r="34" spans="1:10">
      <c r="A34" s="13">
        <v>31</v>
      </c>
      <c r="B34" s="60" t="s">
        <v>209</v>
      </c>
      <c r="C34" s="60"/>
      <c r="D34" s="60"/>
      <c r="E34" s="60">
        <v>517</v>
      </c>
      <c r="F34" s="60"/>
      <c r="G34" s="3">
        <v>37</v>
      </c>
      <c r="H34" s="3">
        <v>480</v>
      </c>
      <c r="I34" s="3">
        <v>0</v>
      </c>
      <c r="J34" s="3">
        <v>100</v>
      </c>
    </row>
    <row r="35" spans="1:10">
      <c r="A35" s="13">
        <v>32</v>
      </c>
      <c r="B35" s="60" t="s">
        <v>210</v>
      </c>
      <c r="C35" s="60"/>
      <c r="D35" s="60"/>
      <c r="E35" s="60">
        <v>673</v>
      </c>
      <c r="F35" s="60"/>
      <c r="G35" s="3">
        <v>22</v>
      </c>
      <c r="H35" s="3">
        <v>651</v>
      </c>
      <c r="I35" s="3">
        <v>0</v>
      </c>
      <c r="J35" s="3">
        <v>100</v>
      </c>
    </row>
    <row r="36" spans="1:10">
      <c r="A36" s="13">
        <v>33</v>
      </c>
      <c r="B36" s="60" t="s">
        <v>211</v>
      </c>
      <c r="C36" s="60"/>
      <c r="D36" s="60"/>
      <c r="E36" s="60">
        <v>576</v>
      </c>
      <c r="F36" s="60"/>
      <c r="G36" s="3">
        <v>14</v>
      </c>
      <c r="H36" s="3">
        <v>560</v>
      </c>
      <c r="I36" s="3">
        <v>2</v>
      </c>
      <c r="J36" s="3">
        <v>99.64</v>
      </c>
    </row>
    <row r="37" spans="1:10">
      <c r="A37" s="13">
        <v>34</v>
      </c>
      <c r="B37" s="60" t="s">
        <v>212</v>
      </c>
      <c r="C37" s="60"/>
      <c r="D37" s="60"/>
      <c r="E37" s="60">
        <v>638</v>
      </c>
      <c r="F37" s="60"/>
      <c r="G37" s="3">
        <v>8</v>
      </c>
      <c r="H37" s="3">
        <v>627</v>
      </c>
      <c r="I37" s="3">
        <v>3</v>
      </c>
      <c r="J37" s="3">
        <v>99.52</v>
      </c>
    </row>
    <row r="38" spans="1:10">
      <c r="A38" s="13">
        <v>35</v>
      </c>
      <c r="B38" s="60" t="s">
        <v>213</v>
      </c>
      <c r="C38" s="60"/>
      <c r="D38" s="60"/>
      <c r="E38" s="60">
        <v>618</v>
      </c>
      <c r="F38" s="60"/>
      <c r="G38" s="3">
        <v>22</v>
      </c>
      <c r="H38" s="3">
        <v>594</v>
      </c>
      <c r="I38" s="3">
        <v>2</v>
      </c>
      <c r="J38" s="3">
        <v>99.66</v>
      </c>
    </row>
    <row r="39" spans="1:10">
      <c r="A39" s="13">
        <v>36</v>
      </c>
      <c r="B39" s="60" t="s">
        <v>214</v>
      </c>
      <c r="C39" s="60"/>
      <c r="D39" s="60"/>
      <c r="E39" s="60">
        <v>549</v>
      </c>
      <c r="F39" s="60"/>
      <c r="G39" s="3">
        <v>22</v>
      </c>
      <c r="H39" s="3">
        <v>525</v>
      </c>
      <c r="I39" s="3">
        <v>2</v>
      </c>
      <c r="J39" s="3">
        <v>99.62</v>
      </c>
    </row>
    <row r="40" spans="1:10">
      <c r="A40" s="13">
        <v>37</v>
      </c>
      <c r="B40" s="60" t="s">
        <v>215</v>
      </c>
      <c r="C40" s="60"/>
      <c r="D40" s="60"/>
      <c r="E40" s="60">
        <v>555</v>
      </c>
      <c r="F40" s="60"/>
      <c r="G40" s="3" t="s">
        <v>64</v>
      </c>
      <c r="H40" s="3">
        <v>555</v>
      </c>
      <c r="I40" s="3">
        <v>0</v>
      </c>
      <c r="J40" s="3">
        <v>100</v>
      </c>
    </row>
    <row r="41" spans="1:10">
      <c r="A41" s="13">
        <v>38</v>
      </c>
      <c r="B41" s="60" t="s">
        <v>216</v>
      </c>
      <c r="C41" s="60"/>
      <c r="D41" s="60"/>
      <c r="E41" s="60">
        <v>611</v>
      </c>
      <c r="F41" s="60"/>
      <c r="G41" s="3">
        <v>17</v>
      </c>
      <c r="H41" s="3">
        <v>594</v>
      </c>
      <c r="I41" s="3">
        <v>0</v>
      </c>
      <c r="J41" s="3">
        <v>100</v>
      </c>
    </row>
    <row r="42" spans="1:10">
      <c r="A42" s="13">
        <v>39</v>
      </c>
      <c r="B42" s="60" t="s">
        <v>217</v>
      </c>
      <c r="C42" s="60"/>
      <c r="D42" s="60"/>
      <c r="E42" s="60">
        <v>532</v>
      </c>
      <c r="F42" s="60"/>
      <c r="G42" s="3">
        <v>13</v>
      </c>
      <c r="H42" s="3">
        <v>519</v>
      </c>
      <c r="I42" s="3">
        <v>0</v>
      </c>
      <c r="J42" s="3">
        <v>100</v>
      </c>
    </row>
    <row r="43" spans="1:10">
      <c r="A43" s="13">
        <v>40</v>
      </c>
      <c r="B43" s="60" t="s">
        <v>218</v>
      </c>
      <c r="C43" s="60"/>
      <c r="D43" s="60"/>
      <c r="E43" s="60">
        <v>600</v>
      </c>
      <c r="F43" s="60"/>
      <c r="G43" s="3">
        <v>14</v>
      </c>
      <c r="H43" s="3">
        <v>582</v>
      </c>
      <c r="I43" s="3">
        <v>4</v>
      </c>
      <c r="J43" s="3">
        <v>99.32</v>
      </c>
    </row>
    <row r="44" spans="1:10">
      <c r="A44" s="13">
        <v>41</v>
      </c>
      <c r="B44" s="60" t="s">
        <v>219</v>
      </c>
      <c r="C44" s="60"/>
      <c r="D44" s="60"/>
      <c r="E44" s="60">
        <v>712</v>
      </c>
      <c r="F44" s="60"/>
      <c r="G44" s="3">
        <v>29</v>
      </c>
      <c r="H44" s="3">
        <v>683</v>
      </c>
      <c r="I44" s="3">
        <v>0</v>
      </c>
      <c r="J44" s="3">
        <v>100</v>
      </c>
    </row>
    <row r="45" spans="1:10">
      <c r="A45" s="13">
        <v>42</v>
      </c>
      <c r="B45" s="60" t="s">
        <v>220</v>
      </c>
      <c r="C45" s="60"/>
      <c r="D45" s="60"/>
      <c r="E45" s="60">
        <v>572</v>
      </c>
      <c r="F45" s="60"/>
      <c r="G45" s="3">
        <v>29</v>
      </c>
      <c r="H45" s="3">
        <v>543</v>
      </c>
      <c r="I45" s="3">
        <v>0</v>
      </c>
      <c r="J45" s="3">
        <v>100</v>
      </c>
    </row>
    <row r="46" spans="1:10">
      <c r="A46" s="13">
        <v>43</v>
      </c>
      <c r="B46" s="60" t="s">
        <v>221</v>
      </c>
      <c r="C46" s="60"/>
      <c r="D46" s="60"/>
      <c r="E46" s="60">
        <v>677</v>
      </c>
      <c r="F46" s="60"/>
      <c r="G46" s="3">
        <v>31</v>
      </c>
      <c r="H46" s="3">
        <v>646</v>
      </c>
      <c r="I46" s="3">
        <v>0</v>
      </c>
      <c r="J46" s="3">
        <v>100</v>
      </c>
    </row>
    <row r="47" spans="1:10">
      <c r="A47" s="13">
        <v>44</v>
      </c>
      <c r="B47" s="60" t="s">
        <v>222</v>
      </c>
      <c r="C47" s="60"/>
      <c r="D47" s="60"/>
      <c r="E47" s="60">
        <v>639</v>
      </c>
      <c r="F47" s="60"/>
      <c r="G47" s="3">
        <v>39</v>
      </c>
      <c r="H47" s="3">
        <v>600</v>
      </c>
      <c r="I47" s="3">
        <v>0</v>
      </c>
      <c r="J47" s="3">
        <v>100</v>
      </c>
    </row>
    <row r="48" spans="1:10">
      <c r="A48" s="13">
        <v>45</v>
      </c>
      <c r="B48" s="60" t="s">
        <v>223</v>
      </c>
      <c r="C48" s="60"/>
      <c r="D48" s="60"/>
      <c r="E48" s="60">
        <v>522</v>
      </c>
      <c r="F48" s="60"/>
      <c r="G48" s="3">
        <v>32</v>
      </c>
      <c r="H48" s="3">
        <v>489</v>
      </c>
      <c r="I48" s="3">
        <v>1</v>
      </c>
      <c r="J48" s="3">
        <v>99.8</v>
      </c>
    </row>
    <row r="49" spans="1:10">
      <c r="A49" s="13">
        <v>46</v>
      </c>
      <c r="B49" s="60" t="s">
        <v>224</v>
      </c>
      <c r="C49" s="60"/>
      <c r="D49" s="60"/>
      <c r="E49" s="60">
        <v>559</v>
      </c>
      <c r="F49" s="60"/>
      <c r="G49" s="3">
        <v>30</v>
      </c>
      <c r="H49" s="3">
        <v>529</v>
      </c>
      <c r="I49" s="3">
        <v>0</v>
      </c>
      <c r="J49" s="3">
        <v>100</v>
      </c>
    </row>
    <row r="50" spans="1:10">
      <c r="A50" s="13">
        <v>47</v>
      </c>
      <c r="B50" s="60" t="s">
        <v>225</v>
      </c>
      <c r="C50" s="60"/>
      <c r="D50" s="60"/>
      <c r="E50" s="60">
        <v>561</v>
      </c>
      <c r="F50" s="60"/>
      <c r="G50" s="3">
        <v>41</v>
      </c>
      <c r="H50" s="3">
        <v>520</v>
      </c>
      <c r="I50" s="3">
        <v>0</v>
      </c>
      <c r="J50" s="3">
        <v>100</v>
      </c>
    </row>
    <row r="51" spans="1:10">
      <c r="A51" s="13">
        <v>48</v>
      </c>
      <c r="B51" s="60" t="s">
        <v>226</v>
      </c>
      <c r="C51" s="60"/>
      <c r="D51" s="60"/>
      <c r="E51" s="60">
        <v>599</v>
      </c>
      <c r="F51" s="60"/>
      <c r="G51" s="3">
        <v>22</v>
      </c>
      <c r="H51" s="3">
        <v>575</v>
      </c>
      <c r="I51" s="3">
        <v>2</v>
      </c>
      <c r="J51" s="3">
        <v>99.65</v>
      </c>
    </row>
    <row r="52" spans="1:10">
      <c r="A52" s="13">
        <v>49</v>
      </c>
      <c r="B52" s="60" t="s">
        <v>227</v>
      </c>
      <c r="C52" s="60"/>
      <c r="D52" s="60"/>
      <c r="E52" s="60">
        <v>666</v>
      </c>
      <c r="F52" s="60"/>
      <c r="G52" s="3">
        <v>37</v>
      </c>
      <c r="H52" s="3">
        <v>629</v>
      </c>
      <c r="I52" s="3">
        <v>0</v>
      </c>
      <c r="J52" s="3">
        <v>100</v>
      </c>
    </row>
    <row r="53" spans="1:10">
      <c r="A53" s="13">
        <v>50</v>
      </c>
      <c r="B53" s="60" t="s">
        <v>228</v>
      </c>
      <c r="C53" s="60"/>
      <c r="D53" s="60"/>
      <c r="E53" s="60">
        <v>655</v>
      </c>
      <c r="F53" s="60"/>
      <c r="G53" s="3">
        <v>31</v>
      </c>
      <c r="H53" s="3">
        <v>624</v>
      </c>
      <c r="I53" s="3">
        <v>0</v>
      </c>
      <c r="J53" s="3">
        <v>100</v>
      </c>
    </row>
    <row r="54" spans="1:10">
      <c r="A54" s="13">
        <v>51</v>
      </c>
      <c r="B54" s="60" t="s">
        <v>229</v>
      </c>
      <c r="C54" s="60"/>
      <c r="D54" s="60"/>
      <c r="E54" s="60">
        <v>683</v>
      </c>
      <c r="F54" s="60"/>
      <c r="G54" s="3">
        <v>31</v>
      </c>
      <c r="H54" s="3">
        <v>648</v>
      </c>
      <c r="I54" s="3">
        <v>4</v>
      </c>
      <c r="J54" s="3">
        <v>99.39</v>
      </c>
    </row>
    <row r="55" spans="1:10">
      <c r="A55" s="13">
        <v>52</v>
      </c>
      <c r="B55" s="60" t="s">
        <v>230</v>
      </c>
      <c r="C55" s="60"/>
      <c r="D55" s="60"/>
      <c r="E55" s="60">
        <v>483</v>
      </c>
      <c r="F55" s="60"/>
      <c r="G55" s="3">
        <v>29</v>
      </c>
      <c r="H55" s="3">
        <v>454</v>
      </c>
      <c r="I55" s="3">
        <v>0</v>
      </c>
      <c r="J55" s="3">
        <v>100</v>
      </c>
    </row>
    <row r="56" spans="1:10">
      <c r="A56" s="13">
        <v>53</v>
      </c>
      <c r="B56" s="60" t="s">
        <v>231</v>
      </c>
      <c r="C56" s="60"/>
      <c r="D56" s="60"/>
      <c r="E56" s="60">
        <v>636</v>
      </c>
      <c r="F56" s="60"/>
      <c r="G56" s="3">
        <v>45</v>
      </c>
      <c r="H56" s="3">
        <v>591</v>
      </c>
      <c r="I56" s="3">
        <v>0</v>
      </c>
      <c r="J56" s="3">
        <v>100</v>
      </c>
    </row>
    <row r="57" spans="1:10">
      <c r="A57" s="13">
        <v>54</v>
      </c>
      <c r="B57" s="60" t="s">
        <v>232</v>
      </c>
      <c r="C57" s="60"/>
      <c r="D57" s="60"/>
      <c r="E57" s="60">
        <v>691</v>
      </c>
      <c r="F57" s="60"/>
      <c r="G57" s="3">
        <v>29</v>
      </c>
      <c r="H57" s="3">
        <v>659</v>
      </c>
      <c r="I57" s="3">
        <v>3</v>
      </c>
      <c r="J57" s="3">
        <v>99.55</v>
      </c>
    </row>
    <row r="58" spans="1:10">
      <c r="A58" s="13">
        <v>55</v>
      </c>
      <c r="B58" s="60" t="s">
        <v>233</v>
      </c>
      <c r="C58" s="60"/>
      <c r="D58" s="60"/>
      <c r="E58" s="60">
        <v>762</v>
      </c>
      <c r="F58" s="60"/>
      <c r="G58" s="3">
        <v>22</v>
      </c>
      <c r="H58" s="3">
        <v>718</v>
      </c>
      <c r="I58" s="3">
        <v>22</v>
      </c>
      <c r="J58" s="3">
        <v>97.03</v>
      </c>
    </row>
    <row r="59" spans="1:10">
      <c r="A59" s="13">
        <v>56</v>
      </c>
      <c r="B59" s="60" t="s">
        <v>234</v>
      </c>
      <c r="C59" s="60"/>
      <c r="D59" s="60"/>
      <c r="E59" s="60">
        <v>508</v>
      </c>
      <c r="F59" s="60"/>
      <c r="G59" s="3">
        <v>28</v>
      </c>
      <c r="H59" s="3">
        <v>480</v>
      </c>
      <c r="I59" s="3">
        <v>0</v>
      </c>
      <c r="J59" s="3">
        <v>100</v>
      </c>
    </row>
    <row r="60" spans="1:10">
      <c r="A60" s="13">
        <v>57</v>
      </c>
      <c r="B60" s="60" t="s">
        <v>235</v>
      </c>
      <c r="C60" s="60"/>
      <c r="D60" s="60"/>
      <c r="E60" s="60">
        <v>549</v>
      </c>
      <c r="F60" s="60"/>
      <c r="G60" s="3">
        <v>29</v>
      </c>
      <c r="H60" s="3">
        <v>516</v>
      </c>
      <c r="I60" s="3">
        <v>4</v>
      </c>
      <c r="J60" s="3">
        <v>99.23</v>
      </c>
    </row>
    <row r="61" spans="1:10">
      <c r="A61" s="13">
        <v>58</v>
      </c>
      <c r="B61" s="60" t="s">
        <v>236</v>
      </c>
      <c r="C61" s="60"/>
      <c r="D61" s="60"/>
      <c r="E61" s="60">
        <v>402</v>
      </c>
      <c r="F61" s="60"/>
      <c r="G61" s="3">
        <v>34</v>
      </c>
      <c r="H61" s="3">
        <v>368</v>
      </c>
      <c r="I61" s="3">
        <v>0</v>
      </c>
      <c r="J61" s="3">
        <v>100</v>
      </c>
    </row>
    <row r="62" spans="1:10">
      <c r="A62" s="13">
        <v>59</v>
      </c>
      <c r="B62" s="60" t="s">
        <v>237</v>
      </c>
      <c r="C62" s="60"/>
      <c r="D62" s="60"/>
      <c r="E62" s="60">
        <v>537</v>
      </c>
      <c r="F62" s="60"/>
      <c r="G62" s="3">
        <v>40</v>
      </c>
      <c r="H62" s="3">
        <v>497</v>
      </c>
      <c r="I62" s="3">
        <v>0</v>
      </c>
      <c r="J62" s="3">
        <v>100</v>
      </c>
    </row>
    <row r="63" spans="1:10">
      <c r="A63" s="13">
        <v>60</v>
      </c>
      <c r="B63" s="60" t="s">
        <v>238</v>
      </c>
      <c r="C63" s="60"/>
      <c r="D63" s="60"/>
      <c r="E63" s="60">
        <v>494</v>
      </c>
      <c r="F63" s="60"/>
      <c r="G63" s="3">
        <v>15</v>
      </c>
      <c r="H63" s="3">
        <v>479</v>
      </c>
      <c r="I63" s="3">
        <v>0</v>
      </c>
      <c r="J63" s="3">
        <v>100</v>
      </c>
    </row>
    <row r="64" spans="1:10">
      <c r="A64" s="13">
        <v>61</v>
      </c>
      <c r="B64" s="60" t="s">
        <v>239</v>
      </c>
      <c r="C64" s="60"/>
      <c r="D64" s="60"/>
      <c r="E64" s="60">
        <v>546</v>
      </c>
      <c r="F64" s="60"/>
      <c r="G64" s="3">
        <v>43</v>
      </c>
      <c r="H64" s="3">
        <v>503</v>
      </c>
      <c r="I64" s="3">
        <v>0</v>
      </c>
      <c r="J64" s="3">
        <v>100</v>
      </c>
    </row>
    <row r="65" spans="1:10">
      <c r="A65" s="13">
        <v>62</v>
      </c>
      <c r="B65" s="60" t="s">
        <v>240</v>
      </c>
      <c r="C65" s="60"/>
      <c r="D65" s="60"/>
      <c r="E65" s="60">
        <v>423</v>
      </c>
      <c r="F65" s="60"/>
      <c r="G65" s="3">
        <v>30</v>
      </c>
      <c r="H65" s="3">
        <v>392</v>
      </c>
      <c r="I65" s="3">
        <v>1</v>
      </c>
      <c r="J65" s="3">
        <v>99.75</v>
      </c>
    </row>
    <row r="66" spans="1:10">
      <c r="A66" s="13">
        <v>63</v>
      </c>
      <c r="B66" s="60" t="s">
        <v>241</v>
      </c>
      <c r="C66" s="60"/>
      <c r="D66" s="60"/>
      <c r="E66" s="60">
        <v>678</v>
      </c>
      <c r="F66" s="60"/>
      <c r="G66" s="3">
        <v>22</v>
      </c>
      <c r="H66" s="3">
        <v>647</v>
      </c>
      <c r="I66" s="3">
        <v>9</v>
      </c>
      <c r="J66" s="3">
        <v>98.63</v>
      </c>
    </row>
    <row r="67" spans="1:10">
      <c r="A67" s="13">
        <v>64</v>
      </c>
      <c r="B67" s="60" t="s">
        <v>242</v>
      </c>
      <c r="C67" s="60"/>
      <c r="D67" s="60"/>
      <c r="E67" s="60">
        <v>572</v>
      </c>
      <c r="F67" s="60"/>
      <c r="G67" s="3">
        <v>25</v>
      </c>
      <c r="H67" s="3">
        <v>547</v>
      </c>
      <c r="I67" s="3">
        <v>0</v>
      </c>
      <c r="J67" s="3">
        <v>100</v>
      </c>
    </row>
    <row r="68" spans="1:10">
      <c r="A68" s="13">
        <v>65</v>
      </c>
      <c r="B68" s="60" t="s">
        <v>243</v>
      </c>
      <c r="C68" s="60"/>
      <c r="D68" s="60"/>
      <c r="E68" s="60">
        <v>431</v>
      </c>
      <c r="F68" s="60"/>
      <c r="G68" s="3" t="s">
        <v>64</v>
      </c>
      <c r="H68" s="3">
        <v>430</v>
      </c>
      <c r="I68" s="3">
        <v>1</v>
      </c>
      <c r="J68" s="3">
        <v>99.77</v>
      </c>
    </row>
    <row r="69" spans="1:10">
      <c r="A69" s="13">
        <v>66</v>
      </c>
      <c r="B69" s="60" t="s">
        <v>244</v>
      </c>
      <c r="C69" s="60"/>
      <c r="D69" s="60"/>
      <c r="E69" s="60">
        <v>487</v>
      </c>
      <c r="F69" s="60"/>
      <c r="G69" s="3">
        <v>28</v>
      </c>
      <c r="H69" s="3">
        <v>459</v>
      </c>
      <c r="I69" s="3">
        <v>0</v>
      </c>
      <c r="J69" s="3">
        <v>100</v>
      </c>
    </row>
    <row r="70" spans="1:10">
      <c r="A70" s="13">
        <v>67</v>
      </c>
      <c r="B70" s="60" t="s">
        <v>245</v>
      </c>
      <c r="C70" s="60"/>
      <c r="D70" s="60"/>
      <c r="E70" s="60">
        <v>538</v>
      </c>
      <c r="F70" s="60"/>
      <c r="G70" s="3">
        <v>12</v>
      </c>
      <c r="H70" s="3">
        <v>526</v>
      </c>
      <c r="I70" s="3">
        <v>0</v>
      </c>
      <c r="J70" s="3">
        <v>100</v>
      </c>
    </row>
    <row r="71" spans="1:10">
      <c r="A71" s="13">
        <v>68</v>
      </c>
      <c r="B71" s="60" t="s">
        <v>246</v>
      </c>
      <c r="C71" s="60"/>
      <c r="D71" s="60"/>
      <c r="E71" s="60">
        <v>553</v>
      </c>
      <c r="F71" s="60"/>
      <c r="G71" s="3">
        <v>29</v>
      </c>
      <c r="H71" s="3">
        <v>524</v>
      </c>
      <c r="I71" s="3">
        <v>0</v>
      </c>
      <c r="J71" s="3">
        <v>100</v>
      </c>
    </row>
    <row r="72" spans="1:10">
      <c r="A72" s="13">
        <v>69</v>
      </c>
      <c r="B72" s="60" t="s">
        <v>247</v>
      </c>
      <c r="C72" s="60"/>
      <c r="D72" s="60"/>
      <c r="E72" s="60">
        <v>506</v>
      </c>
      <c r="F72" s="60"/>
      <c r="G72" s="3">
        <v>16</v>
      </c>
      <c r="H72" s="3">
        <v>488</v>
      </c>
      <c r="I72" s="3">
        <v>2</v>
      </c>
      <c r="J72" s="3">
        <v>99.59</v>
      </c>
    </row>
    <row r="73" spans="1:10">
      <c r="A73" s="13">
        <v>70</v>
      </c>
      <c r="B73" s="60" t="s">
        <v>248</v>
      </c>
      <c r="C73" s="60"/>
      <c r="D73" s="60"/>
      <c r="E73" s="60">
        <v>499</v>
      </c>
      <c r="F73" s="60"/>
      <c r="G73" s="3">
        <v>42</v>
      </c>
      <c r="H73" s="3">
        <v>457</v>
      </c>
      <c r="I73" s="3">
        <v>0</v>
      </c>
      <c r="J73" s="3">
        <v>100</v>
      </c>
    </row>
    <row r="74" spans="1:10">
      <c r="A74" s="13">
        <v>71</v>
      </c>
      <c r="B74" s="60" t="s">
        <v>249</v>
      </c>
      <c r="C74" s="60"/>
      <c r="D74" s="60"/>
      <c r="E74" s="60">
        <v>533</v>
      </c>
      <c r="F74" s="60"/>
      <c r="G74" s="3">
        <v>29</v>
      </c>
      <c r="H74" s="3">
        <v>502</v>
      </c>
      <c r="I74" s="3">
        <v>2</v>
      </c>
      <c r="J74" s="3">
        <v>99.6</v>
      </c>
    </row>
    <row r="75" spans="1:10">
      <c r="A75" s="13">
        <v>72</v>
      </c>
      <c r="B75" s="60" t="s">
        <v>250</v>
      </c>
      <c r="C75" s="60"/>
      <c r="D75" s="60"/>
      <c r="E75" s="60">
        <v>472</v>
      </c>
      <c r="F75" s="60"/>
      <c r="G75" s="3">
        <v>42</v>
      </c>
      <c r="H75" s="3">
        <v>428</v>
      </c>
      <c r="I75" s="3">
        <v>2</v>
      </c>
      <c r="J75" s="3">
        <v>99.53</v>
      </c>
    </row>
    <row r="76" spans="1:10">
      <c r="A76" s="13">
        <v>73</v>
      </c>
      <c r="B76" s="60" t="s">
        <v>251</v>
      </c>
      <c r="C76" s="60"/>
      <c r="D76" s="60"/>
      <c r="E76" s="60">
        <v>563</v>
      </c>
      <c r="F76" s="60"/>
      <c r="G76" s="3">
        <v>19</v>
      </c>
      <c r="H76" s="3">
        <v>543</v>
      </c>
      <c r="I76" s="3">
        <v>1</v>
      </c>
      <c r="J76" s="3">
        <v>99.82</v>
      </c>
    </row>
    <row r="77" spans="1:10">
      <c r="A77" s="13">
        <v>74</v>
      </c>
      <c r="B77" s="60" t="s">
        <v>252</v>
      </c>
      <c r="C77" s="60"/>
      <c r="D77" s="60"/>
      <c r="E77" s="60">
        <v>558</v>
      </c>
      <c r="F77" s="60"/>
      <c r="G77" s="3">
        <v>34</v>
      </c>
      <c r="H77" s="3">
        <v>524</v>
      </c>
      <c r="I77" s="3">
        <v>0</v>
      </c>
      <c r="J77" s="3">
        <v>100</v>
      </c>
    </row>
    <row r="78" spans="1:10">
      <c r="A78" s="13">
        <v>75</v>
      </c>
      <c r="B78" s="60" t="s">
        <v>253</v>
      </c>
      <c r="C78" s="60"/>
      <c r="D78" s="60"/>
      <c r="E78" s="60">
        <v>600</v>
      </c>
      <c r="F78" s="60"/>
      <c r="G78" s="3">
        <v>24</v>
      </c>
      <c r="H78" s="3">
        <v>565</v>
      </c>
      <c r="I78" s="3">
        <v>11</v>
      </c>
      <c r="J78" s="3">
        <v>98.09</v>
      </c>
    </row>
    <row r="79" spans="1:10">
      <c r="A79" s="13">
        <v>76</v>
      </c>
      <c r="B79" s="60" t="s">
        <v>254</v>
      </c>
      <c r="C79" s="60"/>
      <c r="D79" s="60"/>
      <c r="E79" s="60">
        <v>461</v>
      </c>
      <c r="F79" s="60"/>
      <c r="G79" s="3">
        <v>36</v>
      </c>
      <c r="H79" s="3">
        <v>425</v>
      </c>
      <c r="I79" s="3">
        <v>0</v>
      </c>
      <c r="J79" s="3">
        <v>100</v>
      </c>
    </row>
    <row r="80" spans="1:10">
      <c r="A80" s="13">
        <v>77</v>
      </c>
      <c r="B80" s="60" t="s">
        <v>255</v>
      </c>
      <c r="C80" s="60"/>
      <c r="D80" s="60"/>
      <c r="E80" s="60">
        <v>638</v>
      </c>
      <c r="F80" s="60"/>
      <c r="G80" s="3">
        <v>19</v>
      </c>
      <c r="H80" s="3">
        <v>614</v>
      </c>
      <c r="I80" s="3">
        <v>5</v>
      </c>
      <c r="J80" s="3">
        <v>99.19</v>
      </c>
    </row>
    <row r="81" spans="1:10">
      <c r="A81" s="13">
        <v>78</v>
      </c>
      <c r="B81" s="60" t="s">
        <v>256</v>
      </c>
      <c r="C81" s="60"/>
      <c r="D81" s="60"/>
      <c r="E81" s="60">
        <v>606</v>
      </c>
      <c r="F81" s="60"/>
      <c r="G81" s="3">
        <v>25</v>
      </c>
      <c r="H81" s="3">
        <v>579</v>
      </c>
      <c r="I81" s="3">
        <v>2</v>
      </c>
      <c r="J81" s="3">
        <v>99.66</v>
      </c>
    </row>
    <row r="82" spans="1:10">
      <c r="A82" s="13">
        <v>79</v>
      </c>
      <c r="B82" s="60" t="s">
        <v>257</v>
      </c>
      <c r="C82" s="60"/>
      <c r="D82" s="60"/>
      <c r="E82" s="60">
        <v>566</v>
      </c>
      <c r="F82" s="60"/>
      <c r="G82" s="3">
        <v>26</v>
      </c>
      <c r="H82" s="3">
        <v>539</v>
      </c>
      <c r="I82" s="3">
        <v>1</v>
      </c>
      <c r="J82" s="3">
        <v>99.81</v>
      </c>
    </row>
    <row r="83" spans="1:10">
      <c r="A83" s="13">
        <v>80</v>
      </c>
      <c r="B83" s="60" t="s">
        <v>258</v>
      </c>
      <c r="C83" s="60"/>
      <c r="D83" s="60"/>
      <c r="E83" s="60">
        <v>559</v>
      </c>
      <c r="F83" s="60"/>
      <c r="G83" s="3">
        <v>28</v>
      </c>
      <c r="H83" s="3">
        <v>531</v>
      </c>
      <c r="I83" s="3">
        <v>0</v>
      </c>
      <c r="J83" s="3">
        <v>100</v>
      </c>
    </row>
    <row r="84" spans="1:10">
      <c r="A84" s="13">
        <v>81</v>
      </c>
      <c r="B84" s="60" t="s">
        <v>259</v>
      </c>
      <c r="C84" s="60"/>
      <c r="D84" s="60"/>
      <c r="E84" s="60">
        <v>476</v>
      </c>
      <c r="F84" s="60"/>
      <c r="G84" s="3">
        <v>27</v>
      </c>
      <c r="H84" s="3">
        <v>448</v>
      </c>
      <c r="I84" s="3">
        <v>1</v>
      </c>
      <c r="J84" s="3">
        <v>99.78</v>
      </c>
    </row>
    <row r="85" spans="1:10">
      <c r="A85" s="13">
        <v>82</v>
      </c>
      <c r="B85" s="60" t="s">
        <v>260</v>
      </c>
      <c r="C85" s="60"/>
      <c r="D85" s="60"/>
      <c r="E85" s="60">
        <v>543</v>
      </c>
      <c r="F85" s="60"/>
      <c r="G85" s="3">
        <v>32</v>
      </c>
      <c r="H85" s="3">
        <v>509</v>
      </c>
      <c r="I85" s="3">
        <v>2</v>
      </c>
      <c r="J85" s="3">
        <v>99.61</v>
      </c>
    </row>
    <row r="86" spans="1:10">
      <c r="A86" s="13">
        <v>83</v>
      </c>
      <c r="B86" s="60" t="s">
        <v>261</v>
      </c>
      <c r="C86" s="60"/>
      <c r="D86" s="60"/>
      <c r="E86" s="60">
        <v>550</v>
      </c>
      <c r="F86" s="60"/>
      <c r="G86" s="3">
        <v>38</v>
      </c>
      <c r="H86" s="3">
        <v>512</v>
      </c>
      <c r="I86" s="3">
        <v>0</v>
      </c>
      <c r="J86" s="3">
        <v>100</v>
      </c>
    </row>
    <row r="87" spans="1:10">
      <c r="A87" s="13">
        <v>84</v>
      </c>
      <c r="B87" s="60" t="s">
        <v>262</v>
      </c>
      <c r="C87" s="60"/>
      <c r="D87" s="60"/>
      <c r="E87" s="60">
        <v>549</v>
      </c>
      <c r="F87" s="60"/>
      <c r="G87" s="3">
        <v>21</v>
      </c>
      <c r="H87" s="3">
        <v>528</v>
      </c>
      <c r="I87" s="3">
        <v>0</v>
      </c>
      <c r="J87" s="3">
        <v>100</v>
      </c>
    </row>
    <row r="88" spans="1:10">
      <c r="A88" s="13">
        <v>85</v>
      </c>
      <c r="B88" s="60" t="s">
        <v>263</v>
      </c>
      <c r="C88" s="60"/>
      <c r="D88" s="60"/>
      <c r="E88" s="60">
        <v>582</v>
      </c>
      <c r="F88" s="60"/>
      <c r="G88" s="3">
        <v>29</v>
      </c>
      <c r="H88" s="3">
        <v>551</v>
      </c>
      <c r="I88" s="3">
        <v>2</v>
      </c>
      <c r="J88" s="3">
        <v>99.64</v>
      </c>
    </row>
    <row r="89" spans="1:10">
      <c r="A89" s="13">
        <v>86</v>
      </c>
      <c r="B89" s="60" t="s">
        <v>264</v>
      </c>
      <c r="C89" s="60"/>
      <c r="D89" s="60"/>
      <c r="E89" s="60">
        <v>753</v>
      </c>
      <c r="F89" s="60"/>
      <c r="G89" s="3">
        <v>16</v>
      </c>
      <c r="H89" s="3">
        <v>736</v>
      </c>
      <c r="I89" s="3">
        <v>1</v>
      </c>
      <c r="J89" s="3">
        <v>99.86</v>
      </c>
    </row>
    <row r="90" spans="1:10">
      <c r="A90" s="13">
        <v>87</v>
      </c>
      <c r="B90" s="60" t="s">
        <v>265</v>
      </c>
      <c r="C90" s="60"/>
      <c r="D90" s="60"/>
      <c r="E90" s="60">
        <v>598</v>
      </c>
      <c r="F90" s="60"/>
      <c r="G90" s="3">
        <v>23</v>
      </c>
      <c r="H90" s="3">
        <v>575</v>
      </c>
      <c r="I90" s="3">
        <v>0</v>
      </c>
      <c r="J90" s="3">
        <v>100</v>
      </c>
    </row>
    <row r="91" spans="1:10">
      <c r="A91" s="13">
        <v>88</v>
      </c>
      <c r="B91" s="60" t="s">
        <v>266</v>
      </c>
      <c r="C91" s="60"/>
      <c r="D91" s="60"/>
      <c r="E91" s="60">
        <v>650</v>
      </c>
      <c r="F91" s="60"/>
      <c r="G91" s="3">
        <v>26</v>
      </c>
      <c r="H91" s="3">
        <v>613</v>
      </c>
      <c r="I91" s="3">
        <v>11</v>
      </c>
      <c r="J91" s="3">
        <v>98.24</v>
      </c>
    </row>
    <row r="92" spans="1:10">
      <c r="A92" s="13">
        <v>89</v>
      </c>
      <c r="B92" s="60" t="s">
        <v>267</v>
      </c>
      <c r="C92" s="60"/>
      <c r="D92" s="60"/>
      <c r="E92" s="60">
        <v>487</v>
      </c>
      <c r="F92" s="60"/>
      <c r="G92" s="3" t="s">
        <v>64</v>
      </c>
      <c r="H92" s="3">
        <v>487</v>
      </c>
      <c r="I92" s="3">
        <v>0</v>
      </c>
      <c r="J92" s="3">
        <v>100</v>
      </c>
    </row>
    <row r="93" spans="1:10">
      <c r="A93" s="13">
        <v>90</v>
      </c>
      <c r="B93" s="60" t="s">
        <v>268</v>
      </c>
      <c r="C93" s="60"/>
      <c r="D93" s="60"/>
      <c r="E93" s="60">
        <v>600</v>
      </c>
      <c r="F93" s="60"/>
      <c r="G93" s="3">
        <v>17</v>
      </c>
      <c r="H93" s="3">
        <v>583</v>
      </c>
      <c r="I93" s="3">
        <v>0</v>
      </c>
      <c r="J93" s="3">
        <v>100</v>
      </c>
    </row>
    <row r="94" spans="1:10">
      <c r="A94" s="13">
        <v>91</v>
      </c>
      <c r="B94" s="60" t="s">
        <v>269</v>
      </c>
      <c r="C94" s="60"/>
      <c r="D94" s="60"/>
      <c r="E94" s="60">
        <v>593</v>
      </c>
      <c r="F94" s="60"/>
      <c r="G94" s="3">
        <v>33</v>
      </c>
      <c r="H94" s="3">
        <v>559</v>
      </c>
      <c r="I94" s="3">
        <v>1</v>
      </c>
      <c r="J94" s="3">
        <v>99.82</v>
      </c>
    </row>
    <row r="95" spans="1:10">
      <c r="A95" s="13">
        <v>92</v>
      </c>
      <c r="B95" s="60" t="s">
        <v>270</v>
      </c>
      <c r="C95" s="60"/>
      <c r="D95" s="60"/>
      <c r="E95" s="60">
        <v>580</v>
      </c>
      <c r="F95" s="60"/>
      <c r="G95" s="3">
        <v>26</v>
      </c>
      <c r="H95" s="3">
        <v>553</v>
      </c>
      <c r="I95" s="3">
        <v>1</v>
      </c>
      <c r="J95" s="3">
        <v>99.82</v>
      </c>
    </row>
    <row r="96" spans="1:10">
      <c r="A96" s="13">
        <v>93</v>
      </c>
      <c r="B96" s="60" t="s">
        <v>271</v>
      </c>
      <c r="C96" s="60"/>
      <c r="D96" s="60"/>
      <c r="E96" s="60">
        <v>537</v>
      </c>
      <c r="F96" s="60"/>
      <c r="G96" s="3">
        <v>19</v>
      </c>
      <c r="H96" s="3">
        <v>518</v>
      </c>
      <c r="I96" s="3">
        <v>0</v>
      </c>
      <c r="J96" s="3">
        <v>100</v>
      </c>
    </row>
    <row r="97" spans="1:10">
      <c r="A97" s="13">
        <v>94</v>
      </c>
      <c r="B97" s="60" t="s">
        <v>272</v>
      </c>
      <c r="C97" s="60"/>
      <c r="D97" s="60"/>
      <c r="E97" s="60">
        <v>578</v>
      </c>
      <c r="F97" s="60"/>
      <c r="G97" s="3">
        <v>25</v>
      </c>
      <c r="H97" s="3">
        <v>553</v>
      </c>
      <c r="I97" s="3">
        <v>0</v>
      </c>
      <c r="J97" s="3">
        <v>100</v>
      </c>
    </row>
    <row r="98" spans="1:10">
      <c r="A98" s="13">
        <v>95</v>
      </c>
      <c r="B98" s="60" t="s">
        <v>273</v>
      </c>
      <c r="C98" s="60"/>
      <c r="D98" s="60"/>
      <c r="E98" s="60">
        <v>632</v>
      </c>
      <c r="F98" s="60"/>
      <c r="G98" s="3">
        <v>47</v>
      </c>
      <c r="H98" s="3">
        <v>585</v>
      </c>
      <c r="I98" s="3">
        <v>0</v>
      </c>
      <c r="J98" s="3">
        <v>100</v>
      </c>
    </row>
    <row r="99" spans="1:10">
      <c r="A99" s="13">
        <v>96</v>
      </c>
      <c r="B99" s="60" t="s">
        <v>274</v>
      </c>
      <c r="C99" s="60"/>
      <c r="D99" s="60"/>
      <c r="E99" s="60">
        <v>514</v>
      </c>
      <c r="F99" s="60"/>
      <c r="G99" s="3">
        <v>29</v>
      </c>
      <c r="H99" s="3">
        <v>467</v>
      </c>
      <c r="I99" s="3">
        <v>18</v>
      </c>
      <c r="J99" s="3">
        <v>96.29</v>
      </c>
    </row>
    <row r="100" spans="1:10">
      <c r="A100" s="13">
        <v>97</v>
      </c>
      <c r="B100" s="60" t="s">
        <v>275</v>
      </c>
      <c r="C100" s="60"/>
      <c r="D100" s="60"/>
      <c r="E100" s="60">
        <v>534</v>
      </c>
      <c r="F100" s="60"/>
      <c r="G100" s="3">
        <v>23</v>
      </c>
      <c r="H100" s="3">
        <v>511</v>
      </c>
      <c r="I100" s="3">
        <v>0</v>
      </c>
      <c r="J100" s="3">
        <v>100</v>
      </c>
    </row>
    <row r="101" spans="1:10">
      <c r="A101" s="13">
        <v>98</v>
      </c>
      <c r="B101" s="60" t="s">
        <v>276</v>
      </c>
      <c r="C101" s="60"/>
      <c r="D101" s="60"/>
      <c r="E101" s="60">
        <v>607</v>
      </c>
      <c r="F101" s="60"/>
      <c r="G101" s="3">
        <v>23</v>
      </c>
      <c r="H101" s="3">
        <v>582</v>
      </c>
      <c r="I101" s="3">
        <v>2</v>
      </c>
      <c r="J101" s="3">
        <v>99.66</v>
      </c>
    </row>
    <row r="102" spans="1:10">
      <c r="A102" s="13">
        <v>99</v>
      </c>
      <c r="B102" s="60" t="s">
        <v>277</v>
      </c>
      <c r="C102" s="60"/>
      <c r="D102" s="60"/>
      <c r="E102" s="60">
        <v>533</v>
      </c>
      <c r="F102" s="60"/>
      <c r="G102" s="3">
        <v>40</v>
      </c>
      <c r="H102" s="3">
        <v>491</v>
      </c>
      <c r="I102" s="3">
        <v>2</v>
      </c>
      <c r="J102" s="3">
        <v>99.59</v>
      </c>
    </row>
    <row r="103" spans="1:10">
      <c r="A103" s="13">
        <v>100</v>
      </c>
      <c r="B103" s="60" t="s">
        <v>278</v>
      </c>
      <c r="C103" s="60"/>
      <c r="D103" s="60"/>
      <c r="E103" s="60">
        <v>640</v>
      </c>
      <c r="F103" s="60"/>
      <c r="G103" s="3">
        <v>23</v>
      </c>
      <c r="H103" s="3">
        <v>616</v>
      </c>
      <c r="I103" s="3">
        <v>1</v>
      </c>
      <c r="J103" s="3">
        <v>99.84</v>
      </c>
    </row>
    <row r="104" spans="1:10">
      <c r="A104" s="13">
        <v>101</v>
      </c>
      <c r="B104" s="60" t="s">
        <v>279</v>
      </c>
      <c r="C104" s="60"/>
      <c r="D104" s="60"/>
      <c r="E104" s="60">
        <v>610</v>
      </c>
      <c r="F104" s="60"/>
      <c r="G104" s="3">
        <v>41</v>
      </c>
      <c r="H104" s="3">
        <v>569</v>
      </c>
      <c r="I104" s="3">
        <v>0</v>
      </c>
      <c r="J104" s="3">
        <v>100</v>
      </c>
    </row>
    <row r="105" spans="1:10">
      <c r="A105" s="13">
        <v>102</v>
      </c>
      <c r="B105" s="60" t="s">
        <v>280</v>
      </c>
      <c r="C105" s="60"/>
      <c r="D105" s="60"/>
      <c r="E105" s="60">
        <v>543</v>
      </c>
      <c r="F105" s="60"/>
      <c r="G105" s="3">
        <v>17</v>
      </c>
      <c r="H105" s="3">
        <v>515</v>
      </c>
      <c r="I105" s="3">
        <v>11</v>
      </c>
      <c r="J105" s="3">
        <v>97.91</v>
      </c>
    </row>
    <row r="106" spans="1:10">
      <c r="A106" s="13">
        <v>103</v>
      </c>
      <c r="B106" s="60" t="s">
        <v>281</v>
      </c>
      <c r="C106" s="60"/>
      <c r="D106" s="60"/>
      <c r="E106" s="60">
        <v>467</v>
      </c>
      <c r="F106" s="60"/>
      <c r="G106" s="3">
        <v>25</v>
      </c>
      <c r="H106" s="3">
        <v>440</v>
      </c>
      <c r="I106" s="3">
        <v>2</v>
      </c>
      <c r="J106" s="3">
        <v>99.55</v>
      </c>
    </row>
    <row r="107" spans="1:10">
      <c r="A107" s="13">
        <v>104</v>
      </c>
      <c r="B107" s="60" t="s">
        <v>282</v>
      </c>
      <c r="C107" s="60"/>
      <c r="D107" s="60"/>
      <c r="E107" s="60">
        <v>441</v>
      </c>
      <c r="F107" s="60"/>
      <c r="G107" s="3">
        <v>17</v>
      </c>
      <c r="H107" s="3">
        <v>423</v>
      </c>
      <c r="I107" s="3">
        <v>1</v>
      </c>
      <c r="J107" s="3">
        <v>99.76</v>
      </c>
    </row>
    <row r="108" spans="1:10">
      <c r="A108" s="13">
        <v>105</v>
      </c>
      <c r="B108" s="60" t="s">
        <v>283</v>
      </c>
      <c r="C108" s="60"/>
      <c r="D108" s="60"/>
      <c r="E108" s="60">
        <v>734</v>
      </c>
      <c r="F108" s="60"/>
      <c r="G108" s="3">
        <v>41</v>
      </c>
      <c r="H108" s="3">
        <v>693</v>
      </c>
      <c r="I108" s="3">
        <v>0</v>
      </c>
      <c r="J108" s="3">
        <v>100</v>
      </c>
    </row>
    <row r="109" spans="1:10">
      <c r="A109" s="13">
        <v>106</v>
      </c>
      <c r="B109" s="60" t="s">
        <v>284</v>
      </c>
      <c r="C109" s="60"/>
      <c r="D109" s="60"/>
      <c r="E109" s="60">
        <v>581</v>
      </c>
      <c r="F109" s="60"/>
      <c r="G109" s="3">
        <v>25</v>
      </c>
      <c r="H109" s="3">
        <v>550</v>
      </c>
      <c r="I109" s="3">
        <v>6</v>
      </c>
      <c r="J109" s="3">
        <v>98.92</v>
      </c>
    </row>
    <row r="110" spans="1:10">
      <c r="A110" s="13">
        <v>107</v>
      </c>
      <c r="B110" s="60" t="s">
        <v>285</v>
      </c>
      <c r="C110" s="60"/>
      <c r="D110" s="60"/>
      <c r="E110" s="60">
        <v>581</v>
      </c>
      <c r="F110" s="60"/>
      <c r="G110" s="3">
        <v>50</v>
      </c>
      <c r="H110" s="3">
        <v>531</v>
      </c>
      <c r="I110" s="3">
        <v>0</v>
      </c>
      <c r="J110" s="3">
        <v>100</v>
      </c>
    </row>
    <row r="111" spans="1:10">
      <c r="A111" s="13">
        <v>108</v>
      </c>
      <c r="B111" s="60" t="s">
        <v>286</v>
      </c>
      <c r="C111" s="60"/>
      <c r="D111" s="60"/>
      <c r="E111" s="60">
        <v>563</v>
      </c>
      <c r="F111" s="60"/>
      <c r="G111" s="3">
        <v>27</v>
      </c>
      <c r="H111" s="3">
        <v>536</v>
      </c>
      <c r="I111" s="3">
        <v>0</v>
      </c>
      <c r="J111" s="3">
        <v>100</v>
      </c>
    </row>
    <row r="112" spans="1:10">
      <c r="A112" s="13">
        <v>109</v>
      </c>
      <c r="B112" s="60" t="s">
        <v>287</v>
      </c>
      <c r="C112" s="60"/>
      <c r="D112" s="60"/>
      <c r="E112" s="60">
        <v>565</v>
      </c>
      <c r="F112" s="60"/>
      <c r="G112" s="3">
        <v>18</v>
      </c>
      <c r="H112" s="3">
        <v>541</v>
      </c>
      <c r="I112" s="3">
        <v>6</v>
      </c>
      <c r="J112" s="3">
        <v>98.9</v>
      </c>
    </row>
    <row r="113" spans="1:10">
      <c r="A113" s="13">
        <v>110</v>
      </c>
      <c r="B113" s="60" t="s">
        <v>288</v>
      </c>
      <c r="C113" s="60"/>
      <c r="D113" s="60"/>
      <c r="E113" s="60">
        <v>475</v>
      </c>
      <c r="F113" s="60"/>
      <c r="G113" s="3">
        <v>27</v>
      </c>
      <c r="H113" s="3">
        <v>448</v>
      </c>
      <c r="I113" s="3">
        <v>0</v>
      </c>
      <c r="J113" s="3">
        <v>100</v>
      </c>
    </row>
    <row r="114" spans="1:10">
      <c r="A114" s="13">
        <v>111</v>
      </c>
      <c r="B114" s="60" t="s">
        <v>289</v>
      </c>
      <c r="C114" s="60"/>
      <c r="D114" s="60"/>
      <c r="E114" s="60">
        <v>718</v>
      </c>
      <c r="F114" s="60"/>
      <c r="G114" s="3">
        <v>24</v>
      </c>
      <c r="H114" s="3">
        <v>694</v>
      </c>
      <c r="I114" s="3">
        <v>0</v>
      </c>
      <c r="J114" s="3">
        <v>100</v>
      </c>
    </row>
    <row r="115" spans="1:10">
      <c r="A115" s="13">
        <v>112</v>
      </c>
      <c r="B115" s="60" t="s">
        <v>290</v>
      </c>
      <c r="C115" s="60"/>
      <c r="D115" s="60"/>
      <c r="E115" s="60">
        <v>656</v>
      </c>
      <c r="F115" s="60"/>
      <c r="G115" s="3" t="s">
        <v>64</v>
      </c>
      <c r="H115" s="3">
        <v>654</v>
      </c>
      <c r="I115" s="3">
        <v>2</v>
      </c>
      <c r="J115" s="3">
        <v>99.7</v>
      </c>
    </row>
    <row r="116" spans="1:10">
      <c r="A116" s="13">
        <v>113</v>
      </c>
      <c r="B116" s="60" t="s">
        <v>291</v>
      </c>
      <c r="C116" s="60"/>
      <c r="D116" s="60"/>
      <c r="E116" s="60">
        <v>796</v>
      </c>
      <c r="F116" s="60"/>
      <c r="G116" s="3">
        <v>29</v>
      </c>
      <c r="H116" s="3">
        <v>766</v>
      </c>
      <c r="I116" s="3">
        <v>1</v>
      </c>
      <c r="J116" s="3">
        <v>99.87</v>
      </c>
    </row>
    <row r="117" spans="1:10">
      <c r="A117" s="13">
        <v>114</v>
      </c>
      <c r="B117" s="60" t="s">
        <v>292</v>
      </c>
      <c r="C117" s="60"/>
      <c r="D117" s="60"/>
      <c r="E117" s="60">
        <v>416</v>
      </c>
      <c r="F117" s="60"/>
      <c r="G117" s="3">
        <v>30</v>
      </c>
      <c r="H117" s="3">
        <v>382</v>
      </c>
      <c r="I117" s="3">
        <v>4</v>
      </c>
      <c r="J117" s="3">
        <v>98.96</v>
      </c>
    </row>
    <row r="118" spans="1:10">
      <c r="A118" s="13">
        <v>115</v>
      </c>
      <c r="B118" s="60" t="s">
        <v>293</v>
      </c>
      <c r="C118" s="60"/>
      <c r="D118" s="60"/>
      <c r="E118" s="60">
        <v>618</v>
      </c>
      <c r="F118" s="60"/>
      <c r="G118" s="3">
        <v>24</v>
      </c>
      <c r="H118" s="3">
        <v>594</v>
      </c>
      <c r="I118" s="3">
        <v>0</v>
      </c>
      <c r="J118" s="3">
        <v>100</v>
      </c>
    </row>
    <row r="119" spans="1:10">
      <c r="A119" s="13">
        <v>116</v>
      </c>
      <c r="B119" s="60" t="s">
        <v>294</v>
      </c>
      <c r="C119" s="60"/>
      <c r="D119" s="60"/>
      <c r="E119" s="60">
        <v>426</v>
      </c>
      <c r="F119" s="60"/>
      <c r="G119" s="3">
        <v>29</v>
      </c>
      <c r="H119" s="3">
        <v>397</v>
      </c>
      <c r="I119" s="3">
        <v>0</v>
      </c>
      <c r="J119" s="3">
        <v>100</v>
      </c>
    </row>
    <row r="120" spans="1:10">
      <c r="A120" s="13">
        <v>117</v>
      </c>
      <c r="B120" s="60" t="s">
        <v>295</v>
      </c>
      <c r="C120" s="60"/>
      <c r="D120" s="60"/>
      <c r="E120" s="60">
        <v>597</v>
      </c>
      <c r="F120" s="60"/>
      <c r="G120" s="3">
        <v>30</v>
      </c>
      <c r="H120" s="3">
        <v>566</v>
      </c>
      <c r="I120" s="3">
        <v>1</v>
      </c>
      <c r="J120" s="3">
        <v>99.82</v>
      </c>
    </row>
    <row r="121" spans="1:10">
      <c r="A121" s="13">
        <v>118</v>
      </c>
      <c r="B121" s="60" t="s">
        <v>296</v>
      </c>
      <c r="C121" s="60"/>
      <c r="D121" s="60"/>
      <c r="E121" s="60">
        <v>594</v>
      </c>
      <c r="F121" s="60"/>
      <c r="G121" s="3">
        <v>30</v>
      </c>
      <c r="H121" s="3">
        <v>564</v>
      </c>
      <c r="I121" s="3">
        <v>0</v>
      </c>
      <c r="J121" s="3">
        <v>100</v>
      </c>
    </row>
    <row r="122" spans="1:10">
      <c r="A122" s="13">
        <v>119</v>
      </c>
      <c r="B122" s="60" t="s">
        <v>297</v>
      </c>
      <c r="C122" s="60"/>
      <c r="D122" s="60"/>
      <c r="E122" s="60">
        <v>610</v>
      </c>
      <c r="F122" s="60"/>
      <c r="G122" s="3">
        <v>27</v>
      </c>
      <c r="H122" s="3">
        <v>583</v>
      </c>
      <c r="I122" s="3">
        <v>0</v>
      </c>
      <c r="J122" s="3">
        <v>100</v>
      </c>
    </row>
    <row r="123" spans="1:10">
      <c r="A123" s="13">
        <v>120</v>
      </c>
      <c r="B123" s="60" t="s">
        <v>298</v>
      </c>
      <c r="C123" s="60"/>
      <c r="D123" s="60"/>
      <c r="E123" s="60">
        <v>586</v>
      </c>
      <c r="F123" s="60"/>
      <c r="G123" s="3">
        <v>34</v>
      </c>
      <c r="H123" s="3">
        <v>552</v>
      </c>
      <c r="I123" s="3">
        <v>0</v>
      </c>
      <c r="J123" s="3">
        <v>100</v>
      </c>
    </row>
    <row r="124" spans="1:10" ht="21" thickBot="1">
      <c r="A124" s="14">
        <v>121</v>
      </c>
      <c r="B124" s="58" t="s">
        <v>299</v>
      </c>
      <c r="C124" s="58"/>
      <c r="D124" s="58"/>
      <c r="E124" s="58">
        <v>644</v>
      </c>
      <c r="F124" s="58"/>
      <c r="G124" s="15">
        <v>25</v>
      </c>
      <c r="H124" s="15">
        <v>618</v>
      </c>
      <c r="I124" s="15">
        <v>1</v>
      </c>
      <c r="J124" s="15">
        <v>99.84</v>
      </c>
    </row>
    <row r="125" spans="1:10">
      <c r="A125" s="13"/>
      <c r="B125" s="3"/>
      <c r="C125" s="3"/>
      <c r="D125" s="61"/>
      <c r="E125" s="61"/>
      <c r="F125" s="57" t="s">
        <v>300</v>
      </c>
      <c r="G125" s="57"/>
      <c r="H125" s="57" t="s">
        <v>301</v>
      </c>
      <c r="I125" s="57"/>
      <c r="J125" s="12" t="s">
        <v>178</v>
      </c>
    </row>
    <row r="126" spans="1:10" ht="21" thickBot="1">
      <c r="A126" s="14"/>
      <c r="B126" s="15"/>
      <c r="C126" s="15"/>
      <c r="D126" s="58"/>
      <c r="E126" s="58"/>
      <c r="F126" s="59">
        <v>66126</v>
      </c>
      <c r="G126" s="59"/>
      <c r="H126" s="59">
        <v>65932</v>
      </c>
      <c r="I126" s="59"/>
      <c r="J126" s="16">
        <v>0.99709999999999999</v>
      </c>
    </row>
  </sheetData>
  <mergeCells count="250">
    <mergeCell ref="B6:D6"/>
    <mergeCell ref="E6:F6"/>
    <mergeCell ref="B7:D7"/>
    <mergeCell ref="E7:F7"/>
    <mergeCell ref="B8:D8"/>
    <mergeCell ref="E8:F8"/>
    <mergeCell ref="B3:D3"/>
    <mergeCell ref="E3:F3"/>
    <mergeCell ref="B4:D4"/>
    <mergeCell ref="E4:F4"/>
    <mergeCell ref="B5:D5"/>
    <mergeCell ref="E5:F5"/>
    <mergeCell ref="B12:D12"/>
    <mergeCell ref="E12:F12"/>
    <mergeCell ref="B13:D13"/>
    <mergeCell ref="E13:F13"/>
    <mergeCell ref="B14:D14"/>
    <mergeCell ref="E14:F14"/>
    <mergeCell ref="B9:D9"/>
    <mergeCell ref="E9:F9"/>
    <mergeCell ref="B10:D10"/>
    <mergeCell ref="E10:F10"/>
    <mergeCell ref="B11:D11"/>
    <mergeCell ref="E11:F11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B24:D24"/>
    <mergeCell ref="E24:F24"/>
    <mergeCell ref="B25:D25"/>
    <mergeCell ref="E25:F25"/>
    <mergeCell ref="B26:D26"/>
    <mergeCell ref="E26:F26"/>
    <mergeCell ref="B21:D21"/>
    <mergeCell ref="E21:F21"/>
    <mergeCell ref="B22:D22"/>
    <mergeCell ref="E22:F22"/>
    <mergeCell ref="B23:D23"/>
    <mergeCell ref="E23:F23"/>
    <mergeCell ref="B30:D30"/>
    <mergeCell ref="E30:F30"/>
    <mergeCell ref="B31:D31"/>
    <mergeCell ref="E31:F31"/>
    <mergeCell ref="B32:D32"/>
    <mergeCell ref="E32:F32"/>
    <mergeCell ref="B27:D27"/>
    <mergeCell ref="E27:F27"/>
    <mergeCell ref="B28:D28"/>
    <mergeCell ref="E28:F28"/>
    <mergeCell ref="B29:D29"/>
    <mergeCell ref="E29:F29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42:D42"/>
    <mergeCell ref="E42:F42"/>
    <mergeCell ref="B43:D43"/>
    <mergeCell ref="E43:F43"/>
    <mergeCell ref="B44:D44"/>
    <mergeCell ref="E44:F44"/>
    <mergeCell ref="B39:D39"/>
    <mergeCell ref="E39:F39"/>
    <mergeCell ref="B40:D40"/>
    <mergeCell ref="E40:F40"/>
    <mergeCell ref="B41:D41"/>
    <mergeCell ref="E41:F41"/>
    <mergeCell ref="B48:D48"/>
    <mergeCell ref="E48:F48"/>
    <mergeCell ref="B49:D49"/>
    <mergeCell ref="E49:F49"/>
    <mergeCell ref="B50:D50"/>
    <mergeCell ref="E50:F50"/>
    <mergeCell ref="B45:D45"/>
    <mergeCell ref="E45:F45"/>
    <mergeCell ref="B46:D46"/>
    <mergeCell ref="E46:F46"/>
    <mergeCell ref="B47:D47"/>
    <mergeCell ref="E47:F47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9:D59"/>
    <mergeCell ref="E59:F59"/>
    <mergeCell ref="B66:D66"/>
    <mergeCell ref="E66:F66"/>
    <mergeCell ref="B67:D67"/>
    <mergeCell ref="E67:F67"/>
    <mergeCell ref="B68:D68"/>
    <mergeCell ref="E68:F68"/>
    <mergeCell ref="B63:D63"/>
    <mergeCell ref="E63:F63"/>
    <mergeCell ref="B64:D64"/>
    <mergeCell ref="E64:F64"/>
    <mergeCell ref="B65:D65"/>
    <mergeCell ref="E65:F65"/>
    <mergeCell ref="B72:D72"/>
    <mergeCell ref="E72:F72"/>
    <mergeCell ref="B73:D73"/>
    <mergeCell ref="E73:F73"/>
    <mergeCell ref="B74:D74"/>
    <mergeCell ref="E74:F74"/>
    <mergeCell ref="B69:D69"/>
    <mergeCell ref="E69:F69"/>
    <mergeCell ref="B70:D70"/>
    <mergeCell ref="E70:F70"/>
    <mergeCell ref="B71:D71"/>
    <mergeCell ref="E71:F71"/>
    <mergeCell ref="B78:D78"/>
    <mergeCell ref="E78:F78"/>
    <mergeCell ref="B79:D79"/>
    <mergeCell ref="E79:F79"/>
    <mergeCell ref="B80:D80"/>
    <mergeCell ref="E80:F80"/>
    <mergeCell ref="B75:D75"/>
    <mergeCell ref="E75:F75"/>
    <mergeCell ref="B76:D76"/>
    <mergeCell ref="E76:F76"/>
    <mergeCell ref="B77:D77"/>
    <mergeCell ref="E77:F77"/>
    <mergeCell ref="B84:D84"/>
    <mergeCell ref="E84:F84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B90:D90"/>
    <mergeCell ref="E90:F90"/>
    <mergeCell ref="B91:D91"/>
    <mergeCell ref="E91:F91"/>
    <mergeCell ref="B92:D92"/>
    <mergeCell ref="E92:F92"/>
    <mergeCell ref="B87:D87"/>
    <mergeCell ref="E87:F87"/>
    <mergeCell ref="B88:D88"/>
    <mergeCell ref="E88:F88"/>
    <mergeCell ref="B89:D89"/>
    <mergeCell ref="E89:F89"/>
    <mergeCell ref="B96:D96"/>
    <mergeCell ref="E96:F96"/>
    <mergeCell ref="B97:D97"/>
    <mergeCell ref="E97:F97"/>
    <mergeCell ref="B98:D98"/>
    <mergeCell ref="E98:F98"/>
    <mergeCell ref="B93:D93"/>
    <mergeCell ref="E93:F93"/>
    <mergeCell ref="B94:D94"/>
    <mergeCell ref="E94:F94"/>
    <mergeCell ref="B95:D95"/>
    <mergeCell ref="E95:F95"/>
    <mergeCell ref="B102:D102"/>
    <mergeCell ref="E102:F102"/>
    <mergeCell ref="B103:D103"/>
    <mergeCell ref="E103:F103"/>
    <mergeCell ref="B104:D104"/>
    <mergeCell ref="E104:F104"/>
    <mergeCell ref="B99:D99"/>
    <mergeCell ref="E99:F99"/>
    <mergeCell ref="B100:D100"/>
    <mergeCell ref="E100:F100"/>
    <mergeCell ref="B101:D101"/>
    <mergeCell ref="E101:F101"/>
    <mergeCell ref="B108:D108"/>
    <mergeCell ref="E108:F108"/>
    <mergeCell ref="B109:D109"/>
    <mergeCell ref="E109:F109"/>
    <mergeCell ref="B110:D110"/>
    <mergeCell ref="E110:F110"/>
    <mergeCell ref="B105:D105"/>
    <mergeCell ref="E105:F105"/>
    <mergeCell ref="B106:D106"/>
    <mergeCell ref="E106:F106"/>
    <mergeCell ref="B107:D107"/>
    <mergeCell ref="E107:F107"/>
    <mergeCell ref="B114:D114"/>
    <mergeCell ref="E114:F114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20:D120"/>
    <mergeCell ref="E120:F120"/>
    <mergeCell ref="B121:D121"/>
    <mergeCell ref="E121:F121"/>
    <mergeCell ref="B122:D122"/>
    <mergeCell ref="E122:F122"/>
    <mergeCell ref="B117:D117"/>
    <mergeCell ref="E117:F117"/>
    <mergeCell ref="B118:D118"/>
    <mergeCell ref="E118:F118"/>
    <mergeCell ref="B119:D119"/>
    <mergeCell ref="E119:F119"/>
    <mergeCell ref="H125:I125"/>
    <mergeCell ref="D126:E126"/>
    <mergeCell ref="F126:G126"/>
    <mergeCell ref="H126:I126"/>
    <mergeCell ref="B123:D123"/>
    <mergeCell ref="E123:F123"/>
    <mergeCell ref="B124:D124"/>
    <mergeCell ref="E124:F124"/>
    <mergeCell ref="D125:E125"/>
    <mergeCell ref="F125:G125"/>
  </mergeCells>
  <phoneticPr fontId="1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B3EA-6F83-614F-BBDB-86ACB3BA7B58}">
  <dimension ref="A1:B15"/>
  <sheetViews>
    <sheetView zoomScale="137" workbookViewId="0">
      <selection activeCell="N13" sqref="N13"/>
    </sheetView>
  </sheetViews>
  <sheetFormatPr baseColWidth="10" defaultRowHeight="20"/>
  <cols>
    <col min="1" max="1" width="18.5703125" customWidth="1"/>
    <col min="2" max="2" width="13.28515625" customWidth="1"/>
  </cols>
  <sheetData>
    <row r="1" spans="1:2" s="26" customFormat="1" ht="16">
      <c r="A1" s="26" t="s">
        <v>452</v>
      </c>
    </row>
    <row r="3" spans="1:2">
      <c r="A3" s="23" t="s">
        <v>430</v>
      </c>
      <c r="B3" s="24" t="s">
        <v>443</v>
      </c>
    </row>
    <row r="4" spans="1:2">
      <c r="A4" s="22" t="s">
        <v>431</v>
      </c>
      <c r="B4">
        <v>430</v>
      </c>
    </row>
    <row r="5" spans="1:2">
      <c r="A5" s="22" t="s">
        <v>432</v>
      </c>
      <c r="B5" s="25">
        <v>9445</v>
      </c>
    </row>
    <row r="6" spans="1:2">
      <c r="A6" s="22" t="s">
        <v>433</v>
      </c>
      <c r="B6" s="25">
        <v>12621</v>
      </c>
    </row>
    <row r="7" spans="1:2">
      <c r="A7" s="22" t="s">
        <v>434</v>
      </c>
      <c r="B7" s="25">
        <v>9203</v>
      </c>
    </row>
    <row r="8" spans="1:2">
      <c r="A8" s="22" t="s">
        <v>435</v>
      </c>
      <c r="B8" s="25">
        <v>7332</v>
      </c>
    </row>
    <row r="9" spans="1:2">
      <c r="A9" s="22" t="s">
        <v>436</v>
      </c>
      <c r="B9" s="25">
        <v>1187</v>
      </c>
    </row>
    <row r="10" spans="1:2">
      <c r="A10" s="22" t="s">
        <v>437</v>
      </c>
      <c r="B10">
        <v>803</v>
      </c>
    </row>
    <row r="11" spans="1:2">
      <c r="A11" s="22" t="s">
        <v>438</v>
      </c>
      <c r="B11">
        <v>331</v>
      </c>
    </row>
    <row r="12" spans="1:2">
      <c r="A12" s="22" t="s">
        <v>439</v>
      </c>
      <c r="B12" s="25">
        <v>5869</v>
      </c>
    </row>
    <row r="13" spans="1:2">
      <c r="A13" s="22" t="s">
        <v>440</v>
      </c>
      <c r="B13">
        <v>138</v>
      </c>
    </row>
    <row r="14" spans="1:2">
      <c r="A14" s="22" t="s">
        <v>441</v>
      </c>
      <c r="B14">
        <v>145</v>
      </c>
    </row>
    <row r="15" spans="1:2">
      <c r="A15" s="22" t="s">
        <v>442</v>
      </c>
      <c r="B15" s="25">
        <v>3090</v>
      </c>
    </row>
  </sheetData>
  <phoneticPr fontId="1"/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F338-C5CB-134B-973F-9B101F98946D}">
  <dimension ref="A1:I33"/>
  <sheetViews>
    <sheetView topLeftCell="A2" workbookViewId="0">
      <selection activeCell="N13" sqref="N13"/>
    </sheetView>
  </sheetViews>
  <sheetFormatPr baseColWidth="10" defaultRowHeight="20"/>
  <cols>
    <col min="2" max="2" width="17" customWidth="1"/>
    <col min="3" max="3" width="47.42578125" customWidth="1"/>
    <col min="4" max="4" width="13.42578125" customWidth="1"/>
    <col min="8" max="8" width="15.85546875" customWidth="1"/>
  </cols>
  <sheetData>
    <row r="1" spans="1:9">
      <c r="A1" s="26" t="s">
        <v>456</v>
      </c>
    </row>
    <row r="3" spans="1:9">
      <c r="A3" s="29" t="s">
        <v>454</v>
      </c>
      <c r="E3" s="38"/>
      <c r="F3" s="38"/>
      <c r="G3" s="38"/>
      <c r="H3" s="38"/>
      <c r="I3" s="38"/>
    </row>
    <row r="4" spans="1:9">
      <c r="B4" s="31" t="s">
        <v>317</v>
      </c>
      <c r="C4" s="31" t="s">
        <v>457</v>
      </c>
      <c r="D4" s="31" t="s">
        <v>492</v>
      </c>
      <c r="E4" s="38"/>
      <c r="F4" s="38"/>
      <c r="G4" s="38"/>
      <c r="H4" s="38"/>
      <c r="I4" s="38"/>
    </row>
    <row r="5" spans="1:9">
      <c r="B5" s="17" t="s">
        <v>305</v>
      </c>
      <c r="C5" s="33" t="s">
        <v>460</v>
      </c>
      <c r="D5" t="s">
        <v>494</v>
      </c>
      <c r="E5" s="38"/>
      <c r="F5" s="38"/>
      <c r="G5" s="38"/>
      <c r="H5" s="38"/>
      <c r="I5" s="38"/>
    </row>
    <row r="6" spans="1:9">
      <c r="B6" s="17" t="s">
        <v>458</v>
      </c>
      <c r="C6" s="26" t="s">
        <v>495</v>
      </c>
      <c r="D6" t="s">
        <v>496</v>
      </c>
      <c r="E6" s="38"/>
      <c r="F6" s="38"/>
      <c r="G6" s="38"/>
      <c r="H6" s="38"/>
      <c r="I6" s="38"/>
    </row>
    <row r="7" spans="1:9">
      <c r="B7" s="17" t="s">
        <v>307</v>
      </c>
      <c r="C7" s="26" t="s">
        <v>463</v>
      </c>
      <c r="E7" s="38"/>
      <c r="F7" s="38"/>
      <c r="G7" s="38"/>
      <c r="H7" s="38"/>
      <c r="I7" s="38"/>
    </row>
    <row r="8" spans="1:9">
      <c r="B8" s="17" t="s">
        <v>309</v>
      </c>
      <c r="C8" s="26" t="s">
        <v>465</v>
      </c>
      <c r="D8" t="s">
        <v>494</v>
      </c>
      <c r="E8" s="38"/>
      <c r="F8" s="38"/>
      <c r="G8" s="38"/>
      <c r="H8" s="38"/>
      <c r="I8" s="38"/>
    </row>
    <row r="9" spans="1:9">
      <c r="B9" s="17" t="s">
        <v>311</v>
      </c>
      <c r="C9" s="33" t="s">
        <v>471</v>
      </c>
      <c r="D9" t="s">
        <v>494</v>
      </c>
      <c r="E9" s="38"/>
      <c r="F9" s="38"/>
      <c r="G9" s="38"/>
      <c r="H9" s="38"/>
      <c r="I9" s="38"/>
    </row>
    <row r="10" spans="1:9">
      <c r="B10" s="17" t="s">
        <v>453</v>
      </c>
      <c r="C10" s="33" t="s">
        <v>466</v>
      </c>
      <c r="D10" t="s">
        <v>494</v>
      </c>
      <c r="E10" s="38"/>
      <c r="F10" s="38"/>
      <c r="G10" s="38"/>
      <c r="H10" s="38"/>
      <c r="I10" s="38"/>
    </row>
    <row r="11" spans="1:9">
      <c r="B11" s="17" t="s">
        <v>312</v>
      </c>
      <c r="C11" s="26" t="s">
        <v>474</v>
      </c>
      <c r="D11" t="s">
        <v>494</v>
      </c>
      <c r="E11" s="38"/>
      <c r="F11" s="38"/>
      <c r="G11" s="38"/>
      <c r="H11" s="38"/>
      <c r="I11" s="38"/>
    </row>
    <row r="12" spans="1:9">
      <c r="A12" s="28"/>
      <c r="E12" s="38"/>
      <c r="F12" s="38"/>
      <c r="G12" s="38"/>
      <c r="H12" s="38"/>
      <c r="I12" s="38"/>
    </row>
    <row r="13" spans="1:9">
      <c r="A13" s="30" t="s">
        <v>455</v>
      </c>
      <c r="E13" s="38"/>
      <c r="F13" s="38"/>
      <c r="G13" s="38"/>
      <c r="H13" s="38"/>
      <c r="I13" s="38"/>
    </row>
    <row r="14" spans="1:9">
      <c r="B14" s="31" t="s">
        <v>317</v>
      </c>
      <c r="C14" s="31" t="s">
        <v>457</v>
      </c>
      <c r="D14" s="32"/>
      <c r="E14" s="38"/>
      <c r="F14" s="38"/>
      <c r="G14" s="38"/>
      <c r="H14" s="38"/>
      <c r="I14" s="38"/>
    </row>
    <row r="15" spans="1:9">
      <c r="B15" s="17" t="s">
        <v>306</v>
      </c>
      <c r="C15" s="26" t="s">
        <v>495</v>
      </c>
      <c r="D15" t="s">
        <v>496</v>
      </c>
      <c r="E15" s="38"/>
      <c r="F15" s="38"/>
      <c r="G15" s="38"/>
      <c r="H15" s="38"/>
      <c r="I15" s="38"/>
    </row>
    <row r="16" spans="1:9">
      <c r="B16" s="17" t="s">
        <v>467</v>
      </c>
      <c r="C16" s="35" t="s">
        <v>468</v>
      </c>
      <c r="D16" s="21" t="s">
        <v>493</v>
      </c>
      <c r="E16" s="38"/>
      <c r="F16" s="38"/>
      <c r="G16" s="38"/>
      <c r="H16" s="38"/>
      <c r="I16" s="38"/>
    </row>
    <row r="17" spans="1:4">
      <c r="B17" s="17" t="s">
        <v>308</v>
      </c>
      <c r="C17" s="26" t="s">
        <v>497</v>
      </c>
      <c r="D17" t="s">
        <v>498</v>
      </c>
    </row>
    <row r="18" spans="1:4">
      <c r="B18" s="17" t="s">
        <v>310</v>
      </c>
      <c r="C18" s="33" t="s">
        <v>470</v>
      </c>
      <c r="D18" s="21" t="s">
        <v>493</v>
      </c>
    </row>
    <row r="19" spans="1:4">
      <c r="B19" s="17" t="s">
        <v>472</v>
      </c>
      <c r="C19" s="26" t="s">
        <v>473</v>
      </c>
      <c r="D19" s="21" t="s">
        <v>493</v>
      </c>
    </row>
    <row r="20" spans="1:4">
      <c r="B20" s="17" t="s">
        <v>475</v>
      </c>
      <c r="C20" s="26" t="s">
        <v>476</v>
      </c>
      <c r="D20" s="21" t="s">
        <v>493</v>
      </c>
    </row>
    <row r="21" spans="1:4">
      <c r="B21" s="17" t="s">
        <v>313</v>
      </c>
      <c r="C21" s="26" t="s">
        <v>477</v>
      </c>
      <c r="D21" s="21" t="s">
        <v>493</v>
      </c>
    </row>
    <row r="22" spans="1:4">
      <c r="B22" s="17" t="s">
        <v>312</v>
      </c>
      <c r="C22" s="26" t="s">
        <v>474</v>
      </c>
      <c r="D22" s="21" t="s">
        <v>493</v>
      </c>
    </row>
    <row r="23" spans="1:4">
      <c r="B23" s="17" t="s">
        <v>314</v>
      </c>
      <c r="C23" s="26" t="s">
        <v>478</v>
      </c>
      <c r="D23" s="21" t="s">
        <v>493</v>
      </c>
    </row>
    <row r="24" spans="1:4">
      <c r="B24" s="17" t="s">
        <v>315</v>
      </c>
      <c r="C24" s="26" t="s">
        <v>479</v>
      </c>
      <c r="D24" s="21" t="s">
        <v>493</v>
      </c>
    </row>
    <row r="25" spans="1:4">
      <c r="B25" s="17" t="s">
        <v>480</v>
      </c>
      <c r="C25" s="26" t="s">
        <v>481</v>
      </c>
      <c r="D25" s="21" t="s">
        <v>493</v>
      </c>
    </row>
    <row r="26" spans="1:4">
      <c r="B26" s="17" t="s">
        <v>482</v>
      </c>
      <c r="C26" s="26" t="s">
        <v>483</v>
      </c>
      <c r="D26" s="21" t="s">
        <v>493</v>
      </c>
    </row>
    <row r="28" spans="1:4">
      <c r="A28" s="26" t="s">
        <v>459</v>
      </c>
    </row>
    <row r="29" spans="1:4">
      <c r="A29" s="34" t="s">
        <v>462</v>
      </c>
    </row>
    <row r="30" spans="1:4">
      <c r="A30" s="34" t="s">
        <v>461</v>
      </c>
    </row>
    <row r="31" spans="1:4">
      <c r="A31" s="26" t="s">
        <v>469</v>
      </c>
    </row>
    <row r="33" spans="1:1">
      <c r="A33" s="26" t="s">
        <v>464</v>
      </c>
    </row>
  </sheetData>
  <phoneticPr fontId="1"/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880A-E433-294C-8AAD-B00C63E74327}">
  <dimension ref="A1:G38"/>
  <sheetViews>
    <sheetView tabSelected="1" zoomScale="112" workbookViewId="0">
      <selection activeCell="I1" sqref="I1:J1"/>
    </sheetView>
  </sheetViews>
  <sheetFormatPr baseColWidth="10" defaultRowHeight="20"/>
  <cols>
    <col min="1" max="1" width="15.28515625" customWidth="1"/>
    <col min="2" max="3" width="13.42578125" customWidth="1"/>
    <col min="4" max="4" width="6.5703125" customWidth="1"/>
    <col min="5" max="5" width="15.85546875" customWidth="1"/>
    <col min="6" max="6" width="13.42578125" customWidth="1"/>
    <col min="7" max="7" width="13.7109375" customWidth="1"/>
  </cols>
  <sheetData>
    <row r="1" spans="1:7">
      <c r="A1" s="26" t="s">
        <v>491</v>
      </c>
    </row>
    <row r="3" spans="1:7">
      <c r="A3" s="64" t="s">
        <v>303</v>
      </c>
      <c r="B3" s="64"/>
      <c r="C3" s="27"/>
      <c r="E3" s="27" t="s">
        <v>304</v>
      </c>
      <c r="F3" s="20"/>
    </row>
    <row r="4" spans="1:7">
      <c r="A4" s="37" t="s">
        <v>318</v>
      </c>
      <c r="B4" s="37" t="s">
        <v>316</v>
      </c>
      <c r="C4" s="37" t="s">
        <v>485</v>
      </c>
      <c r="E4" s="37" t="s">
        <v>318</v>
      </c>
      <c r="F4" s="37" t="s">
        <v>316</v>
      </c>
      <c r="G4" s="37" t="s">
        <v>485</v>
      </c>
    </row>
    <row r="5" spans="1:7">
      <c r="A5" s="6" t="s">
        <v>484</v>
      </c>
      <c r="B5" s="18" t="s">
        <v>319</v>
      </c>
      <c r="C5" s="6" t="s">
        <v>486</v>
      </c>
      <c r="E5" s="6" t="s">
        <v>320</v>
      </c>
      <c r="F5" s="18" t="s">
        <v>321</v>
      </c>
      <c r="G5" s="6" t="s">
        <v>486</v>
      </c>
    </row>
    <row r="6" spans="1:7">
      <c r="A6" s="6" t="s">
        <v>322</v>
      </c>
      <c r="B6" s="18" t="s">
        <v>323</v>
      </c>
      <c r="C6" s="6" t="s">
        <v>486</v>
      </c>
      <c r="E6" s="6" t="s">
        <v>324</v>
      </c>
      <c r="F6" s="18" t="s">
        <v>325</v>
      </c>
      <c r="G6" s="6" t="s">
        <v>486</v>
      </c>
    </row>
    <row r="7" spans="1:7">
      <c r="A7" s="6" t="s">
        <v>326</v>
      </c>
      <c r="B7" s="18" t="s">
        <v>327</v>
      </c>
      <c r="C7" s="6" t="s">
        <v>486</v>
      </c>
      <c r="E7" s="6" t="s">
        <v>328</v>
      </c>
      <c r="F7" s="18" t="s">
        <v>329</v>
      </c>
      <c r="G7" s="6" t="s">
        <v>486</v>
      </c>
    </row>
    <row r="8" spans="1:7">
      <c r="A8" s="6" t="s">
        <v>330</v>
      </c>
      <c r="B8" s="18" t="s">
        <v>331</v>
      </c>
      <c r="C8" s="6" t="s">
        <v>486</v>
      </c>
      <c r="E8" s="6" t="s">
        <v>332</v>
      </c>
      <c r="F8" s="18" t="s">
        <v>333</v>
      </c>
      <c r="G8" s="6" t="s">
        <v>486</v>
      </c>
    </row>
    <row r="9" spans="1:7">
      <c r="A9" s="6" t="s">
        <v>334</v>
      </c>
      <c r="B9" s="18" t="s">
        <v>335</v>
      </c>
      <c r="C9" s="6" t="s">
        <v>486</v>
      </c>
      <c r="E9" s="6" t="s">
        <v>336</v>
      </c>
      <c r="F9" s="18" t="s">
        <v>337</v>
      </c>
      <c r="G9" s="6" t="s">
        <v>486</v>
      </c>
    </row>
    <row r="10" spans="1:7">
      <c r="A10" s="6" t="s">
        <v>338</v>
      </c>
      <c r="B10" s="18" t="s">
        <v>339</v>
      </c>
      <c r="C10" s="6" t="s">
        <v>486</v>
      </c>
      <c r="E10" s="6" t="s">
        <v>340</v>
      </c>
      <c r="F10" s="18" t="s">
        <v>341</v>
      </c>
      <c r="G10" s="6" t="s">
        <v>486</v>
      </c>
    </row>
    <row r="11" spans="1:7">
      <c r="A11" s="6" t="s">
        <v>342</v>
      </c>
      <c r="B11" s="18" t="s">
        <v>343</v>
      </c>
      <c r="C11" s="6" t="s">
        <v>486</v>
      </c>
      <c r="E11" s="6" t="s">
        <v>344</v>
      </c>
      <c r="F11" s="18" t="s">
        <v>345</v>
      </c>
      <c r="G11" s="6" t="s">
        <v>486</v>
      </c>
    </row>
    <row r="12" spans="1:7">
      <c r="A12" s="6" t="s">
        <v>346</v>
      </c>
      <c r="B12" s="18" t="s">
        <v>347</v>
      </c>
      <c r="C12" s="6" t="s">
        <v>486</v>
      </c>
      <c r="E12" s="6" t="s">
        <v>348</v>
      </c>
      <c r="F12" s="18" t="s">
        <v>349</v>
      </c>
      <c r="G12" s="6" t="s">
        <v>486</v>
      </c>
    </row>
    <row r="13" spans="1:7">
      <c r="A13" s="6" t="s">
        <v>350</v>
      </c>
      <c r="B13" s="18" t="s">
        <v>345</v>
      </c>
      <c r="C13" s="6" t="s">
        <v>486</v>
      </c>
      <c r="E13" s="6" t="s">
        <v>351</v>
      </c>
      <c r="F13" s="18" t="s">
        <v>352</v>
      </c>
      <c r="G13" s="6" t="s">
        <v>486</v>
      </c>
    </row>
    <row r="14" spans="1:7">
      <c r="A14" s="6" t="s">
        <v>353</v>
      </c>
      <c r="B14" s="18" t="s">
        <v>354</v>
      </c>
      <c r="C14" s="6" t="s">
        <v>486</v>
      </c>
      <c r="E14" s="6" t="s">
        <v>355</v>
      </c>
      <c r="F14" s="18" t="s">
        <v>356</v>
      </c>
      <c r="G14" s="6" t="s">
        <v>486</v>
      </c>
    </row>
    <row r="15" spans="1:7">
      <c r="A15" s="6" t="s">
        <v>355</v>
      </c>
      <c r="B15" s="18" t="s">
        <v>356</v>
      </c>
      <c r="C15" s="6" t="s">
        <v>486</v>
      </c>
      <c r="E15" s="6" t="s">
        <v>357</v>
      </c>
      <c r="F15" s="18" t="s">
        <v>358</v>
      </c>
      <c r="G15" s="6" t="s">
        <v>486</v>
      </c>
    </row>
    <row r="16" spans="1:7">
      <c r="A16" s="6" t="s">
        <v>359</v>
      </c>
      <c r="B16" s="18" t="s">
        <v>360</v>
      </c>
      <c r="C16" s="6" t="s">
        <v>486</v>
      </c>
      <c r="E16" s="6" t="s">
        <v>361</v>
      </c>
      <c r="F16" s="18" t="s">
        <v>362</v>
      </c>
      <c r="G16" s="6" t="s">
        <v>486</v>
      </c>
    </row>
    <row r="17" spans="1:7">
      <c r="A17" s="6" t="s">
        <v>363</v>
      </c>
      <c r="B17" s="18" t="s">
        <v>358</v>
      </c>
      <c r="C17" s="6" t="s">
        <v>486</v>
      </c>
      <c r="E17" s="6" t="s">
        <v>364</v>
      </c>
      <c r="F17" s="18" t="s">
        <v>365</v>
      </c>
      <c r="G17" s="6" t="s">
        <v>486</v>
      </c>
    </row>
    <row r="18" spans="1:7">
      <c r="A18" s="6" t="s">
        <v>366</v>
      </c>
      <c r="B18" s="18" t="s">
        <v>367</v>
      </c>
      <c r="C18" s="6" t="s">
        <v>486</v>
      </c>
      <c r="E18" s="6" t="s">
        <v>368</v>
      </c>
      <c r="F18" s="18" t="s">
        <v>367</v>
      </c>
      <c r="G18" s="6" t="s">
        <v>486</v>
      </c>
    </row>
    <row r="19" spans="1:7">
      <c r="A19" s="6" t="s">
        <v>369</v>
      </c>
      <c r="B19" s="18" t="s">
        <v>370</v>
      </c>
      <c r="C19" s="6" t="s">
        <v>486</v>
      </c>
      <c r="E19" s="6" t="s">
        <v>371</v>
      </c>
      <c r="F19" s="18" t="s">
        <v>372</v>
      </c>
      <c r="G19" s="6" t="s">
        <v>486</v>
      </c>
    </row>
    <row r="20" spans="1:7">
      <c r="A20" s="6" t="s">
        <v>373</v>
      </c>
      <c r="B20" s="18" t="s">
        <v>374</v>
      </c>
      <c r="C20" s="6" t="s">
        <v>486</v>
      </c>
      <c r="E20" s="6" t="s">
        <v>369</v>
      </c>
      <c r="F20" s="18" t="s">
        <v>370</v>
      </c>
      <c r="G20" s="6" t="s">
        <v>486</v>
      </c>
    </row>
    <row r="21" spans="1:7">
      <c r="A21" s="6" t="s">
        <v>375</v>
      </c>
      <c r="B21" s="18" t="s">
        <v>376</v>
      </c>
      <c r="C21" s="6" t="s">
        <v>486</v>
      </c>
      <c r="E21" s="6" t="s">
        <v>377</v>
      </c>
      <c r="F21" s="18" t="s">
        <v>378</v>
      </c>
      <c r="G21" s="6" t="s">
        <v>486</v>
      </c>
    </row>
    <row r="22" spans="1:7">
      <c r="A22" s="6" t="s">
        <v>379</v>
      </c>
      <c r="B22" s="18" t="s">
        <v>380</v>
      </c>
      <c r="C22" s="6" t="s">
        <v>486</v>
      </c>
      <c r="E22" s="6" t="s">
        <v>381</v>
      </c>
      <c r="F22" s="18" t="s">
        <v>382</v>
      </c>
      <c r="G22" s="6" t="s">
        <v>486</v>
      </c>
    </row>
    <row r="23" spans="1:7">
      <c r="A23" s="6" t="s">
        <v>383</v>
      </c>
      <c r="B23" s="18" t="s">
        <v>384</v>
      </c>
      <c r="C23" s="6" t="s">
        <v>486</v>
      </c>
      <c r="E23" s="6" t="s">
        <v>385</v>
      </c>
      <c r="F23" s="18" t="s">
        <v>386</v>
      </c>
      <c r="G23" s="6" t="s">
        <v>486</v>
      </c>
    </row>
    <row r="24" spans="1:7">
      <c r="A24" s="6" t="s">
        <v>387</v>
      </c>
      <c r="B24" s="18" t="s">
        <v>388</v>
      </c>
      <c r="C24" s="6" t="s">
        <v>486</v>
      </c>
      <c r="E24" s="6" t="s">
        <v>387</v>
      </c>
      <c r="F24" s="18" t="s">
        <v>388</v>
      </c>
      <c r="G24" s="6" t="s">
        <v>486</v>
      </c>
    </row>
    <row r="25" spans="1:7">
      <c r="A25" s="6" t="s">
        <v>389</v>
      </c>
      <c r="B25" s="18" t="s">
        <v>390</v>
      </c>
      <c r="C25" s="6" t="s">
        <v>486</v>
      </c>
      <c r="E25" s="6" t="s">
        <v>391</v>
      </c>
      <c r="F25" s="18" t="s">
        <v>392</v>
      </c>
      <c r="G25" s="6" t="s">
        <v>486</v>
      </c>
    </row>
    <row r="26" spans="1:7">
      <c r="A26" s="6" t="s">
        <v>393</v>
      </c>
      <c r="B26" s="18" t="s">
        <v>394</v>
      </c>
      <c r="C26" s="6" t="s">
        <v>486</v>
      </c>
      <c r="E26" s="6" t="s">
        <v>395</v>
      </c>
      <c r="F26" s="18" t="s">
        <v>396</v>
      </c>
      <c r="G26" s="6" t="s">
        <v>486</v>
      </c>
    </row>
    <row r="27" spans="1:7">
      <c r="A27" s="6" t="s">
        <v>397</v>
      </c>
      <c r="B27" s="18" t="s">
        <v>398</v>
      </c>
      <c r="C27" s="6" t="s">
        <v>486</v>
      </c>
      <c r="E27" s="6" t="s">
        <v>399</v>
      </c>
      <c r="F27" s="18" t="s">
        <v>400</v>
      </c>
      <c r="G27" s="6" t="s">
        <v>486</v>
      </c>
    </row>
    <row r="28" spans="1:7">
      <c r="A28" s="6" t="s">
        <v>401</v>
      </c>
      <c r="B28" s="18" t="s">
        <v>400</v>
      </c>
      <c r="C28" s="6" t="s">
        <v>486</v>
      </c>
      <c r="E28" s="6" t="s">
        <v>402</v>
      </c>
      <c r="F28" s="18" t="s">
        <v>487</v>
      </c>
      <c r="G28" s="6" t="s">
        <v>488</v>
      </c>
    </row>
    <row r="29" spans="1:7">
      <c r="A29" s="6" t="s">
        <v>402</v>
      </c>
      <c r="B29" s="18" t="s">
        <v>487</v>
      </c>
      <c r="C29" s="6" t="s">
        <v>488</v>
      </c>
      <c r="E29" s="6" t="s">
        <v>403</v>
      </c>
      <c r="F29" s="18" t="s">
        <v>404</v>
      </c>
      <c r="G29" s="6" t="s">
        <v>486</v>
      </c>
    </row>
    <row r="30" spans="1:7">
      <c r="A30" s="6" t="s">
        <v>405</v>
      </c>
      <c r="B30" s="18" t="s">
        <v>404</v>
      </c>
      <c r="C30" s="6" t="s">
        <v>486</v>
      </c>
      <c r="E30" s="6" t="s">
        <v>406</v>
      </c>
      <c r="F30" s="18" t="s">
        <v>407</v>
      </c>
      <c r="G30" s="6" t="s">
        <v>486</v>
      </c>
    </row>
    <row r="31" spans="1:7">
      <c r="A31" s="6" t="s">
        <v>408</v>
      </c>
      <c r="B31" s="18" t="s">
        <v>409</v>
      </c>
      <c r="C31" s="6" t="s">
        <v>486</v>
      </c>
      <c r="E31" s="6" t="s">
        <v>410</v>
      </c>
      <c r="F31" s="18" t="s">
        <v>411</v>
      </c>
      <c r="G31" s="6" t="s">
        <v>486</v>
      </c>
    </row>
    <row r="32" spans="1:7">
      <c r="A32" s="6" t="s">
        <v>412</v>
      </c>
      <c r="B32" s="18" t="s">
        <v>413</v>
      </c>
      <c r="C32" s="6" t="s">
        <v>486</v>
      </c>
      <c r="E32" s="6" t="s">
        <v>414</v>
      </c>
      <c r="F32" s="18" t="s">
        <v>415</v>
      </c>
      <c r="G32" s="6" t="s">
        <v>486</v>
      </c>
    </row>
    <row r="33" spans="1:7">
      <c r="A33" s="6" t="s">
        <v>416</v>
      </c>
      <c r="B33" s="18" t="s">
        <v>417</v>
      </c>
      <c r="C33" s="6" t="s">
        <v>486</v>
      </c>
      <c r="E33" s="6" t="s">
        <v>418</v>
      </c>
      <c r="F33" s="18" t="s">
        <v>419</v>
      </c>
      <c r="G33" s="6" t="s">
        <v>486</v>
      </c>
    </row>
    <row r="34" spans="1:7">
      <c r="A34" s="6" t="s">
        <v>489</v>
      </c>
      <c r="B34" s="19" t="s">
        <v>420</v>
      </c>
      <c r="C34" s="36" t="s">
        <v>490</v>
      </c>
      <c r="E34" s="6" t="s">
        <v>421</v>
      </c>
      <c r="F34" s="18" t="s">
        <v>422</v>
      </c>
      <c r="G34" s="6" t="s">
        <v>486</v>
      </c>
    </row>
    <row r="35" spans="1:7">
      <c r="A35" s="21"/>
      <c r="B35" s="21"/>
      <c r="C35" s="21"/>
      <c r="E35" s="6" t="s">
        <v>423</v>
      </c>
      <c r="F35" s="18" t="s">
        <v>424</v>
      </c>
      <c r="G35" s="6" t="s">
        <v>486</v>
      </c>
    </row>
    <row r="36" spans="1:7">
      <c r="A36" s="21"/>
      <c r="B36" s="21"/>
      <c r="C36" s="21"/>
      <c r="E36" s="6" t="s">
        <v>425</v>
      </c>
      <c r="F36" s="18" t="s">
        <v>417</v>
      </c>
      <c r="G36" s="6" t="s">
        <v>486</v>
      </c>
    </row>
    <row r="37" spans="1:7">
      <c r="A37" s="21"/>
      <c r="B37" s="21"/>
      <c r="C37" s="21"/>
      <c r="E37" s="6" t="s">
        <v>426</v>
      </c>
      <c r="F37" s="18" t="s">
        <v>427</v>
      </c>
      <c r="G37" s="6" t="s">
        <v>486</v>
      </c>
    </row>
    <row r="38" spans="1:7">
      <c r="A38" s="21"/>
      <c r="B38" s="21"/>
      <c r="C38" s="21"/>
      <c r="E38" s="6" t="s">
        <v>428</v>
      </c>
      <c r="F38" s="18" t="s">
        <v>429</v>
      </c>
      <c r="G38" s="6" t="s">
        <v>486</v>
      </c>
    </row>
  </sheetData>
  <mergeCells count="1">
    <mergeCell ref="A3:B3"/>
  </mergeCells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2022-09-21T09:29:53Z</dcterms:created>
  <dcterms:modified xsi:type="dcterms:W3CDTF">2022-10-16T13:36:32Z</dcterms:modified>
</cp:coreProperties>
</file>