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livememphis-my.sharepoint.com/personal/gstnchcm_memphis_edu/Documents/03_Manuscripts/Stinchcomb_etal_OdeleMember_FinalManuscript/"/>
    </mc:Choice>
  </mc:AlternateContent>
  <xr:revisionPtr revIDLastSave="16" documentId="8_{34BDBE7B-106C-463F-9442-6CA0C614C8C3}" xr6:coauthVersionLast="47" xr6:coauthVersionMax="47" xr10:uidLastSave="{A0CC2828-1032-4C4E-9026-70762B5CFB9D}"/>
  <bookViews>
    <workbookView xWindow="-108" yWindow="-108" windowWidth="23256" windowHeight="12576" xr2:uid="{00000000-000D-0000-FFFF-FFFF00000000}"/>
  </bookViews>
  <sheets>
    <sheet name="TableS3_Tephrochemist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32" i="2" l="1"/>
  <c r="AM215" i="2"/>
  <c r="AM199" i="2"/>
  <c r="AM233" i="2"/>
  <c r="AM232" i="2"/>
  <c r="AL233" i="2"/>
  <c r="AL232" i="2"/>
  <c r="AK233" i="2"/>
  <c r="AJ233" i="2"/>
  <c r="AJ232" i="2"/>
  <c r="AI233" i="2"/>
  <c r="AI232" i="2"/>
  <c r="AH233" i="2"/>
  <c r="AH232" i="2"/>
  <c r="AG233" i="2"/>
  <c r="AG232" i="2"/>
  <c r="AE233" i="2"/>
  <c r="AE232" i="2"/>
  <c r="AD233" i="2"/>
  <c r="AD232" i="2"/>
  <c r="AC233" i="2"/>
  <c r="AC232" i="2"/>
  <c r="AB233" i="2"/>
  <c r="AB232" i="2"/>
  <c r="AA233" i="2"/>
  <c r="AA232" i="2"/>
  <c r="Y233" i="2"/>
  <c r="Y232" i="2"/>
  <c r="X233" i="2"/>
  <c r="X232" i="2"/>
  <c r="AM374" i="2"/>
  <c r="AM373" i="2"/>
  <c r="AM360" i="2"/>
  <c r="AM359" i="2"/>
  <c r="AM350" i="2"/>
  <c r="AM349" i="2"/>
  <c r="AM332" i="2"/>
  <c r="AM331" i="2"/>
  <c r="AM316" i="2"/>
  <c r="AM315" i="2"/>
  <c r="AM298" i="2"/>
  <c r="AM297" i="2"/>
  <c r="AM275" i="2"/>
  <c r="AM274" i="2"/>
  <c r="AM289" i="2"/>
  <c r="AM288" i="2"/>
  <c r="AM264" i="2"/>
  <c r="AM263" i="2"/>
  <c r="AM251" i="2"/>
  <c r="AM250" i="2"/>
  <c r="AM183" i="2"/>
  <c r="AM182" i="2"/>
  <c r="AM167" i="2"/>
  <c r="AM166" i="2"/>
  <c r="AM159" i="2"/>
  <c r="AM158" i="2"/>
  <c r="AM146" i="2"/>
  <c r="AM145" i="2"/>
  <c r="AM126" i="2"/>
  <c r="AM125" i="2"/>
  <c r="AM109" i="2"/>
  <c r="AM108" i="2"/>
  <c r="AK109" i="2"/>
  <c r="AJ109" i="2"/>
  <c r="AH109" i="2"/>
  <c r="AG109" i="2"/>
  <c r="AF109" i="2"/>
  <c r="AE109" i="2"/>
  <c r="AD109" i="2"/>
  <c r="AC109" i="2"/>
  <c r="AB109" i="2"/>
  <c r="AA109" i="2"/>
  <c r="Z109" i="2"/>
  <c r="Y109" i="2"/>
  <c r="X109" i="2"/>
  <c r="AK108" i="2"/>
  <c r="AJ108" i="2"/>
  <c r="AH108" i="2"/>
  <c r="AG108" i="2"/>
  <c r="AF108" i="2"/>
  <c r="AE108" i="2"/>
  <c r="AD108" i="2"/>
  <c r="AC108" i="2"/>
  <c r="AB108" i="2"/>
  <c r="AA108" i="2"/>
  <c r="Z108" i="2"/>
  <c r="Y108" i="2"/>
  <c r="X108" i="2"/>
  <c r="AM92" i="2"/>
  <c r="AM91" i="2"/>
  <c r="AK92" i="2"/>
  <c r="AJ92" i="2"/>
  <c r="AH92" i="2"/>
  <c r="AG92" i="2"/>
  <c r="AF92" i="2"/>
  <c r="AE92" i="2"/>
  <c r="AD92" i="2"/>
  <c r="AC92" i="2"/>
  <c r="AB92" i="2"/>
  <c r="AA92" i="2"/>
  <c r="Z92" i="2"/>
  <c r="Y92" i="2"/>
  <c r="X92" i="2"/>
  <c r="AK91" i="2"/>
  <c r="AJ91" i="2"/>
  <c r="AH91" i="2"/>
  <c r="AG91" i="2"/>
  <c r="AF91" i="2"/>
  <c r="AE91" i="2"/>
  <c r="AD91" i="2"/>
  <c r="AC91" i="2"/>
  <c r="AB91" i="2"/>
  <c r="AA91" i="2"/>
  <c r="Z91" i="2"/>
  <c r="Y91" i="2"/>
  <c r="X91" i="2"/>
  <c r="AM77" i="2"/>
  <c r="AM76" i="2"/>
  <c r="AK77" i="2"/>
  <c r="AJ77" i="2"/>
  <c r="AH77" i="2"/>
  <c r="AG77" i="2"/>
  <c r="AF77" i="2"/>
  <c r="AE77" i="2"/>
  <c r="AD77" i="2"/>
  <c r="AC77" i="2"/>
  <c r="AB77" i="2"/>
  <c r="AA77" i="2"/>
  <c r="Z77" i="2"/>
  <c r="Y77" i="2"/>
  <c r="X77" i="2"/>
  <c r="AK76" i="2"/>
  <c r="AJ76" i="2"/>
  <c r="AH76" i="2"/>
  <c r="AG76" i="2"/>
  <c r="AF76" i="2"/>
  <c r="AE76" i="2"/>
  <c r="AD76" i="2"/>
  <c r="AC76" i="2"/>
  <c r="AB76" i="2"/>
  <c r="AA76" i="2"/>
  <c r="Z76" i="2"/>
  <c r="Y76" i="2"/>
  <c r="X76" i="2"/>
  <c r="AM66" i="2"/>
  <c r="AM65" i="2"/>
  <c r="AK66" i="2"/>
  <c r="AJ66" i="2"/>
  <c r="AH66" i="2"/>
  <c r="AG66" i="2"/>
  <c r="AF66" i="2"/>
  <c r="AE66" i="2"/>
  <c r="AD66" i="2"/>
  <c r="AC66" i="2"/>
  <c r="AB66" i="2"/>
  <c r="AA66" i="2"/>
  <c r="Z66" i="2"/>
  <c r="Y66" i="2"/>
  <c r="X66" i="2"/>
  <c r="AK65" i="2"/>
  <c r="AJ65" i="2"/>
  <c r="AH65" i="2"/>
  <c r="AG65" i="2"/>
  <c r="AF65" i="2"/>
  <c r="AE65" i="2"/>
  <c r="AD65" i="2"/>
  <c r="AC65" i="2"/>
  <c r="AB65" i="2"/>
  <c r="AA65" i="2"/>
  <c r="Z65" i="2"/>
  <c r="Y65" i="2"/>
  <c r="X65" i="2"/>
  <c r="AM51" i="2"/>
  <c r="AM50" i="2"/>
  <c r="AM42" i="2"/>
  <c r="AM41" i="2"/>
  <c r="AM24" i="2"/>
  <c r="AM23" i="2"/>
  <c r="AM4" i="2"/>
  <c r="AM3" i="2"/>
  <c r="AL24" i="2"/>
  <c r="AK24" i="2"/>
  <c r="AJ24" i="2"/>
  <c r="AI24" i="2"/>
  <c r="AH24" i="2"/>
  <c r="AG24" i="2"/>
  <c r="AE24" i="2"/>
  <c r="AD24" i="2"/>
  <c r="AC24" i="2"/>
  <c r="AB24" i="2"/>
  <c r="AA24" i="2"/>
  <c r="Y24" i="2"/>
  <c r="AL23" i="2"/>
  <c r="AK23" i="2"/>
  <c r="AJ23" i="2"/>
  <c r="AI23" i="2"/>
  <c r="AH23" i="2"/>
  <c r="AG23" i="2"/>
  <c r="AE23" i="2"/>
  <c r="AD23" i="2"/>
  <c r="AC23" i="2"/>
  <c r="AB23" i="2"/>
  <c r="AA23" i="2"/>
  <c r="Y23" i="2"/>
  <c r="X24" i="2"/>
  <c r="X23" i="2"/>
  <c r="AL4" i="2"/>
  <c r="AL3" i="2"/>
  <c r="AK4" i="2"/>
  <c r="AK3" i="2"/>
  <c r="AJ4" i="2"/>
  <c r="AJ3" i="2"/>
  <c r="AI4" i="2"/>
  <c r="AI3" i="2"/>
  <c r="AH4" i="2"/>
  <c r="AH3" i="2"/>
  <c r="AG4" i="2"/>
  <c r="AG3" i="2"/>
  <c r="AE4" i="2"/>
  <c r="AE3" i="2"/>
  <c r="AD4" i="2"/>
  <c r="AD3" i="2"/>
  <c r="AC4" i="2"/>
  <c r="AC3" i="2"/>
  <c r="AB4" i="2"/>
  <c r="AB3" i="2"/>
  <c r="AA4" i="2"/>
  <c r="AA3" i="2"/>
  <c r="Y4" i="2"/>
  <c r="Y3" i="2"/>
  <c r="X4" i="2"/>
  <c r="X3" i="2"/>
</calcChain>
</file>

<file path=xl/sharedStrings.xml><?xml version="1.0" encoding="utf-8"?>
<sst xmlns="http://schemas.openxmlformats.org/spreadsheetml/2006/main" count="2492" uniqueCount="74">
  <si>
    <t>Tuff</t>
  </si>
  <si>
    <r>
      <t>Sample ID</t>
    </r>
    <r>
      <rPr>
        <vertAlign val="superscript"/>
        <sz val="11"/>
        <color theme="1"/>
        <rFont val="Times New Roman"/>
        <family val="1"/>
      </rPr>
      <t>1</t>
    </r>
  </si>
  <si>
    <t>Lab</t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</si>
  <si>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</si>
  <si>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F</t>
  </si>
  <si>
    <t>Cl</t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</si>
  <si>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</si>
  <si>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t>CaO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</si>
  <si>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</si>
  <si>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</si>
  <si>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FeO</t>
    </r>
    <r>
      <rPr>
        <vertAlign val="subscript"/>
        <sz val="11"/>
        <color theme="1"/>
        <rFont val="Times New Roman"/>
        <family val="1"/>
      </rPr>
      <t>T</t>
    </r>
  </si>
  <si>
    <t>MgO</t>
  </si>
  <si>
    <t>MnO</t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</si>
  <si>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</si>
  <si>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t>Total</t>
  </si>
  <si>
    <t>Model Age (ka)</t>
  </si>
  <si>
    <t>No.</t>
  </si>
  <si>
    <t>WAVT</t>
  </si>
  <si>
    <r>
      <t>ZrO</t>
    </r>
    <r>
      <rPr>
        <vertAlign val="subscript"/>
        <sz val="11"/>
        <color theme="1"/>
        <rFont val="Times New Roman"/>
        <family val="1"/>
      </rPr>
      <t>2</t>
    </r>
  </si>
  <si>
    <t>BaO</t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</si>
  <si>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</si>
  <si>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SO</t>
    </r>
    <r>
      <rPr>
        <vertAlign val="subscript"/>
        <sz val="11"/>
        <color theme="1"/>
        <rFont val="Times New Roman"/>
        <family val="1"/>
      </rPr>
      <t>2</t>
    </r>
  </si>
  <si>
    <t>GON15ND-05</t>
  </si>
  <si>
    <t>NMT</t>
  </si>
  <si>
    <t>MEAN</t>
  </si>
  <si>
    <t>SD</t>
  </si>
  <si>
    <t>GON15ND-11</t>
  </si>
  <si>
    <t>ASH18-03</t>
  </si>
  <si>
    <t>UU</t>
  </si>
  <si>
    <t>Korina</t>
  </si>
  <si>
    <t>ASASH07-26</t>
  </si>
  <si>
    <t>ASASH07-27</t>
  </si>
  <si>
    <t>ASASH07-28</t>
  </si>
  <si>
    <t>ASASH07-30</t>
  </si>
  <si>
    <t>ASASH07-32</t>
  </si>
  <si>
    <t>GON15ND-25</t>
  </si>
  <si>
    <t>ASH17-10</t>
  </si>
  <si>
    <t>ASH17-20</t>
  </si>
  <si>
    <t>ASASH07-29</t>
  </si>
  <si>
    <t>ASASH07-31</t>
  </si>
  <si>
    <t>ASASH07-34</t>
  </si>
  <si>
    <t>ASASH07-37</t>
  </si>
  <si>
    <t>GON15ND-30</t>
  </si>
  <si>
    <t>ASH17-13</t>
  </si>
  <si>
    <t>ASH17-23</t>
  </si>
  <si>
    <t>ASH18-01</t>
  </si>
  <si>
    <t>ASH18-07</t>
  </si>
  <si>
    <t>ASASH07-33</t>
  </si>
  <si>
    <t>ASASH07-39</t>
  </si>
  <si>
    <t>Asbole</t>
  </si>
  <si>
    <t>ASASH07-38</t>
  </si>
  <si>
    <t>ASASH07-40</t>
  </si>
  <si>
    <t>ASASH07-42</t>
  </si>
  <si>
    <t>ASASH07-41</t>
  </si>
  <si>
    <t>West Asbole</t>
  </si>
  <si>
    <t>GON15ND-26</t>
  </si>
  <si>
    <r>
      <t>Table S3. Major element chemistry of tephra from the Odele Member at Gona. Normalized chemistry along with unnormalized totals are reported. Note that analyses with unnormalized totals that exceed 10% or anomalous oxide concentrations were removed from  this analysis. Key: FeO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= total iron oxide, n.a. = not analyzed.</t>
    </r>
  </si>
  <si>
    <t>n.a.</t>
  </si>
  <si>
    <t>array</t>
  </si>
  <si>
    <t>high-Fe cluster</t>
  </si>
  <si>
    <t>MA18-11</t>
  </si>
  <si>
    <t>Unnamed lower OUD tuff</t>
  </si>
  <si>
    <t>mode 1 array</t>
  </si>
  <si>
    <t>mode 1 high-Fe cluster</t>
  </si>
  <si>
    <t>mode 2</t>
  </si>
  <si>
    <t>mode 3</t>
  </si>
  <si>
    <t>MA18-13</t>
  </si>
  <si>
    <t>Unnamed upper OUD tuff</t>
  </si>
  <si>
    <t>SEVT</t>
  </si>
  <si>
    <t>MA03-03</t>
  </si>
  <si>
    <t>MA03-12</t>
  </si>
  <si>
    <t>MA15-10</t>
  </si>
  <si>
    <t>MA04-16</t>
  </si>
  <si>
    <t>Super-SEVT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</si>
</sst>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2" fontId="2" fillId="0" borderId="0" xfId="0" applyNumberFormat="1" applyFont="1"/>
    <xf numFmtId="2" fontId="1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2" fillId="0" borderId="0" xfId="0" applyNumberFormat="1" applyFont="1" applyAlignment="1"/>
    <xf numFmtId="2" fontId="2" fillId="0" borderId="1" xfId="0" applyNumberFormat="1" applyFont="1" applyBorder="1" applyAlignment="1"/>
    <xf numFmtId="2" fontId="7" fillId="0" borderId="0" xfId="1" applyNumberFormat="1" applyFont="1" applyAlignment="1">
      <alignment horizontal="right"/>
    </xf>
    <xf numFmtId="2" fontId="7" fillId="0" borderId="1" xfId="1" applyNumberFormat="1" applyFont="1" applyBorder="1" applyAlignment="1">
      <alignment horizontal="right"/>
    </xf>
    <xf numFmtId="0" fontId="7" fillId="0" borderId="0" xfId="1" applyFont="1" applyAlignment="1">
      <alignment horizontal="left"/>
    </xf>
    <xf numFmtId="0" fontId="7" fillId="0" borderId="1" xfId="1" applyFont="1" applyBorder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52161705659482505"/>
          <c:h val="0.8416746864975212"/>
        </c:manualLayout>
      </c:layout>
      <c:scatterChart>
        <c:scatterStyle val="lineMarker"/>
        <c:varyColors val="0"/>
        <c:ser>
          <c:idx val="7"/>
          <c:order val="0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TableS3_Tephrochemistry!$J$472:$J$525</c:f>
              <c:numCache>
                <c:formatCode>0.00</c:formatCode>
                <c:ptCount val="54"/>
                <c:pt idx="0">
                  <c:v>2.8</c:v>
                </c:pt>
                <c:pt idx="1">
                  <c:v>2.88</c:v>
                </c:pt>
                <c:pt idx="2">
                  <c:v>2.9</c:v>
                </c:pt>
                <c:pt idx="3">
                  <c:v>2.91</c:v>
                </c:pt>
                <c:pt idx="4">
                  <c:v>2.98</c:v>
                </c:pt>
                <c:pt idx="5">
                  <c:v>2.99</c:v>
                </c:pt>
                <c:pt idx="6">
                  <c:v>3.03</c:v>
                </c:pt>
                <c:pt idx="7">
                  <c:v>3.04</c:v>
                </c:pt>
                <c:pt idx="8">
                  <c:v>3.04</c:v>
                </c:pt>
                <c:pt idx="9">
                  <c:v>3.06</c:v>
                </c:pt>
                <c:pt idx="10">
                  <c:v>3.12</c:v>
                </c:pt>
                <c:pt idx="11">
                  <c:v>3.2</c:v>
                </c:pt>
                <c:pt idx="12">
                  <c:v>3.21</c:v>
                </c:pt>
                <c:pt idx="13">
                  <c:v>3.21</c:v>
                </c:pt>
                <c:pt idx="14">
                  <c:v>3.22</c:v>
                </c:pt>
                <c:pt idx="15">
                  <c:v>3.26</c:v>
                </c:pt>
                <c:pt idx="16">
                  <c:v>3.27</c:v>
                </c:pt>
                <c:pt idx="17">
                  <c:v>3.28</c:v>
                </c:pt>
                <c:pt idx="18">
                  <c:v>3.29</c:v>
                </c:pt>
                <c:pt idx="19">
                  <c:v>3.29</c:v>
                </c:pt>
                <c:pt idx="20">
                  <c:v>3.3</c:v>
                </c:pt>
                <c:pt idx="21">
                  <c:v>3.36</c:v>
                </c:pt>
                <c:pt idx="22">
                  <c:v>3.36</c:v>
                </c:pt>
                <c:pt idx="23">
                  <c:v>3.38</c:v>
                </c:pt>
                <c:pt idx="24">
                  <c:v>3.38</c:v>
                </c:pt>
                <c:pt idx="25">
                  <c:v>3.4</c:v>
                </c:pt>
                <c:pt idx="26">
                  <c:v>3.41</c:v>
                </c:pt>
                <c:pt idx="27">
                  <c:v>3.44</c:v>
                </c:pt>
                <c:pt idx="28">
                  <c:v>3.45</c:v>
                </c:pt>
                <c:pt idx="29">
                  <c:v>3.45</c:v>
                </c:pt>
                <c:pt idx="30">
                  <c:v>3.47</c:v>
                </c:pt>
                <c:pt idx="31">
                  <c:v>3.48</c:v>
                </c:pt>
                <c:pt idx="32">
                  <c:v>3.49</c:v>
                </c:pt>
                <c:pt idx="33">
                  <c:v>3.49</c:v>
                </c:pt>
                <c:pt idx="34">
                  <c:v>3.5</c:v>
                </c:pt>
                <c:pt idx="35">
                  <c:v>3.54</c:v>
                </c:pt>
                <c:pt idx="36">
                  <c:v>3.55</c:v>
                </c:pt>
                <c:pt idx="37">
                  <c:v>3.55</c:v>
                </c:pt>
                <c:pt idx="38">
                  <c:v>3.56</c:v>
                </c:pt>
                <c:pt idx="39">
                  <c:v>3.59</c:v>
                </c:pt>
                <c:pt idx="40">
                  <c:v>3.6</c:v>
                </c:pt>
                <c:pt idx="41">
                  <c:v>3.6</c:v>
                </c:pt>
                <c:pt idx="42">
                  <c:v>3.62</c:v>
                </c:pt>
                <c:pt idx="43">
                  <c:v>3.63</c:v>
                </c:pt>
                <c:pt idx="44">
                  <c:v>3.64</c:v>
                </c:pt>
                <c:pt idx="45">
                  <c:v>3.7</c:v>
                </c:pt>
                <c:pt idx="46">
                  <c:v>3.72</c:v>
                </c:pt>
                <c:pt idx="47">
                  <c:v>3.76</c:v>
                </c:pt>
                <c:pt idx="48">
                  <c:v>3.84</c:v>
                </c:pt>
                <c:pt idx="49">
                  <c:v>2.11</c:v>
                </c:pt>
                <c:pt idx="50">
                  <c:v>2.33</c:v>
                </c:pt>
                <c:pt idx="51">
                  <c:v>2.4300000000000002</c:v>
                </c:pt>
                <c:pt idx="52">
                  <c:v>2.5</c:v>
                </c:pt>
                <c:pt idx="53">
                  <c:v>2.61</c:v>
                </c:pt>
              </c:numCache>
            </c:numRef>
          </c:xVal>
          <c:yVal>
            <c:numRef>
              <c:f>TableS3_Tephrochemistry!$H$472:$H$525</c:f>
              <c:numCache>
                <c:formatCode>0.00</c:formatCode>
                <c:ptCount val="54"/>
                <c:pt idx="0">
                  <c:v>12.57</c:v>
                </c:pt>
                <c:pt idx="1">
                  <c:v>12.38</c:v>
                </c:pt>
                <c:pt idx="2">
                  <c:v>12.76</c:v>
                </c:pt>
                <c:pt idx="3">
                  <c:v>12.43</c:v>
                </c:pt>
                <c:pt idx="4">
                  <c:v>12.58</c:v>
                </c:pt>
                <c:pt idx="5">
                  <c:v>12.52</c:v>
                </c:pt>
                <c:pt idx="6">
                  <c:v>12.4</c:v>
                </c:pt>
                <c:pt idx="7">
                  <c:v>12.4</c:v>
                </c:pt>
                <c:pt idx="8">
                  <c:v>12.58</c:v>
                </c:pt>
                <c:pt idx="9">
                  <c:v>12.72</c:v>
                </c:pt>
                <c:pt idx="10">
                  <c:v>12.52</c:v>
                </c:pt>
                <c:pt idx="11">
                  <c:v>12.46</c:v>
                </c:pt>
                <c:pt idx="12">
                  <c:v>12.8</c:v>
                </c:pt>
                <c:pt idx="13">
                  <c:v>12.7</c:v>
                </c:pt>
                <c:pt idx="14">
                  <c:v>12.62</c:v>
                </c:pt>
                <c:pt idx="15">
                  <c:v>12.35</c:v>
                </c:pt>
                <c:pt idx="16">
                  <c:v>12.55</c:v>
                </c:pt>
                <c:pt idx="17">
                  <c:v>12.66</c:v>
                </c:pt>
                <c:pt idx="18">
                  <c:v>12.66</c:v>
                </c:pt>
                <c:pt idx="19">
                  <c:v>12.71</c:v>
                </c:pt>
                <c:pt idx="20">
                  <c:v>12.52</c:v>
                </c:pt>
                <c:pt idx="21">
                  <c:v>12.63</c:v>
                </c:pt>
                <c:pt idx="22">
                  <c:v>12.37</c:v>
                </c:pt>
                <c:pt idx="23">
                  <c:v>12.48</c:v>
                </c:pt>
                <c:pt idx="24">
                  <c:v>12.65</c:v>
                </c:pt>
                <c:pt idx="25">
                  <c:v>12.57</c:v>
                </c:pt>
                <c:pt idx="26">
                  <c:v>12.47</c:v>
                </c:pt>
                <c:pt idx="27">
                  <c:v>12.5</c:v>
                </c:pt>
                <c:pt idx="28">
                  <c:v>12.59</c:v>
                </c:pt>
                <c:pt idx="29">
                  <c:v>12.67</c:v>
                </c:pt>
                <c:pt idx="30">
                  <c:v>12.64</c:v>
                </c:pt>
                <c:pt idx="31">
                  <c:v>12.54</c:v>
                </c:pt>
                <c:pt idx="32">
                  <c:v>12.72</c:v>
                </c:pt>
                <c:pt idx="33">
                  <c:v>12.61</c:v>
                </c:pt>
                <c:pt idx="34">
                  <c:v>12.79</c:v>
                </c:pt>
                <c:pt idx="35">
                  <c:v>12.85</c:v>
                </c:pt>
                <c:pt idx="36">
                  <c:v>12.73</c:v>
                </c:pt>
                <c:pt idx="37">
                  <c:v>12.63</c:v>
                </c:pt>
                <c:pt idx="38">
                  <c:v>12.49</c:v>
                </c:pt>
                <c:pt idx="39">
                  <c:v>12.63</c:v>
                </c:pt>
                <c:pt idx="40">
                  <c:v>12.48</c:v>
                </c:pt>
                <c:pt idx="41">
                  <c:v>12.56</c:v>
                </c:pt>
                <c:pt idx="42">
                  <c:v>12.53</c:v>
                </c:pt>
                <c:pt idx="43">
                  <c:v>12.74</c:v>
                </c:pt>
                <c:pt idx="44">
                  <c:v>12.61</c:v>
                </c:pt>
                <c:pt idx="45">
                  <c:v>12.99</c:v>
                </c:pt>
                <c:pt idx="46">
                  <c:v>12.69</c:v>
                </c:pt>
                <c:pt idx="47">
                  <c:v>12.78</c:v>
                </c:pt>
                <c:pt idx="48">
                  <c:v>12.64</c:v>
                </c:pt>
                <c:pt idx="49">
                  <c:v>12.69</c:v>
                </c:pt>
                <c:pt idx="50">
                  <c:v>12.87</c:v>
                </c:pt>
                <c:pt idx="51">
                  <c:v>12.82</c:v>
                </c:pt>
                <c:pt idx="52">
                  <c:v>12.53</c:v>
                </c:pt>
                <c:pt idx="53">
                  <c:v>12.9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895-4DE0-905B-DE1EF2224E5A}"/>
            </c:ext>
          </c:extLst>
        </c:ser>
        <c:ser>
          <c:idx val="6"/>
          <c:order val="1"/>
          <c:tx>
            <c:v>MA18-11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TableS3_Tephrochemistry!$J$414:$J$470</c:f>
              <c:numCache>
                <c:formatCode>0.00</c:formatCode>
                <c:ptCount val="57"/>
                <c:pt idx="0">
                  <c:v>1.7</c:v>
                </c:pt>
                <c:pt idx="1">
                  <c:v>1.8</c:v>
                </c:pt>
                <c:pt idx="2">
                  <c:v>1.88</c:v>
                </c:pt>
                <c:pt idx="3">
                  <c:v>2.0299999999999998</c:v>
                </c:pt>
                <c:pt idx="4">
                  <c:v>2.1</c:v>
                </c:pt>
                <c:pt idx="5">
                  <c:v>2.14</c:v>
                </c:pt>
                <c:pt idx="6">
                  <c:v>2.21</c:v>
                </c:pt>
                <c:pt idx="7">
                  <c:v>2.2400000000000002</c:v>
                </c:pt>
                <c:pt idx="8">
                  <c:v>2.2999999999999998</c:v>
                </c:pt>
                <c:pt idx="9">
                  <c:v>2.31</c:v>
                </c:pt>
                <c:pt idx="10">
                  <c:v>2.37</c:v>
                </c:pt>
                <c:pt idx="11">
                  <c:v>2.39</c:v>
                </c:pt>
                <c:pt idx="12">
                  <c:v>2.42</c:v>
                </c:pt>
                <c:pt idx="13">
                  <c:v>2.4300000000000002</c:v>
                </c:pt>
                <c:pt idx="14">
                  <c:v>2.4700000000000002</c:v>
                </c:pt>
                <c:pt idx="15">
                  <c:v>2.4900000000000002</c:v>
                </c:pt>
                <c:pt idx="16">
                  <c:v>2.5</c:v>
                </c:pt>
                <c:pt idx="17">
                  <c:v>2.5</c:v>
                </c:pt>
                <c:pt idx="18">
                  <c:v>2.5099999999999998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2.57</c:v>
                </c:pt>
                <c:pt idx="32">
                  <c:v>2.58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2.61</c:v>
                </c:pt>
                <c:pt idx="39">
                  <c:v>2.61</c:v>
                </c:pt>
                <c:pt idx="40">
                  <c:v>2.62</c:v>
                </c:pt>
                <c:pt idx="41">
                  <c:v>2.63</c:v>
                </c:pt>
                <c:pt idx="42">
                  <c:v>2.64</c:v>
                </c:pt>
                <c:pt idx="43">
                  <c:v>2.64</c:v>
                </c:pt>
                <c:pt idx="44">
                  <c:v>2.64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8">
                  <c:v>2.64</c:v>
                </c:pt>
                <c:pt idx="49">
                  <c:v>2.64</c:v>
                </c:pt>
                <c:pt idx="50">
                  <c:v>2.65</c:v>
                </c:pt>
                <c:pt idx="51">
                  <c:v>2.66</c:v>
                </c:pt>
                <c:pt idx="52">
                  <c:v>2.68</c:v>
                </c:pt>
                <c:pt idx="53">
                  <c:v>2.69</c:v>
                </c:pt>
                <c:pt idx="54">
                  <c:v>2.7</c:v>
                </c:pt>
                <c:pt idx="55">
                  <c:v>2.71</c:v>
                </c:pt>
                <c:pt idx="56">
                  <c:v>2.77</c:v>
                </c:pt>
              </c:numCache>
            </c:numRef>
          </c:xVal>
          <c:yVal>
            <c:numRef>
              <c:f>TableS3_Tephrochemistry!$H$414:$H$470</c:f>
              <c:numCache>
                <c:formatCode>0.00</c:formatCode>
                <c:ptCount val="57"/>
                <c:pt idx="0">
                  <c:v>13.15</c:v>
                </c:pt>
                <c:pt idx="1">
                  <c:v>12.65</c:v>
                </c:pt>
                <c:pt idx="2">
                  <c:v>12.49</c:v>
                </c:pt>
                <c:pt idx="3">
                  <c:v>12.72</c:v>
                </c:pt>
                <c:pt idx="4">
                  <c:v>12.66</c:v>
                </c:pt>
                <c:pt idx="5">
                  <c:v>12.4</c:v>
                </c:pt>
                <c:pt idx="6">
                  <c:v>12.68</c:v>
                </c:pt>
                <c:pt idx="7">
                  <c:v>12.83</c:v>
                </c:pt>
                <c:pt idx="8">
                  <c:v>12.69</c:v>
                </c:pt>
                <c:pt idx="9">
                  <c:v>12.55</c:v>
                </c:pt>
                <c:pt idx="10">
                  <c:v>12.61</c:v>
                </c:pt>
                <c:pt idx="11">
                  <c:v>12.65</c:v>
                </c:pt>
                <c:pt idx="12">
                  <c:v>12.69</c:v>
                </c:pt>
                <c:pt idx="13">
                  <c:v>12.65</c:v>
                </c:pt>
                <c:pt idx="14">
                  <c:v>12.51</c:v>
                </c:pt>
                <c:pt idx="15">
                  <c:v>12.65</c:v>
                </c:pt>
                <c:pt idx="16">
                  <c:v>12.55</c:v>
                </c:pt>
                <c:pt idx="17">
                  <c:v>12.86</c:v>
                </c:pt>
                <c:pt idx="18">
                  <c:v>12.48</c:v>
                </c:pt>
                <c:pt idx="19">
                  <c:v>12.7</c:v>
                </c:pt>
                <c:pt idx="20">
                  <c:v>12.56</c:v>
                </c:pt>
                <c:pt idx="21">
                  <c:v>12.73</c:v>
                </c:pt>
                <c:pt idx="22">
                  <c:v>12.67</c:v>
                </c:pt>
                <c:pt idx="23">
                  <c:v>12.87</c:v>
                </c:pt>
                <c:pt idx="24">
                  <c:v>12.75</c:v>
                </c:pt>
                <c:pt idx="25">
                  <c:v>12.79</c:v>
                </c:pt>
                <c:pt idx="26">
                  <c:v>12.74</c:v>
                </c:pt>
                <c:pt idx="27">
                  <c:v>12.76</c:v>
                </c:pt>
                <c:pt idx="28">
                  <c:v>12.72</c:v>
                </c:pt>
                <c:pt idx="29">
                  <c:v>12.65</c:v>
                </c:pt>
                <c:pt idx="30">
                  <c:v>13.36</c:v>
                </c:pt>
                <c:pt idx="31">
                  <c:v>12.74</c:v>
                </c:pt>
                <c:pt idx="32">
                  <c:v>12.74</c:v>
                </c:pt>
                <c:pt idx="33">
                  <c:v>12.6</c:v>
                </c:pt>
                <c:pt idx="34">
                  <c:v>12.62</c:v>
                </c:pt>
                <c:pt idx="35">
                  <c:v>12.28</c:v>
                </c:pt>
                <c:pt idx="36">
                  <c:v>12.69</c:v>
                </c:pt>
                <c:pt idx="37">
                  <c:v>12.58</c:v>
                </c:pt>
                <c:pt idx="38">
                  <c:v>12.68</c:v>
                </c:pt>
                <c:pt idx="39">
                  <c:v>12.81</c:v>
                </c:pt>
                <c:pt idx="40">
                  <c:v>12.91</c:v>
                </c:pt>
                <c:pt idx="41">
                  <c:v>12.99</c:v>
                </c:pt>
                <c:pt idx="42">
                  <c:v>12.49</c:v>
                </c:pt>
                <c:pt idx="43">
                  <c:v>12.68</c:v>
                </c:pt>
                <c:pt idx="44">
                  <c:v>12.36</c:v>
                </c:pt>
                <c:pt idx="45">
                  <c:v>12.7</c:v>
                </c:pt>
                <c:pt idx="46">
                  <c:v>12.77</c:v>
                </c:pt>
                <c:pt idx="47">
                  <c:v>12.55</c:v>
                </c:pt>
                <c:pt idx="48">
                  <c:v>12.53</c:v>
                </c:pt>
                <c:pt idx="49">
                  <c:v>12.78</c:v>
                </c:pt>
                <c:pt idx="50">
                  <c:v>12.6</c:v>
                </c:pt>
                <c:pt idx="51">
                  <c:v>12.85</c:v>
                </c:pt>
                <c:pt idx="52">
                  <c:v>12.7</c:v>
                </c:pt>
                <c:pt idx="53">
                  <c:v>12.69</c:v>
                </c:pt>
                <c:pt idx="54">
                  <c:v>12.64</c:v>
                </c:pt>
                <c:pt idx="55">
                  <c:v>12.64</c:v>
                </c:pt>
                <c:pt idx="56">
                  <c:v>12.69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895-4DE0-905B-DE1EF2224E5A}"/>
            </c:ext>
          </c:extLst>
        </c:ser>
        <c:ser>
          <c:idx val="9"/>
          <c:order val="2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TableS3_Tephrochemistry!$H$587:$H$615</c:f>
              <c:numCache>
                <c:formatCode>0.00</c:formatCode>
                <c:ptCount val="29"/>
                <c:pt idx="0">
                  <c:v>12.43</c:v>
                </c:pt>
                <c:pt idx="1">
                  <c:v>12.33</c:v>
                </c:pt>
                <c:pt idx="2">
                  <c:v>12.66</c:v>
                </c:pt>
                <c:pt idx="3">
                  <c:v>12.76</c:v>
                </c:pt>
                <c:pt idx="4">
                  <c:v>12.57</c:v>
                </c:pt>
                <c:pt idx="5">
                  <c:v>12.24</c:v>
                </c:pt>
                <c:pt idx="6">
                  <c:v>12.45</c:v>
                </c:pt>
                <c:pt idx="7">
                  <c:v>12.7</c:v>
                </c:pt>
                <c:pt idx="8">
                  <c:v>12.67</c:v>
                </c:pt>
                <c:pt idx="9">
                  <c:v>12.12</c:v>
                </c:pt>
                <c:pt idx="10">
                  <c:v>12.17</c:v>
                </c:pt>
                <c:pt idx="11">
                  <c:v>12.48</c:v>
                </c:pt>
                <c:pt idx="12">
                  <c:v>12.53</c:v>
                </c:pt>
                <c:pt idx="13">
                  <c:v>12.28</c:v>
                </c:pt>
                <c:pt idx="14">
                  <c:v>12.68</c:v>
                </c:pt>
                <c:pt idx="15">
                  <c:v>12.71</c:v>
                </c:pt>
                <c:pt idx="16">
                  <c:v>12.68</c:v>
                </c:pt>
                <c:pt idx="17">
                  <c:v>12.57</c:v>
                </c:pt>
                <c:pt idx="18">
                  <c:v>12.64</c:v>
                </c:pt>
                <c:pt idx="19">
                  <c:v>12.74</c:v>
                </c:pt>
                <c:pt idx="20">
                  <c:v>12.38</c:v>
                </c:pt>
                <c:pt idx="21">
                  <c:v>12.63</c:v>
                </c:pt>
                <c:pt idx="22">
                  <c:v>12.27</c:v>
                </c:pt>
                <c:pt idx="23">
                  <c:v>12.69</c:v>
                </c:pt>
                <c:pt idx="24">
                  <c:v>12.64</c:v>
                </c:pt>
                <c:pt idx="25">
                  <c:v>12.76</c:v>
                </c:pt>
                <c:pt idx="26">
                  <c:v>12.77</c:v>
                </c:pt>
                <c:pt idx="27">
                  <c:v>12.45</c:v>
                </c:pt>
                <c:pt idx="28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AE-4307-8F9B-29DDB60870FC}"/>
            </c:ext>
          </c:extLst>
        </c:ser>
        <c:ser>
          <c:idx val="3"/>
          <c:order val="3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TableS3_Tephrochemistry!$H$166:$H$296</c:f>
              <c:numCache>
                <c:formatCode>0.00</c:formatCode>
                <c:ptCount val="131"/>
                <c:pt idx="0">
                  <c:v>14.878286570064381</c:v>
                </c:pt>
                <c:pt idx="1">
                  <c:v>14.832221821557468</c:v>
                </c:pt>
                <c:pt idx="2">
                  <c:v>14.637469536564868</c:v>
                </c:pt>
                <c:pt idx="3">
                  <c:v>14.751413447724046</c:v>
                </c:pt>
                <c:pt idx="4">
                  <c:v>14.539374890573024</c:v>
                </c:pt>
                <c:pt idx="5">
                  <c:v>14.833256351274882</c:v>
                </c:pt>
                <c:pt idx="6">
                  <c:v>14.582188290735198</c:v>
                </c:pt>
                <c:pt idx="7">
                  <c:v>13.993163179326359</c:v>
                </c:pt>
                <c:pt idx="8">
                  <c:v>14.924908702275991</c:v>
                </c:pt>
                <c:pt idx="9">
                  <c:v>14.724573196314941</c:v>
                </c:pt>
                <c:pt idx="10">
                  <c:v>14.809062276727513</c:v>
                </c:pt>
                <c:pt idx="11">
                  <c:v>14.774326191205422</c:v>
                </c:pt>
                <c:pt idx="12">
                  <c:v>14.608934922261083</c:v>
                </c:pt>
                <c:pt idx="13">
                  <c:v>14.521521222491707</c:v>
                </c:pt>
                <c:pt idx="14">
                  <c:v>14.451934664949448</c:v>
                </c:pt>
                <c:pt idx="15">
                  <c:v>14.474988488450549</c:v>
                </c:pt>
                <c:pt idx="16">
                  <c:v>14.631666442384637</c:v>
                </c:pt>
                <c:pt idx="17">
                  <c:v>14.607250174909369</c:v>
                </c:pt>
                <c:pt idx="18">
                  <c:v>14.640307078428838</c:v>
                </c:pt>
                <c:pt idx="19">
                  <c:v>14.689504623683765</c:v>
                </c:pt>
                <c:pt idx="20">
                  <c:v>14.770595005246451</c:v>
                </c:pt>
                <c:pt idx="21">
                  <c:v>14.513267554395032</c:v>
                </c:pt>
                <c:pt idx="22">
                  <c:v>14.395617738528523</c:v>
                </c:pt>
                <c:pt idx="23">
                  <c:v>14.682713699781585</c:v>
                </c:pt>
                <c:pt idx="24">
                  <c:v>14.521739701828492</c:v>
                </c:pt>
                <c:pt idx="25">
                  <c:v>14.441585196199053</c:v>
                </c:pt>
                <c:pt idx="26">
                  <c:v>14.554974298282048</c:v>
                </c:pt>
                <c:pt idx="27">
                  <c:v>14.53991032185497</c:v>
                </c:pt>
                <c:pt idx="28">
                  <c:v>14.54609928044793</c:v>
                </c:pt>
                <c:pt idx="29">
                  <c:v>14.767721302768038</c:v>
                </c:pt>
                <c:pt idx="30">
                  <c:v>14.553141134893552</c:v>
                </c:pt>
                <c:pt idx="31">
                  <c:v>14.699898886545377</c:v>
                </c:pt>
                <c:pt idx="32">
                  <c:v>14.678182228901873</c:v>
                </c:pt>
                <c:pt idx="33">
                  <c:v>12.953096882526477</c:v>
                </c:pt>
                <c:pt idx="34">
                  <c:v>14.563024743969184</c:v>
                </c:pt>
                <c:pt idx="35">
                  <c:v>14.616799101815401</c:v>
                </c:pt>
                <c:pt idx="36">
                  <c:v>14.515057771198258</c:v>
                </c:pt>
                <c:pt idx="37">
                  <c:v>14.778204073034098</c:v>
                </c:pt>
                <c:pt idx="38">
                  <c:v>14.579381500938515</c:v>
                </c:pt>
                <c:pt idx="39">
                  <c:v>14.645747267786472</c:v>
                </c:pt>
                <c:pt idx="40">
                  <c:v>14.684069201392813</c:v>
                </c:pt>
                <c:pt idx="41">
                  <c:v>14.838429208204328</c:v>
                </c:pt>
                <c:pt idx="42">
                  <c:v>14.789860010512088</c:v>
                </c:pt>
                <c:pt idx="43">
                  <c:v>14.813179210982982</c:v>
                </c:pt>
                <c:pt idx="44">
                  <c:v>14.379536595940653</c:v>
                </c:pt>
                <c:pt idx="45">
                  <c:v>14.644677406284657</c:v>
                </c:pt>
                <c:pt idx="46">
                  <c:v>14.765876316682505</c:v>
                </c:pt>
                <c:pt idx="47">
                  <c:v>14.506868302584113</c:v>
                </c:pt>
                <c:pt idx="48">
                  <c:v>14.601559011242527</c:v>
                </c:pt>
                <c:pt idx="49">
                  <c:v>14.591506071836438</c:v>
                </c:pt>
                <c:pt idx="50">
                  <c:v>14.472759587813503</c:v>
                </c:pt>
                <c:pt idx="51">
                  <c:v>14.555018917563158</c:v>
                </c:pt>
                <c:pt idx="52">
                  <c:v>14.340149964988314</c:v>
                </c:pt>
                <c:pt idx="53">
                  <c:v>14.757526853980519</c:v>
                </c:pt>
                <c:pt idx="54">
                  <c:v>14.55502982768288</c:v>
                </c:pt>
                <c:pt idx="55">
                  <c:v>14.52881586941032</c:v>
                </c:pt>
                <c:pt idx="56">
                  <c:v>14.41412853926508</c:v>
                </c:pt>
                <c:pt idx="57">
                  <c:v>14.314085943235774</c:v>
                </c:pt>
                <c:pt idx="58">
                  <c:v>14.44739057173213</c:v>
                </c:pt>
                <c:pt idx="59">
                  <c:v>14.607047166606002</c:v>
                </c:pt>
                <c:pt idx="60">
                  <c:v>14.663815464954533</c:v>
                </c:pt>
                <c:pt idx="61">
                  <c:v>14.504301325067438</c:v>
                </c:pt>
                <c:pt idx="62">
                  <c:v>14.601369349380782</c:v>
                </c:pt>
                <c:pt idx="63">
                  <c:v>14.367808904972071</c:v>
                </c:pt>
                <c:pt idx="64">
                  <c:v>14.457311988363958</c:v>
                </c:pt>
                <c:pt idx="65">
                  <c:v>15.125092638795646</c:v>
                </c:pt>
                <c:pt idx="66">
                  <c:v>14.55384615384615</c:v>
                </c:pt>
                <c:pt idx="67">
                  <c:v>14.609158897653929</c:v>
                </c:pt>
                <c:pt idx="68">
                  <c:v>14.509724060686283</c:v>
                </c:pt>
                <c:pt idx="69">
                  <c:v>14.678049783995064</c:v>
                </c:pt>
                <c:pt idx="70">
                  <c:v>14.796128500823723</c:v>
                </c:pt>
                <c:pt idx="71">
                  <c:v>14.689790440796942</c:v>
                </c:pt>
                <c:pt idx="72">
                  <c:v>14.6484375</c:v>
                </c:pt>
                <c:pt idx="73">
                  <c:v>14.776026545002075</c:v>
                </c:pt>
                <c:pt idx="74">
                  <c:v>14.838175990073413</c:v>
                </c:pt>
                <c:pt idx="75">
                  <c:v>14.390617032126466</c:v>
                </c:pt>
                <c:pt idx="76">
                  <c:v>14.55605564648118</c:v>
                </c:pt>
                <c:pt idx="77">
                  <c:v>14.732965009208101</c:v>
                </c:pt>
                <c:pt idx="78">
                  <c:v>14.632398115912345</c:v>
                </c:pt>
                <c:pt idx="79">
                  <c:v>14.613327848621974</c:v>
                </c:pt>
                <c:pt idx="80">
                  <c:v>14.639893453539599</c:v>
                </c:pt>
                <c:pt idx="81">
                  <c:v>14.691307041090232</c:v>
                </c:pt>
                <c:pt idx="82">
                  <c:v>14.652614345646169</c:v>
                </c:pt>
                <c:pt idx="83">
                  <c:v>14.719650473317378</c:v>
                </c:pt>
                <c:pt idx="84">
                  <c:v>14.259028642590286</c:v>
                </c:pt>
                <c:pt idx="85">
                  <c:v>14.004192872117402</c:v>
                </c:pt>
                <c:pt idx="86">
                  <c:v>14.294428629524203</c:v>
                </c:pt>
                <c:pt idx="87">
                  <c:v>14.33346839546191</c:v>
                </c:pt>
                <c:pt idx="88">
                  <c:v>14.238615289511641</c:v>
                </c:pt>
                <c:pt idx="89">
                  <c:v>14.488328572835618</c:v>
                </c:pt>
                <c:pt idx="90">
                  <c:v>13.977485928705443</c:v>
                </c:pt>
                <c:pt idx="91">
                  <c:v>14.113774303055241</c:v>
                </c:pt>
                <c:pt idx="92">
                  <c:v>14.39517776869636</c:v>
                </c:pt>
                <c:pt idx="93">
                  <c:v>14.035818408996247</c:v>
                </c:pt>
                <c:pt idx="94">
                  <c:v>14.179573043114276</c:v>
                </c:pt>
                <c:pt idx="95">
                  <c:v>14.19321148825065</c:v>
                </c:pt>
                <c:pt idx="96">
                  <c:v>14.048625792811837</c:v>
                </c:pt>
                <c:pt idx="97">
                  <c:v>14.137714524905821</c:v>
                </c:pt>
                <c:pt idx="98">
                  <c:v>14.314367148738519</c:v>
                </c:pt>
                <c:pt idx="99">
                  <c:v>14.354262378764677</c:v>
                </c:pt>
                <c:pt idx="100">
                  <c:v>14.259144451332922</c:v>
                </c:pt>
                <c:pt idx="101">
                  <c:v>14.201243755734531</c:v>
                </c:pt>
                <c:pt idx="102">
                  <c:v>14.160615121742845</c:v>
                </c:pt>
                <c:pt idx="103">
                  <c:v>14.159107496611407</c:v>
                </c:pt>
                <c:pt idx="104">
                  <c:v>14.316502463054187</c:v>
                </c:pt>
                <c:pt idx="105">
                  <c:v>14.249824138277564</c:v>
                </c:pt>
                <c:pt idx="106">
                  <c:v>14.045444419692585</c:v>
                </c:pt>
                <c:pt idx="107">
                  <c:v>14.187108420940852</c:v>
                </c:pt>
                <c:pt idx="108">
                  <c:v>14.350375475774094</c:v>
                </c:pt>
                <c:pt idx="109">
                  <c:v>14.455588873953054</c:v>
                </c:pt>
                <c:pt idx="110">
                  <c:v>14.385536823425021</c:v>
                </c:pt>
                <c:pt idx="111">
                  <c:v>14.159571113213495</c:v>
                </c:pt>
                <c:pt idx="112">
                  <c:v>14.145258483983508</c:v>
                </c:pt>
                <c:pt idx="113">
                  <c:v>14.141954822824108</c:v>
                </c:pt>
                <c:pt idx="114">
                  <c:v>14.072683088478962</c:v>
                </c:pt>
                <c:pt idx="115">
                  <c:v>14.201988487702771</c:v>
                </c:pt>
                <c:pt idx="116">
                  <c:v>14.155830426049265</c:v>
                </c:pt>
                <c:pt idx="117">
                  <c:v>14.351098454027667</c:v>
                </c:pt>
                <c:pt idx="118">
                  <c:v>14.16649059792943</c:v>
                </c:pt>
                <c:pt idx="119">
                  <c:v>14.163407673607441</c:v>
                </c:pt>
                <c:pt idx="120">
                  <c:v>14.267951507615795</c:v>
                </c:pt>
                <c:pt idx="121">
                  <c:v>14.233231867324445</c:v>
                </c:pt>
                <c:pt idx="122">
                  <c:v>14.541666666666666</c:v>
                </c:pt>
                <c:pt idx="123">
                  <c:v>14.33990895295903</c:v>
                </c:pt>
                <c:pt idx="124">
                  <c:v>14.743016204394072</c:v>
                </c:pt>
                <c:pt idx="125">
                  <c:v>14.297580728896273</c:v>
                </c:pt>
                <c:pt idx="126">
                  <c:v>14.407888117516851</c:v>
                </c:pt>
                <c:pt idx="127">
                  <c:v>15.127303717907745</c:v>
                </c:pt>
                <c:pt idx="128">
                  <c:v>14.508861519975971</c:v>
                </c:pt>
                <c:pt idx="129">
                  <c:v>14.309415180423063</c:v>
                </c:pt>
                <c:pt idx="130">
                  <c:v>14.428218839983545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D7-4D5C-AE72-CE272E3B6C94}"/>
            </c:ext>
          </c:extLst>
        </c:ser>
        <c:ser>
          <c:idx val="0"/>
          <c:order val="4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TableS3_Tephrochemistry!$H$373:$H$380</c:f>
              <c:numCache>
                <c:formatCode>0.00</c:formatCode>
                <c:ptCount val="8"/>
                <c:pt idx="0">
                  <c:v>12.651969610290962</c:v>
                </c:pt>
                <c:pt idx="1">
                  <c:v>12.605615788744915</c:v>
                </c:pt>
                <c:pt idx="2">
                  <c:v>12.522981355435588</c:v>
                </c:pt>
                <c:pt idx="3">
                  <c:v>12.527084795529376</c:v>
                </c:pt>
                <c:pt idx="4">
                  <c:v>12.550928286246146</c:v>
                </c:pt>
                <c:pt idx="5">
                  <c:v>12.207493063457733</c:v>
                </c:pt>
                <c:pt idx="6">
                  <c:v>12.681349834832961</c:v>
                </c:pt>
                <c:pt idx="7">
                  <c:v>13.006155187965652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D7-4D5C-AE72-CE272E3B6C94}"/>
            </c:ext>
          </c:extLst>
        </c:ser>
        <c:ser>
          <c:idx val="1"/>
          <c:order val="5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TableS3_Tephrochemistry!$H$331:$H$372</c:f>
              <c:numCache>
                <c:formatCode>0.00</c:formatCode>
                <c:ptCount val="42"/>
                <c:pt idx="0">
                  <c:v>13.8801229865912</c:v>
                </c:pt>
                <c:pt idx="1">
                  <c:v>14.038769241725973</c:v>
                </c:pt>
                <c:pt idx="2">
                  <c:v>13.95736298958904</c:v>
                </c:pt>
                <c:pt idx="3">
                  <c:v>14.372521631898142</c:v>
                </c:pt>
                <c:pt idx="4">
                  <c:v>13.802980519026416</c:v>
                </c:pt>
                <c:pt idx="5">
                  <c:v>13.713504656285158</c:v>
                </c:pt>
                <c:pt idx="6">
                  <c:v>14.092813058029479</c:v>
                </c:pt>
                <c:pt idx="7">
                  <c:v>13.959187217334007</c:v>
                </c:pt>
                <c:pt idx="8">
                  <c:v>13.809690171110061</c:v>
                </c:pt>
                <c:pt idx="9">
                  <c:v>13.914052386636383</c:v>
                </c:pt>
                <c:pt idx="10">
                  <c:v>13.909742278554136</c:v>
                </c:pt>
                <c:pt idx="11">
                  <c:v>13.825422413376417</c:v>
                </c:pt>
                <c:pt idx="12">
                  <c:v>14.167912376882184</c:v>
                </c:pt>
                <c:pt idx="13">
                  <c:v>13.958070034640077</c:v>
                </c:pt>
                <c:pt idx="14">
                  <c:v>14.019688535972621</c:v>
                </c:pt>
                <c:pt idx="15">
                  <c:v>13.942220875878142</c:v>
                </c:pt>
                <c:pt idx="16">
                  <c:v>14.010584100188742</c:v>
                </c:pt>
                <c:pt idx="17">
                  <c:v>14.158020206681538</c:v>
                </c:pt>
                <c:pt idx="18">
                  <c:v>14.107683541792895</c:v>
                </c:pt>
                <c:pt idx="19">
                  <c:v>13.815896074221639</c:v>
                </c:pt>
                <c:pt idx="20">
                  <c:v>13.88038089283744</c:v>
                </c:pt>
                <c:pt idx="21">
                  <c:v>14.367979230590459</c:v>
                </c:pt>
                <c:pt idx="22">
                  <c:v>14.029494378569405</c:v>
                </c:pt>
                <c:pt idx="23">
                  <c:v>14.1490349808403</c:v>
                </c:pt>
                <c:pt idx="24">
                  <c:v>14.068457388630446</c:v>
                </c:pt>
                <c:pt idx="25">
                  <c:v>14.094832395997587</c:v>
                </c:pt>
                <c:pt idx="26">
                  <c:v>14.031904515762438</c:v>
                </c:pt>
                <c:pt idx="27">
                  <c:v>14.032109952910623</c:v>
                </c:pt>
                <c:pt idx="28">
                  <c:v>13.998137864943502</c:v>
                </c:pt>
                <c:pt idx="29">
                  <c:v>14.352673873871149</c:v>
                </c:pt>
                <c:pt idx="30">
                  <c:v>14.12665693247494</c:v>
                </c:pt>
                <c:pt idx="31">
                  <c:v>14.002762802794578</c:v>
                </c:pt>
                <c:pt idx="32">
                  <c:v>13.858175010538545</c:v>
                </c:pt>
                <c:pt idx="33">
                  <c:v>13.872920537064987</c:v>
                </c:pt>
                <c:pt idx="34">
                  <c:v>14.084754194791843</c:v>
                </c:pt>
                <c:pt idx="35">
                  <c:v>14.02960663571645</c:v>
                </c:pt>
                <c:pt idx="36">
                  <c:v>14.010346452625932</c:v>
                </c:pt>
                <c:pt idx="37">
                  <c:v>13.969839727405667</c:v>
                </c:pt>
                <c:pt idx="38">
                  <c:v>14.025184724685319</c:v>
                </c:pt>
                <c:pt idx="39">
                  <c:v>13.992031172507183</c:v>
                </c:pt>
                <c:pt idx="40">
                  <c:v>14.571574561920544</c:v>
                </c:pt>
                <c:pt idx="41">
                  <c:v>13.716545568303316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D7-4D5C-AE72-CE272E3B6C94}"/>
            </c:ext>
          </c:extLst>
        </c:ser>
        <c:ser>
          <c:idx val="2"/>
          <c:order val="6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TableS3_Tephrochemistry!$H$297:$H$330</c:f>
              <c:numCache>
                <c:formatCode>0.00</c:formatCode>
                <c:ptCount val="34"/>
                <c:pt idx="0">
                  <c:v>14.803530938178886</c:v>
                </c:pt>
                <c:pt idx="1">
                  <c:v>12.867106768426648</c:v>
                </c:pt>
                <c:pt idx="2">
                  <c:v>13.084455521935398</c:v>
                </c:pt>
                <c:pt idx="3">
                  <c:v>13.032583551025418</c:v>
                </c:pt>
                <c:pt idx="4">
                  <c:v>13.152905821402406</c:v>
                </c:pt>
                <c:pt idx="5">
                  <c:v>13.07687019707345</c:v>
                </c:pt>
                <c:pt idx="6">
                  <c:v>13.23101252396987</c:v>
                </c:pt>
                <c:pt idx="7">
                  <c:v>13.202366932680981</c:v>
                </c:pt>
                <c:pt idx="8">
                  <c:v>13.165835115312911</c:v>
                </c:pt>
                <c:pt idx="9">
                  <c:v>13.205684425468153</c:v>
                </c:pt>
                <c:pt idx="10">
                  <c:v>13.301114885997938</c:v>
                </c:pt>
                <c:pt idx="11">
                  <c:v>13.244785513208896</c:v>
                </c:pt>
                <c:pt idx="12">
                  <c:v>13.177439492768563</c:v>
                </c:pt>
                <c:pt idx="13">
                  <c:v>13.277503602914575</c:v>
                </c:pt>
                <c:pt idx="14">
                  <c:v>13.262142744174213</c:v>
                </c:pt>
                <c:pt idx="15">
                  <c:v>13.330100344796742</c:v>
                </c:pt>
                <c:pt idx="16">
                  <c:v>13.285014036328102</c:v>
                </c:pt>
                <c:pt idx="17">
                  <c:v>13.369672059549886</c:v>
                </c:pt>
                <c:pt idx="18">
                  <c:v>13.18415777774301</c:v>
                </c:pt>
                <c:pt idx="19">
                  <c:v>13.257981606505648</c:v>
                </c:pt>
                <c:pt idx="20">
                  <c:v>13.668151921893164</c:v>
                </c:pt>
                <c:pt idx="21">
                  <c:v>13.543631788216695</c:v>
                </c:pt>
                <c:pt idx="22">
                  <c:v>13.049055199506235</c:v>
                </c:pt>
                <c:pt idx="23">
                  <c:v>13.354159211604589</c:v>
                </c:pt>
                <c:pt idx="24">
                  <c:v>13.355315658716288</c:v>
                </c:pt>
                <c:pt idx="25">
                  <c:v>13.485371059680078</c:v>
                </c:pt>
                <c:pt idx="26">
                  <c:v>13.360986815625115</c:v>
                </c:pt>
                <c:pt idx="27">
                  <c:v>13.226564291627547</c:v>
                </c:pt>
                <c:pt idx="28">
                  <c:v>13.226659404876399</c:v>
                </c:pt>
                <c:pt idx="29">
                  <c:v>13.234389008108982</c:v>
                </c:pt>
                <c:pt idx="30">
                  <c:v>13.213895567091742</c:v>
                </c:pt>
                <c:pt idx="31">
                  <c:v>13.088146257158378</c:v>
                </c:pt>
                <c:pt idx="32">
                  <c:v>13.374123819728764</c:v>
                </c:pt>
                <c:pt idx="33">
                  <c:v>13.955064418792245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D7-4D5C-AE72-CE272E3B6C94}"/>
            </c:ext>
          </c:extLst>
        </c:ser>
        <c:ser>
          <c:idx val="4"/>
          <c:order val="7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TableS3_Tephrochemistry!$H$50:$H$165</c:f>
              <c:numCache>
                <c:formatCode>0.00</c:formatCode>
                <c:ptCount val="116"/>
                <c:pt idx="0">
                  <c:v>13.492701673609082</c:v>
                </c:pt>
                <c:pt idx="1">
                  <c:v>13.075392525267324</c:v>
                </c:pt>
                <c:pt idx="2">
                  <c:v>13.447595710617039</c:v>
                </c:pt>
                <c:pt idx="3">
                  <c:v>13.174236808997195</c:v>
                </c:pt>
                <c:pt idx="4">
                  <c:v>13.237018313318929</c:v>
                </c:pt>
                <c:pt idx="5">
                  <c:v>13.234227626732595</c:v>
                </c:pt>
                <c:pt idx="6">
                  <c:v>13.845678387656768</c:v>
                </c:pt>
                <c:pt idx="7">
                  <c:v>13.02511887832995</c:v>
                </c:pt>
                <c:pt idx="8">
                  <c:v>13.430430681753943</c:v>
                </c:pt>
                <c:pt idx="9">
                  <c:v>13.19612395496644</c:v>
                </c:pt>
                <c:pt idx="10">
                  <c:v>13.16337913911787</c:v>
                </c:pt>
                <c:pt idx="11">
                  <c:v>13.307554366905755</c:v>
                </c:pt>
                <c:pt idx="12">
                  <c:v>13.110029036661656</c:v>
                </c:pt>
                <c:pt idx="13">
                  <c:v>13.254924603635326</c:v>
                </c:pt>
                <c:pt idx="14">
                  <c:v>13.513761311504027</c:v>
                </c:pt>
                <c:pt idx="15">
                  <c:v>13.089414606957044</c:v>
                </c:pt>
                <c:pt idx="16">
                  <c:v>13.172870394911268</c:v>
                </c:pt>
                <c:pt idx="17">
                  <c:v>13.29672185784905</c:v>
                </c:pt>
                <c:pt idx="18">
                  <c:v>13.2891784462795</c:v>
                </c:pt>
                <c:pt idx="19">
                  <c:v>13.421941809594962</c:v>
                </c:pt>
                <c:pt idx="20">
                  <c:v>13.375360070697464</c:v>
                </c:pt>
                <c:pt idx="21">
                  <c:v>13.251235155484581</c:v>
                </c:pt>
                <c:pt idx="22">
                  <c:v>13.260360356484988</c:v>
                </c:pt>
                <c:pt idx="23">
                  <c:v>13.126265017529871</c:v>
                </c:pt>
                <c:pt idx="24">
                  <c:v>13.284301283372461</c:v>
                </c:pt>
                <c:pt idx="25">
                  <c:v>13.331813739510773</c:v>
                </c:pt>
                <c:pt idx="26">
                  <c:v>13.022527554900625</c:v>
                </c:pt>
                <c:pt idx="27">
                  <c:v>13.267656690135709</c:v>
                </c:pt>
                <c:pt idx="28">
                  <c:v>12.951210621835155</c:v>
                </c:pt>
                <c:pt idx="29">
                  <c:v>12.917811621032751</c:v>
                </c:pt>
                <c:pt idx="30">
                  <c:v>12.862061221890741</c:v>
                </c:pt>
                <c:pt idx="31">
                  <c:v>12.73585218213584</c:v>
                </c:pt>
                <c:pt idx="32">
                  <c:v>12.905976337997416</c:v>
                </c:pt>
                <c:pt idx="33">
                  <c:v>13.021302610292048</c:v>
                </c:pt>
                <c:pt idx="34">
                  <c:v>12.992701402882961</c:v>
                </c:pt>
                <c:pt idx="35">
                  <c:v>12.872245714368397</c:v>
                </c:pt>
                <c:pt idx="36">
                  <c:v>12.911958099869999</c:v>
                </c:pt>
                <c:pt idx="37">
                  <c:v>13.057977822900039</c:v>
                </c:pt>
                <c:pt idx="38">
                  <c:v>12.896385748139263</c:v>
                </c:pt>
                <c:pt idx="39">
                  <c:v>13.036189682381416</c:v>
                </c:pt>
                <c:pt idx="40">
                  <c:v>13.167811130885912</c:v>
                </c:pt>
                <c:pt idx="41">
                  <c:v>12.9688791435608</c:v>
                </c:pt>
                <c:pt idx="42">
                  <c:v>12.753394406154724</c:v>
                </c:pt>
                <c:pt idx="43">
                  <c:v>12.847943995004355</c:v>
                </c:pt>
                <c:pt idx="44">
                  <c:v>12.903308146844788</c:v>
                </c:pt>
                <c:pt idx="45">
                  <c:v>13.255495712631603</c:v>
                </c:pt>
                <c:pt idx="46">
                  <c:v>13.167123147830567</c:v>
                </c:pt>
                <c:pt idx="47">
                  <c:v>13.030038610203496</c:v>
                </c:pt>
                <c:pt idx="48">
                  <c:v>12.895086801098991</c:v>
                </c:pt>
                <c:pt idx="49">
                  <c:v>12.963328327668888</c:v>
                </c:pt>
                <c:pt idx="50">
                  <c:v>12.759450675966802</c:v>
                </c:pt>
                <c:pt idx="51">
                  <c:v>12.909886783601291</c:v>
                </c:pt>
                <c:pt idx="52">
                  <c:v>12.80783188361991</c:v>
                </c:pt>
                <c:pt idx="53">
                  <c:v>12.695580926474701</c:v>
                </c:pt>
                <c:pt idx="54">
                  <c:v>12.873094288237102</c:v>
                </c:pt>
                <c:pt idx="55">
                  <c:v>12.874321800308818</c:v>
                </c:pt>
                <c:pt idx="56">
                  <c:v>12.712817119394026</c:v>
                </c:pt>
                <c:pt idx="57">
                  <c:v>12.878607962614749</c:v>
                </c:pt>
                <c:pt idx="58">
                  <c:v>13.327216206469803</c:v>
                </c:pt>
                <c:pt idx="59">
                  <c:v>12.812820125646377</c:v>
                </c:pt>
                <c:pt idx="60">
                  <c:v>12.841391964611248</c:v>
                </c:pt>
                <c:pt idx="61">
                  <c:v>12.831484498310816</c:v>
                </c:pt>
                <c:pt idx="62">
                  <c:v>12.848511416799745</c:v>
                </c:pt>
                <c:pt idx="63">
                  <c:v>12.82153829121834</c:v>
                </c:pt>
                <c:pt idx="64">
                  <c:v>12.643580851348041</c:v>
                </c:pt>
                <c:pt idx="65">
                  <c:v>12.849191929057879</c:v>
                </c:pt>
                <c:pt idx="66">
                  <c:v>12.992272878823725</c:v>
                </c:pt>
                <c:pt idx="67">
                  <c:v>12.904210587933168</c:v>
                </c:pt>
                <c:pt idx="68">
                  <c:v>12.857653380273016</c:v>
                </c:pt>
                <c:pt idx="69">
                  <c:v>12.696451585090527</c:v>
                </c:pt>
                <c:pt idx="70">
                  <c:v>12.787591703909071</c:v>
                </c:pt>
                <c:pt idx="71">
                  <c:v>12.886111847928683</c:v>
                </c:pt>
                <c:pt idx="72">
                  <c:v>12.745099514647185</c:v>
                </c:pt>
                <c:pt idx="73">
                  <c:v>12.628620408052116</c:v>
                </c:pt>
                <c:pt idx="74">
                  <c:v>12.836061846406919</c:v>
                </c:pt>
                <c:pt idx="75">
                  <c:v>12.536503963287442</c:v>
                </c:pt>
                <c:pt idx="76">
                  <c:v>12.712300566134843</c:v>
                </c:pt>
                <c:pt idx="77">
                  <c:v>12.603391232423492</c:v>
                </c:pt>
                <c:pt idx="78">
                  <c:v>12.642369020501141</c:v>
                </c:pt>
                <c:pt idx="79">
                  <c:v>12.712475533120433</c:v>
                </c:pt>
                <c:pt idx="80">
                  <c:v>12.525959121215433</c:v>
                </c:pt>
                <c:pt idx="81">
                  <c:v>12.550314789968006</c:v>
                </c:pt>
                <c:pt idx="82">
                  <c:v>12.579979360165119</c:v>
                </c:pt>
                <c:pt idx="83">
                  <c:v>12.693179476612407</c:v>
                </c:pt>
                <c:pt idx="84">
                  <c:v>12.776743223670591</c:v>
                </c:pt>
                <c:pt idx="85">
                  <c:v>12.718127694518582</c:v>
                </c:pt>
                <c:pt idx="86">
                  <c:v>12.651370299553857</c:v>
                </c:pt>
                <c:pt idx="87">
                  <c:v>12.501316482359137</c:v>
                </c:pt>
                <c:pt idx="88">
                  <c:v>12.690568815056249</c:v>
                </c:pt>
                <c:pt idx="89">
                  <c:v>12.69545407476442</c:v>
                </c:pt>
                <c:pt idx="90">
                  <c:v>12.517063950435789</c:v>
                </c:pt>
                <c:pt idx="91">
                  <c:v>12.455673758865247</c:v>
                </c:pt>
                <c:pt idx="92">
                  <c:v>12.632119035402775</c:v>
                </c:pt>
                <c:pt idx="93">
                  <c:v>12.66893634581657</c:v>
                </c:pt>
                <c:pt idx="94">
                  <c:v>13.145936806509564</c:v>
                </c:pt>
                <c:pt idx="95">
                  <c:v>12.941414550237784</c:v>
                </c:pt>
                <c:pt idx="96">
                  <c:v>12.691556104083102</c:v>
                </c:pt>
                <c:pt idx="97">
                  <c:v>12.403442948576476</c:v>
                </c:pt>
                <c:pt idx="98">
                  <c:v>12.503910731045991</c:v>
                </c:pt>
                <c:pt idx="99">
                  <c:v>12.593733949666152</c:v>
                </c:pt>
                <c:pt idx="100">
                  <c:v>12.653189483607417</c:v>
                </c:pt>
                <c:pt idx="101">
                  <c:v>12.635113862944694</c:v>
                </c:pt>
                <c:pt idx="102">
                  <c:v>12.5377969762419</c:v>
                </c:pt>
                <c:pt idx="103">
                  <c:v>12.480252764612958</c:v>
                </c:pt>
                <c:pt idx="104">
                  <c:v>12.509174792911812</c:v>
                </c:pt>
                <c:pt idx="105">
                  <c:v>12.477318817376453</c:v>
                </c:pt>
                <c:pt idx="106">
                  <c:v>12.603906899418124</c:v>
                </c:pt>
                <c:pt idx="107">
                  <c:v>12.668776371308017</c:v>
                </c:pt>
                <c:pt idx="108">
                  <c:v>12.523900573613766</c:v>
                </c:pt>
                <c:pt idx="109">
                  <c:v>12.561157200595618</c:v>
                </c:pt>
                <c:pt idx="110">
                  <c:v>12.502669229126628</c:v>
                </c:pt>
                <c:pt idx="111">
                  <c:v>12.601754942382914</c:v>
                </c:pt>
                <c:pt idx="112">
                  <c:v>12.436793975255515</c:v>
                </c:pt>
                <c:pt idx="113">
                  <c:v>12.395024981396832</c:v>
                </c:pt>
                <c:pt idx="114">
                  <c:v>12.6831354935301</c:v>
                </c:pt>
                <c:pt idx="115">
                  <c:v>12.353127977135605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D7-4D5C-AE72-CE272E3B6C94}"/>
            </c:ext>
          </c:extLst>
        </c:ser>
        <c:ser>
          <c:idx val="5"/>
          <c:order val="8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TableS3_Tephrochemistry!$H$3:$H$49</c:f>
              <c:numCache>
                <c:formatCode>0.00</c:formatCode>
                <c:ptCount val="47"/>
                <c:pt idx="0">
                  <c:v>8.5527000312142363</c:v>
                </c:pt>
                <c:pt idx="1">
                  <c:v>8.7134318968229021</c:v>
                </c:pt>
                <c:pt idx="2">
                  <c:v>10.034821145932256</c:v>
                </c:pt>
                <c:pt idx="3">
                  <c:v>8.7685976574865467</c:v>
                </c:pt>
                <c:pt idx="4">
                  <c:v>9.7071129707112966</c:v>
                </c:pt>
                <c:pt idx="5">
                  <c:v>9.9181460614436059</c:v>
                </c:pt>
                <c:pt idx="6">
                  <c:v>8.6616668427168051</c:v>
                </c:pt>
                <c:pt idx="7">
                  <c:v>8.8087248322147627</c:v>
                </c:pt>
                <c:pt idx="8">
                  <c:v>10.048517520215633</c:v>
                </c:pt>
                <c:pt idx="9">
                  <c:v>8.6933614330874605</c:v>
                </c:pt>
                <c:pt idx="10">
                  <c:v>9.7955795372003767</c:v>
                </c:pt>
                <c:pt idx="11">
                  <c:v>9.8198479641778587</c:v>
                </c:pt>
                <c:pt idx="12">
                  <c:v>9.4176476716324622</c:v>
                </c:pt>
                <c:pt idx="13">
                  <c:v>9.3996425191883084</c:v>
                </c:pt>
                <c:pt idx="14">
                  <c:v>8.6874607494243286</c:v>
                </c:pt>
                <c:pt idx="15">
                  <c:v>8.6464176103291344</c:v>
                </c:pt>
                <c:pt idx="16">
                  <c:v>8.6640699020949565</c:v>
                </c:pt>
                <c:pt idx="17">
                  <c:v>9.8643006263048019</c:v>
                </c:pt>
                <c:pt idx="18">
                  <c:v>8.649326230021936</c:v>
                </c:pt>
                <c:pt idx="19">
                  <c:v>8.6271646150636361</c:v>
                </c:pt>
                <c:pt idx="20">
                  <c:v>9.3243243243243263</c:v>
                </c:pt>
                <c:pt idx="21">
                  <c:v>9.2158700406123071</c:v>
                </c:pt>
                <c:pt idx="22">
                  <c:v>9.5203638618978754</c:v>
                </c:pt>
                <c:pt idx="23">
                  <c:v>9.2842323651452272</c:v>
                </c:pt>
                <c:pt idx="24">
                  <c:v>9.3171534348004972</c:v>
                </c:pt>
                <c:pt idx="25">
                  <c:v>9.4719017885490526</c:v>
                </c:pt>
                <c:pt idx="26">
                  <c:v>9.3944738389182838</c:v>
                </c:pt>
                <c:pt idx="27">
                  <c:v>9.7276688453159039</c:v>
                </c:pt>
                <c:pt idx="28">
                  <c:v>9.8808612963165388</c:v>
                </c:pt>
                <c:pt idx="29">
                  <c:v>9.2949765718644457</c:v>
                </c:pt>
                <c:pt idx="30">
                  <c:v>9.1006884681583458</c:v>
                </c:pt>
                <c:pt idx="31">
                  <c:v>9.4035973493215508</c:v>
                </c:pt>
                <c:pt idx="32">
                  <c:v>9.2061512884455485</c:v>
                </c:pt>
                <c:pt idx="33">
                  <c:v>9.3942142929140182</c:v>
                </c:pt>
                <c:pt idx="34">
                  <c:v>9.3235083410091111</c:v>
                </c:pt>
                <c:pt idx="35">
                  <c:v>9.3654356253825739</c:v>
                </c:pt>
                <c:pt idx="36">
                  <c:v>9.3730208993033575</c:v>
                </c:pt>
                <c:pt idx="37">
                  <c:v>9.2204615548229292</c:v>
                </c:pt>
                <c:pt idx="38">
                  <c:v>9.3947106340599777</c:v>
                </c:pt>
                <c:pt idx="39">
                  <c:v>10.21505376344086</c:v>
                </c:pt>
                <c:pt idx="40">
                  <c:v>9.0739975196362117</c:v>
                </c:pt>
                <c:pt idx="41">
                  <c:v>8.6306868867082951</c:v>
                </c:pt>
                <c:pt idx="42">
                  <c:v>9.5347621536853122</c:v>
                </c:pt>
                <c:pt idx="43">
                  <c:v>9.2404925356870429</c:v>
                </c:pt>
                <c:pt idx="44">
                  <c:v>9.0453380862203403</c:v>
                </c:pt>
                <c:pt idx="45">
                  <c:v>9.1397294226995758</c:v>
                </c:pt>
                <c:pt idx="46">
                  <c:v>8.7915601023017924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D7-4D5C-AE72-CE272E3B6C94}"/>
            </c:ext>
          </c:extLst>
        </c:ser>
        <c:ser>
          <c:idx val="8"/>
          <c:order val="9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TableS3_Tephrochemistry!$H$527:$H$585</c:f>
              <c:numCache>
                <c:formatCode>0.00</c:formatCode>
                <c:ptCount val="59"/>
                <c:pt idx="0">
                  <c:v>14.32</c:v>
                </c:pt>
                <c:pt idx="1">
                  <c:v>14.2</c:v>
                </c:pt>
                <c:pt idx="2">
                  <c:v>14.06</c:v>
                </c:pt>
                <c:pt idx="3">
                  <c:v>14.23</c:v>
                </c:pt>
                <c:pt idx="4">
                  <c:v>14.21</c:v>
                </c:pt>
                <c:pt idx="5">
                  <c:v>14.22</c:v>
                </c:pt>
                <c:pt idx="6">
                  <c:v>14.19</c:v>
                </c:pt>
                <c:pt idx="7">
                  <c:v>14.25</c:v>
                </c:pt>
                <c:pt idx="8">
                  <c:v>14.41</c:v>
                </c:pt>
                <c:pt idx="9">
                  <c:v>14.21</c:v>
                </c:pt>
                <c:pt idx="10">
                  <c:v>14.28</c:v>
                </c:pt>
                <c:pt idx="11">
                  <c:v>14.23</c:v>
                </c:pt>
                <c:pt idx="12">
                  <c:v>14.2</c:v>
                </c:pt>
                <c:pt idx="13">
                  <c:v>14.21</c:v>
                </c:pt>
                <c:pt idx="14">
                  <c:v>14.23</c:v>
                </c:pt>
                <c:pt idx="15">
                  <c:v>14.23</c:v>
                </c:pt>
                <c:pt idx="16">
                  <c:v>14.03</c:v>
                </c:pt>
                <c:pt idx="17">
                  <c:v>13.82</c:v>
                </c:pt>
                <c:pt idx="18">
                  <c:v>13.96</c:v>
                </c:pt>
                <c:pt idx="19">
                  <c:v>13.95</c:v>
                </c:pt>
                <c:pt idx="20">
                  <c:v>14.01</c:v>
                </c:pt>
                <c:pt idx="21">
                  <c:v>14.49</c:v>
                </c:pt>
                <c:pt idx="22">
                  <c:v>14.36</c:v>
                </c:pt>
                <c:pt idx="23">
                  <c:v>14.01</c:v>
                </c:pt>
                <c:pt idx="24">
                  <c:v>14.02</c:v>
                </c:pt>
                <c:pt idx="25">
                  <c:v>14.23</c:v>
                </c:pt>
                <c:pt idx="26">
                  <c:v>13.99</c:v>
                </c:pt>
                <c:pt idx="27">
                  <c:v>14.3</c:v>
                </c:pt>
                <c:pt idx="28">
                  <c:v>14.24</c:v>
                </c:pt>
                <c:pt idx="29">
                  <c:v>14.1</c:v>
                </c:pt>
                <c:pt idx="30">
                  <c:v>14.18</c:v>
                </c:pt>
                <c:pt idx="31">
                  <c:v>14.03</c:v>
                </c:pt>
                <c:pt idx="32">
                  <c:v>13.99</c:v>
                </c:pt>
                <c:pt idx="33">
                  <c:v>14.19</c:v>
                </c:pt>
                <c:pt idx="34">
                  <c:v>14.17</c:v>
                </c:pt>
                <c:pt idx="35">
                  <c:v>14.1</c:v>
                </c:pt>
                <c:pt idx="36">
                  <c:v>14.09</c:v>
                </c:pt>
                <c:pt idx="37">
                  <c:v>14.02</c:v>
                </c:pt>
                <c:pt idx="38">
                  <c:v>14.21</c:v>
                </c:pt>
                <c:pt idx="39">
                  <c:v>14.22</c:v>
                </c:pt>
                <c:pt idx="40">
                  <c:v>14.19</c:v>
                </c:pt>
                <c:pt idx="41">
                  <c:v>14.27</c:v>
                </c:pt>
                <c:pt idx="42">
                  <c:v>14.13</c:v>
                </c:pt>
                <c:pt idx="43">
                  <c:v>14.08</c:v>
                </c:pt>
                <c:pt idx="44">
                  <c:v>14.34</c:v>
                </c:pt>
                <c:pt idx="45">
                  <c:v>14.12</c:v>
                </c:pt>
                <c:pt idx="46">
                  <c:v>14.21</c:v>
                </c:pt>
                <c:pt idx="47">
                  <c:v>14.14</c:v>
                </c:pt>
                <c:pt idx="48">
                  <c:v>14.13</c:v>
                </c:pt>
                <c:pt idx="49">
                  <c:v>14.18</c:v>
                </c:pt>
                <c:pt idx="50">
                  <c:v>14.01</c:v>
                </c:pt>
                <c:pt idx="51">
                  <c:v>14.18</c:v>
                </c:pt>
                <c:pt idx="52">
                  <c:v>14.16</c:v>
                </c:pt>
                <c:pt idx="53">
                  <c:v>14.13</c:v>
                </c:pt>
                <c:pt idx="54">
                  <c:v>14.2</c:v>
                </c:pt>
                <c:pt idx="55">
                  <c:v>14.18</c:v>
                </c:pt>
                <c:pt idx="56">
                  <c:v>13.87</c:v>
                </c:pt>
                <c:pt idx="57">
                  <c:v>13.68</c:v>
                </c:pt>
                <c:pt idx="58">
                  <c:v>13.41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895-4DE0-905B-DE1EF2224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AlO3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8248651433908183"/>
          <c:h val="0.71585801774778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44107906757039E-2"/>
          <c:y val="5.0926091490515218E-2"/>
          <c:w val="0.64465185870904895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TableS3_Tephrochemistry!$R$373:$R$380</c:f>
              <c:numCache>
                <c:formatCode>0.00</c:formatCode>
                <c:ptCount val="8"/>
                <c:pt idx="0">
                  <c:v>0.32547490718246574</c:v>
                </c:pt>
                <c:pt idx="1">
                  <c:v>0.2566317439266585</c:v>
                </c:pt>
                <c:pt idx="2">
                  <c:v>0.31560330537016817</c:v>
                </c:pt>
                <c:pt idx="3">
                  <c:v>0.31648456222411636</c:v>
                </c:pt>
                <c:pt idx="4">
                  <c:v>0.29474450449561002</c:v>
                </c:pt>
                <c:pt idx="5">
                  <c:v>0.32318940078206759</c:v>
                </c:pt>
                <c:pt idx="6">
                  <c:v>0.26743861920348183</c:v>
                </c:pt>
                <c:pt idx="7">
                  <c:v>0.27129653306660334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DAF-476D-9849-5BF986F436D1}"/>
            </c:ext>
          </c:extLst>
        </c:ser>
        <c:ser>
          <c:idx val="1"/>
          <c:order val="1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TableS3_Tephrochemistry!$R$331:$R$372</c:f>
              <c:numCache>
                <c:formatCode>0.00</c:formatCode>
                <c:ptCount val="42"/>
                <c:pt idx="0">
                  <c:v>0.10938127535519607</c:v>
                </c:pt>
                <c:pt idx="1">
                  <c:v>0.12443632902120723</c:v>
                </c:pt>
                <c:pt idx="2">
                  <c:v>0.11852689649254561</c:v>
                </c:pt>
                <c:pt idx="3">
                  <c:v>0.11697562399350234</c:v>
                </c:pt>
                <c:pt idx="4">
                  <c:v>0.1287377848069988</c:v>
                </c:pt>
                <c:pt idx="5">
                  <c:v>0.11010611923568843</c:v>
                </c:pt>
                <c:pt idx="6">
                  <c:v>0.10301778992388495</c:v>
                </c:pt>
                <c:pt idx="7">
                  <c:v>0.12602176579528077</c:v>
                </c:pt>
                <c:pt idx="8">
                  <c:v>0.17499275151028948</c:v>
                </c:pt>
                <c:pt idx="9">
                  <c:v>9.5474821616106681E-2</c:v>
                </c:pt>
                <c:pt idx="10">
                  <c:v>0.11983518712190362</c:v>
                </c:pt>
                <c:pt idx="11">
                  <c:v>0.12241247132614812</c:v>
                </c:pt>
                <c:pt idx="12">
                  <c:v>0.12852323468901133</c:v>
                </c:pt>
                <c:pt idx="13">
                  <c:v>0.10226967913372167</c:v>
                </c:pt>
                <c:pt idx="14">
                  <c:v>0.12497136567432253</c:v>
                </c:pt>
                <c:pt idx="15">
                  <c:v>0.11661581829464115</c:v>
                </c:pt>
                <c:pt idx="16">
                  <c:v>0.12402699200811944</c:v>
                </c:pt>
                <c:pt idx="17">
                  <c:v>0.1340227705724398</c:v>
                </c:pt>
                <c:pt idx="18">
                  <c:v>0.12074138109761043</c:v>
                </c:pt>
                <c:pt idx="19">
                  <c:v>9.8977086923749624E-2</c:v>
                </c:pt>
                <c:pt idx="20">
                  <c:v>0.12174650458587062</c:v>
                </c:pt>
                <c:pt idx="21">
                  <c:v>0.10718733759236927</c:v>
                </c:pt>
                <c:pt idx="22">
                  <c:v>0.10391058542572679</c:v>
                </c:pt>
                <c:pt idx="23">
                  <c:v>0.11316207174604284</c:v>
                </c:pt>
                <c:pt idx="24">
                  <c:v>0.15621582540130285</c:v>
                </c:pt>
                <c:pt idx="25">
                  <c:v>0.14602385611425359</c:v>
                </c:pt>
                <c:pt idx="26">
                  <c:v>0.10722341843020801</c:v>
                </c:pt>
                <c:pt idx="27">
                  <c:v>0.10587061992744784</c:v>
                </c:pt>
                <c:pt idx="28">
                  <c:v>9.4022782135149544E-2</c:v>
                </c:pt>
                <c:pt idx="29">
                  <c:v>0.11896016697685889</c:v>
                </c:pt>
                <c:pt idx="30">
                  <c:v>0.10281687382618283</c:v>
                </c:pt>
                <c:pt idx="31">
                  <c:v>0.10789477581859691</c:v>
                </c:pt>
                <c:pt idx="32">
                  <c:v>0.13564924465622138</c:v>
                </c:pt>
                <c:pt idx="33">
                  <c:v>9.7626437222354395E-2</c:v>
                </c:pt>
                <c:pt idx="34">
                  <c:v>0.10065113304562527</c:v>
                </c:pt>
                <c:pt idx="35">
                  <c:v>0.12323712181616421</c:v>
                </c:pt>
                <c:pt idx="36">
                  <c:v>0.11092991806768485</c:v>
                </c:pt>
                <c:pt idx="37">
                  <c:v>0.12194251652308949</c:v>
                </c:pt>
                <c:pt idx="38">
                  <c:v>0.10270785021229724</c:v>
                </c:pt>
                <c:pt idx="39">
                  <c:v>0.14900109138983764</c:v>
                </c:pt>
                <c:pt idx="40">
                  <c:v>0.1182520405184027</c:v>
                </c:pt>
                <c:pt idx="41">
                  <c:v>0.13433676263971853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DAF-476D-9849-5BF986F436D1}"/>
            </c:ext>
          </c:extLst>
        </c:ser>
        <c:ser>
          <c:idx val="2"/>
          <c:order val="2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TableS3_Tephrochemistry!$R$297:$R$330</c:f>
              <c:numCache>
                <c:formatCode>0.00</c:formatCode>
                <c:ptCount val="34"/>
                <c:pt idx="0">
                  <c:v>0.11688924508042986</c:v>
                </c:pt>
                <c:pt idx="1">
                  <c:v>0.10134546152574474</c:v>
                </c:pt>
                <c:pt idx="2">
                  <c:v>0.12702278831115402</c:v>
                </c:pt>
                <c:pt idx="3">
                  <c:v>0.1407838107947561</c:v>
                </c:pt>
                <c:pt idx="4">
                  <c:v>0.11462344733247319</c:v>
                </c:pt>
                <c:pt idx="5">
                  <c:v>0.11704084290536597</c:v>
                </c:pt>
                <c:pt idx="6">
                  <c:v>0.11202161557504861</c:v>
                </c:pt>
                <c:pt idx="7">
                  <c:v>0.10650946627937213</c:v>
                </c:pt>
                <c:pt idx="8">
                  <c:v>0.10827716986626833</c:v>
                </c:pt>
                <c:pt idx="9">
                  <c:v>0.10125966710550016</c:v>
                </c:pt>
                <c:pt idx="10">
                  <c:v>0.15192393591892167</c:v>
                </c:pt>
                <c:pt idx="11">
                  <c:v>0.11492971865167863</c:v>
                </c:pt>
                <c:pt idx="12">
                  <c:v>0.12041943879991755</c:v>
                </c:pt>
                <c:pt idx="13">
                  <c:v>9.5892936935227865E-2</c:v>
                </c:pt>
                <c:pt idx="14">
                  <c:v>0.11222768531366735</c:v>
                </c:pt>
                <c:pt idx="15">
                  <c:v>0.13089311129373304</c:v>
                </c:pt>
                <c:pt idx="16">
                  <c:v>0.13641411291365352</c:v>
                </c:pt>
                <c:pt idx="17">
                  <c:v>0.11389366920639991</c:v>
                </c:pt>
                <c:pt idx="18">
                  <c:v>0.17302509886622175</c:v>
                </c:pt>
                <c:pt idx="19">
                  <c:v>9.9117052512135873E-2</c:v>
                </c:pt>
                <c:pt idx="20">
                  <c:v>0.11521315292583277</c:v>
                </c:pt>
                <c:pt idx="21">
                  <c:v>0.10337737239439525</c:v>
                </c:pt>
                <c:pt idx="22">
                  <c:v>0.13330622225372957</c:v>
                </c:pt>
                <c:pt idx="23">
                  <c:v>0.11847954511039044</c:v>
                </c:pt>
                <c:pt idx="24">
                  <c:v>0.13355712706454498</c:v>
                </c:pt>
                <c:pt idx="25">
                  <c:v>0.11731783616746402</c:v>
                </c:pt>
                <c:pt idx="26">
                  <c:v>0.13148031841767957</c:v>
                </c:pt>
                <c:pt idx="27">
                  <c:v>9.8984131163739039E-2</c:v>
                </c:pt>
                <c:pt idx="28">
                  <c:v>9.8824720426204743E-2</c:v>
                </c:pt>
                <c:pt idx="29">
                  <c:v>0.12132893006215702</c:v>
                </c:pt>
                <c:pt idx="30">
                  <c:v>9.6615659461141007E-2</c:v>
                </c:pt>
                <c:pt idx="31">
                  <c:v>9.6943614132731781E-2</c:v>
                </c:pt>
                <c:pt idx="32">
                  <c:v>0.11277824990422922</c:v>
                </c:pt>
                <c:pt idx="33">
                  <c:v>0.15194522486001374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DAF-476D-9849-5BF986F436D1}"/>
            </c:ext>
          </c:extLst>
        </c:ser>
        <c:ser>
          <c:idx val="3"/>
          <c:order val="3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TableS3_Tephrochemistry!$R$166:$R$296</c:f>
              <c:numCache>
                <c:formatCode>0.00</c:formatCode>
                <c:ptCount val="131"/>
                <c:pt idx="0">
                  <c:v>0.23474585297264314</c:v>
                </c:pt>
                <c:pt idx="1">
                  <c:v>0.20851066003446428</c:v>
                </c:pt>
                <c:pt idx="2">
                  <c:v>0.21042047857555318</c:v>
                </c:pt>
                <c:pt idx="3">
                  <c:v>0.20547548111409489</c:v>
                </c:pt>
                <c:pt idx="4">
                  <c:v>0.23577751221672941</c:v>
                </c:pt>
                <c:pt idx="5">
                  <c:v>0.21730042982802089</c:v>
                </c:pt>
                <c:pt idx="6">
                  <c:v>0.19783167009496022</c:v>
                </c:pt>
                <c:pt idx="7">
                  <c:v>0.24005837113655823</c:v>
                </c:pt>
                <c:pt idx="8">
                  <c:v>0.21966720941191056</c:v>
                </c:pt>
                <c:pt idx="9">
                  <c:v>0.23186320805198465</c:v>
                </c:pt>
                <c:pt idx="10">
                  <c:v>0.21435182630960059</c:v>
                </c:pt>
                <c:pt idx="11">
                  <c:v>0.23239331245925593</c:v>
                </c:pt>
                <c:pt idx="12">
                  <c:v>0.22518352314197715</c:v>
                </c:pt>
                <c:pt idx="13">
                  <c:v>0.22048633150078206</c:v>
                </c:pt>
                <c:pt idx="14">
                  <c:v>0.22958058872348258</c:v>
                </c:pt>
                <c:pt idx="15">
                  <c:v>0.2512225842310748</c:v>
                </c:pt>
                <c:pt idx="16">
                  <c:v>0.2336010847585025</c:v>
                </c:pt>
                <c:pt idx="17">
                  <c:v>0.24248114152992545</c:v>
                </c:pt>
                <c:pt idx="18">
                  <c:v>0.22653894017516671</c:v>
                </c:pt>
                <c:pt idx="19">
                  <c:v>0.20168883467026535</c:v>
                </c:pt>
                <c:pt idx="20">
                  <c:v>0.21802580916422543</c:v>
                </c:pt>
                <c:pt idx="21">
                  <c:v>0.20561409092682087</c:v>
                </c:pt>
                <c:pt idx="22">
                  <c:v>0.20081682660024383</c:v>
                </c:pt>
                <c:pt idx="23">
                  <c:v>0.22765288526085001</c:v>
                </c:pt>
                <c:pt idx="24">
                  <c:v>0.23720658515428822</c:v>
                </c:pt>
                <c:pt idx="25">
                  <c:v>0.26702483334375793</c:v>
                </c:pt>
                <c:pt idx="26">
                  <c:v>0.24260071777617054</c:v>
                </c:pt>
                <c:pt idx="27">
                  <c:v>0.20303720284302676</c:v>
                </c:pt>
                <c:pt idx="28">
                  <c:v>0.25316218913297023</c:v>
                </c:pt>
                <c:pt idx="29">
                  <c:v>0.21115180062820779</c:v>
                </c:pt>
                <c:pt idx="30">
                  <c:v>0.23930494800180188</c:v>
                </c:pt>
                <c:pt idx="31">
                  <c:v>0.2441762121137038</c:v>
                </c:pt>
                <c:pt idx="32">
                  <c:v>0.24933222137291924</c:v>
                </c:pt>
                <c:pt idx="33">
                  <c:v>0.12712232629907441</c:v>
                </c:pt>
                <c:pt idx="34">
                  <c:v>0.22722359163534542</c:v>
                </c:pt>
                <c:pt idx="35">
                  <c:v>0.22962474876144903</c:v>
                </c:pt>
                <c:pt idx="36">
                  <c:v>0.25640710982727355</c:v>
                </c:pt>
                <c:pt idx="37">
                  <c:v>0.20476565130260371</c:v>
                </c:pt>
                <c:pt idx="38">
                  <c:v>0.23714918064361012</c:v>
                </c:pt>
                <c:pt idx="39">
                  <c:v>0.22594777403963651</c:v>
                </c:pt>
                <c:pt idx="40">
                  <c:v>0.25985888270772628</c:v>
                </c:pt>
                <c:pt idx="41">
                  <c:v>0.19617419601711938</c:v>
                </c:pt>
                <c:pt idx="42">
                  <c:v>0.21555468906759453</c:v>
                </c:pt>
                <c:pt idx="43">
                  <c:v>0.22165765300151324</c:v>
                </c:pt>
                <c:pt idx="44">
                  <c:v>0.23036493809453165</c:v>
                </c:pt>
                <c:pt idx="45">
                  <c:v>0.19241498338070001</c:v>
                </c:pt>
                <c:pt idx="46">
                  <c:v>0.24519499870242595</c:v>
                </c:pt>
                <c:pt idx="47">
                  <c:v>0.24713598204941997</c:v>
                </c:pt>
                <c:pt idx="48">
                  <c:v>0.24530882647389513</c:v>
                </c:pt>
                <c:pt idx="49">
                  <c:v>0.24268091593020127</c:v>
                </c:pt>
                <c:pt idx="50">
                  <c:v>0.20344283485402948</c:v>
                </c:pt>
                <c:pt idx="51">
                  <c:v>0.2231004547713101</c:v>
                </c:pt>
                <c:pt idx="52">
                  <c:v>0.22345850060575684</c:v>
                </c:pt>
                <c:pt idx="53">
                  <c:v>0.22730499321823314</c:v>
                </c:pt>
                <c:pt idx="54">
                  <c:v>0.17707126612670945</c:v>
                </c:pt>
                <c:pt idx="55">
                  <c:v>0.22618417092755411</c:v>
                </c:pt>
                <c:pt idx="56">
                  <c:v>0.20512866555394807</c:v>
                </c:pt>
                <c:pt idx="57">
                  <c:v>0.21562801222577405</c:v>
                </c:pt>
                <c:pt idx="58">
                  <c:v>0.19043306209901331</c:v>
                </c:pt>
                <c:pt idx="59">
                  <c:v>0.22315676020134323</c:v>
                </c:pt>
                <c:pt idx="60">
                  <c:v>0.2037192705754525</c:v>
                </c:pt>
                <c:pt idx="61">
                  <c:v>0.24647153398733102</c:v>
                </c:pt>
                <c:pt idx="62">
                  <c:v>0.22422797525235247</c:v>
                </c:pt>
                <c:pt idx="63">
                  <c:v>0.22062760344852958</c:v>
                </c:pt>
                <c:pt idx="64">
                  <c:v>0.22501110151072534</c:v>
                </c:pt>
                <c:pt idx="65">
                  <c:v>0.20793037247570351</c:v>
                </c:pt>
                <c:pt idx="66">
                  <c:v>0.20512820512820512</c:v>
                </c:pt>
                <c:pt idx="67">
                  <c:v>0.22538674316156132</c:v>
                </c:pt>
                <c:pt idx="68">
                  <c:v>0.22400977497199875</c:v>
                </c:pt>
                <c:pt idx="69">
                  <c:v>0.21600493725570874</c:v>
                </c:pt>
                <c:pt idx="70">
                  <c:v>0.21622734761120263</c:v>
                </c:pt>
                <c:pt idx="71">
                  <c:v>0.20646226902033654</c:v>
                </c:pt>
                <c:pt idx="72">
                  <c:v>0.20559210526315794</c:v>
                </c:pt>
                <c:pt idx="73">
                  <c:v>0.20738282870178351</c:v>
                </c:pt>
                <c:pt idx="74">
                  <c:v>0.22748423120670039</c:v>
                </c:pt>
                <c:pt idx="75">
                  <c:v>0.22437531871494135</c:v>
                </c:pt>
                <c:pt idx="76">
                  <c:v>0.17389525368248776</c:v>
                </c:pt>
                <c:pt idx="77">
                  <c:v>0.2250869654184571</c:v>
                </c:pt>
                <c:pt idx="78">
                  <c:v>0.21503174278107717</c:v>
                </c:pt>
                <c:pt idx="79">
                  <c:v>0.2365281777046484</c:v>
                </c:pt>
                <c:pt idx="80">
                  <c:v>0.2356315951234505</c:v>
                </c:pt>
                <c:pt idx="81">
                  <c:v>0.22713194301053063</c:v>
                </c:pt>
                <c:pt idx="82">
                  <c:v>0.19441317916709303</c:v>
                </c:pt>
                <c:pt idx="83">
                  <c:v>0.22885675647560588</c:v>
                </c:pt>
                <c:pt idx="84">
                  <c:v>0.20755500207555</c:v>
                </c:pt>
                <c:pt idx="85">
                  <c:v>0.19916142557651995</c:v>
                </c:pt>
                <c:pt idx="86">
                  <c:v>0.19316795445302976</c:v>
                </c:pt>
                <c:pt idx="87">
                  <c:v>0.17220421393841168</c:v>
                </c:pt>
                <c:pt idx="88">
                  <c:v>0.19575520296723675</c:v>
                </c:pt>
                <c:pt idx="89">
                  <c:v>0.16743819560720974</c:v>
                </c:pt>
                <c:pt idx="90">
                  <c:v>0.21888680425265794</c:v>
                </c:pt>
                <c:pt idx="91">
                  <c:v>0.19545314268079411</c:v>
                </c:pt>
                <c:pt idx="92">
                  <c:v>0.19411524315488352</c:v>
                </c:pt>
                <c:pt idx="93">
                  <c:v>0.20824656393169508</c:v>
                </c:pt>
                <c:pt idx="94">
                  <c:v>0.23022185014650481</c:v>
                </c:pt>
                <c:pt idx="95">
                  <c:v>0.2193211488250652</c:v>
                </c:pt>
                <c:pt idx="96">
                  <c:v>0.22198731501057076</c:v>
                </c:pt>
                <c:pt idx="97">
                  <c:v>0.19882796149016327</c:v>
                </c:pt>
                <c:pt idx="98">
                  <c:v>0.19001372321334314</c:v>
                </c:pt>
                <c:pt idx="99">
                  <c:v>0.19397651863195506</c:v>
                </c:pt>
                <c:pt idx="100">
                  <c:v>0.20665426741062207</c:v>
                </c:pt>
                <c:pt idx="101">
                  <c:v>0.19369966357426854</c:v>
                </c:pt>
                <c:pt idx="102">
                  <c:v>0.18154634771465186</c:v>
                </c:pt>
                <c:pt idx="103">
                  <c:v>0.21895527056615577</c:v>
                </c:pt>
                <c:pt idx="104">
                  <c:v>0.19499178981937604</c:v>
                </c:pt>
                <c:pt idx="105">
                  <c:v>0.19093558436338062</c:v>
                </c:pt>
                <c:pt idx="106">
                  <c:v>0.21162842503898424</c:v>
                </c:pt>
                <c:pt idx="107">
                  <c:v>0.21238186258893493</c:v>
                </c:pt>
                <c:pt idx="108">
                  <c:v>0.18516613517127861</c:v>
                </c:pt>
                <c:pt idx="109">
                  <c:v>0.21714403887912312</c:v>
                </c:pt>
                <c:pt idx="110">
                  <c:v>0.24401064773735578</c:v>
                </c:pt>
                <c:pt idx="111">
                  <c:v>0.22075055187637965</c:v>
                </c:pt>
                <c:pt idx="112">
                  <c:v>0.20086689924939211</c:v>
                </c:pt>
                <c:pt idx="113">
                  <c:v>0.19269885451236476</c:v>
                </c:pt>
                <c:pt idx="114">
                  <c:v>0.20987517949850884</c:v>
                </c:pt>
                <c:pt idx="115">
                  <c:v>0.20931449502878072</c:v>
                </c:pt>
                <c:pt idx="116">
                  <c:v>0.20086689924939211</c:v>
                </c:pt>
                <c:pt idx="117">
                  <c:v>0.2237591537835639</c:v>
                </c:pt>
                <c:pt idx="118">
                  <c:v>0.20071836044791885</c:v>
                </c:pt>
                <c:pt idx="119">
                  <c:v>0.22196385160131063</c:v>
                </c:pt>
                <c:pt idx="120">
                  <c:v>0.1865091700341934</c:v>
                </c:pt>
                <c:pt idx="121">
                  <c:v>0.22042615723732545</c:v>
                </c:pt>
                <c:pt idx="122">
                  <c:v>0.1875</c:v>
                </c:pt>
                <c:pt idx="123">
                  <c:v>0.21677866897897247</c:v>
                </c:pt>
                <c:pt idx="124">
                  <c:v>0.17894422904861315</c:v>
                </c:pt>
                <c:pt idx="125">
                  <c:v>0.18689648011629112</c:v>
                </c:pt>
                <c:pt idx="126">
                  <c:v>0.19116611329107552</c:v>
                </c:pt>
                <c:pt idx="127">
                  <c:v>0.17044849259614361</c:v>
                </c:pt>
                <c:pt idx="128">
                  <c:v>0.20026033843997199</c:v>
                </c:pt>
                <c:pt idx="129">
                  <c:v>0.18664454583160514</c:v>
                </c:pt>
                <c:pt idx="130">
                  <c:v>0.19539284245166599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DAF-476D-9849-5BF986F436D1}"/>
            </c:ext>
          </c:extLst>
        </c:ser>
        <c:ser>
          <c:idx val="8"/>
          <c:order val="4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TableS3_Tephrochemistry!$R$527:$R$585</c:f>
              <c:numCache>
                <c:formatCode>0.00</c:formatCode>
                <c:ptCount val="59"/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0.21</c:v>
                </c:pt>
                <c:pt idx="31">
                  <c:v>0.21</c:v>
                </c:pt>
                <c:pt idx="32">
                  <c:v>0.21</c:v>
                </c:pt>
                <c:pt idx="33">
                  <c:v>0.23</c:v>
                </c:pt>
                <c:pt idx="34">
                  <c:v>0.22</c:v>
                </c:pt>
                <c:pt idx="35">
                  <c:v>0.23</c:v>
                </c:pt>
                <c:pt idx="36">
                  <c:v>0.2</c:v>
                </c:pt>
                <c:pt idx="37">
                  <c:v>0.19</c:v>
                </c:pt>
                <c:pt idx="38">
                  <c:v>0.23</c:v>
                </c:pt>
                <c:pt idx="39">
                  <c:v>0.2</c:v>
                </c:pt>
                <c:pt idx="40">
                  <c:v>0.21</c:v>
                </c:pt>
                <c:pt idx="41">
                  <c:v>0.2</c:v>
                </c:pt>
                <c:pt idx="42">
                  <c:v>0.22</c:v>
                </c:pt>
                <c:pt idx="43">
                  <c:v>0.21</c:v>
                </c:pt>
                <c:pt idx="44">
                  <c:v>0.22</c:v>
                </c:pt>
                <c:pt idx="45">
                  <c:v>0.22</c:v>
                </c:pt>
                <c:pt idx="46">
                  <c:v>0.23</c:v>
                </c:pt>
                <c:pt idx="47">
                  <c:v>0.23</c:v>
                </c:pt>
                <c:pt idx="48">
                  <c:v>0.21</c:v>
                </c:pt>
                <c:pt idx="49">
                  <c:v>0.22</c:v>
                </c:pt>
                <c:pt idx="50">
                  <c:v>0.2</c:v>
                </c:pt>
                <c:pt idx="51">
                  <c:v>0.24</c:v>
                </c:pt>
                <c:pt idx="52">
                  <c:v>0.23</c:v>
                </c:pt>
                <c:pt idx="53">
                  <c:v>0.21</c:v>
                </c:pt>
                <c:pt idx="54">
                  <c:v>0.22</c:v>
                </c:pt>
                <c:pt idx="55">
                  <c:v>0.22</c:v>
                </c:pt>
                <c:pt idx="56">
                  <c:v>0.21</c:v>
                </c:pt>
                <c:pt idx="57">
                  <c:v>0.23</c:v>
                </c:pt>
                <c:pt idx="58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DAF-476D-9849-5BF986F436D1}"/>
            </c:ext>
          </c:extLst>
        </c:ser>
        <c:ser>
          <c:idx val="4"/>
          <c:order val="5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TableS3_Tephrochemistry!$R$50:$R$165</c:f>
              <c:numCache>
                <c:formatCode>0.00</c:formatCode>
                <c:ptCount val="116"/>
                <c:pt idx="0">
                  <c:v>0.1443227747137375</c:v>
                </c:pt>
                <c:pt idx="1">
                  <c:v>0.1465320529953949</c:v>
                </c:pt>
                <c:pt idx="2">
                  <c:v>0.17916810487347573</c:v>
                </c:pt>
                <c:pt idx="3">
                  <c:v>0.1695779019568785</c:v>
                </c:pt>
                <c:pt idx="4">
                  <c:v>0.18587035706907537</c:v>
                </c:pt>
                <c:pt idx="5">
                  <c:v>0.16688668087684239</c:v>
                </c:pt>
                <c:pt idx="6">
                  <c:v>0.17183872740007242</c:v>
                </c:pt>
                <c:pt idx="7">
                  <c:v>0.1853849683617414</c:v>
                </c:pt>
                <c:pt idx="8">
                  <c:v>0.1511003995454816</c:v>
                </c:pt>
                <c:pt idx="9">
                  <c:v>0.184088534102543</c:v>
                </c:pt>
                <c:pt idx="10">
                  <c:v>0.19695373466087743</c:v>
                </c:pt>
                <c:pt idx="11">
                  <c:v>0.17656288387762573</c:v>
                </c:pt>
                <c:pt idx="12">
                  <c:v>0.16641244417901571</c:v>
                </c:pt>
                <c:pt idx="13">
                  <c:v>0.17380770319377156</c:v>
                </c:pt>
                <c:pt idx="14">
                  <c:v>0.15424939607989929</c:v>
                </c:pt>
                <c:pt idx="15">
                  <c:v>0.19432413970243956</c:v>
                </c:pt>
                <c:pt idx="16">
                  <c:v>0.15187132553516242</c:v>
                </c:pt>
                <c:pt idx="17">
                  <c:v>0.17264675046431327</c:v>
                </c:pt>
                <c:pt idx="18">
                  <c:v>0.16849657792200373</c:v>
                </c:pt>
                <c:pt idx="19">
                  <c:v>0.14965541257487711</c:v>
                </c:pt>
                <c:pt idx="20">
                  <c:v>0.14262987650986461</c:v>
                </c:pt>
                <c:pt idx="21">
                  <c:v>0.19209586006575055</c:v>
                </c:pt>
                <c:pt idx="22">
                  <c:v>0.1732691729226169</c:v>
                </c:pt>
                <c:pt idx="23">
                  <c:v>0.19228169562215344</c:v>
                </c:pt>
                <c:pt idx="24">
                  <c:v>0.17935180567384279</c:v>
                </c:pt>
                <c:pt idx="25">
                  <c:v>0.19930871997456881</c:v>
                </c:pt>
                <c:pt idx="26">
                  <c:v>0.13817596229071791</c:v>
                </c:pt>
                <c:pt idx="27">
                  <c:v>0.14556292693583689</c:v>
                </c:pt>
                <c:pt idx="28">
                  <c:v>0.14925799870060466</c:v>
                </c:pt>
                <c:pt idx="29">
                  <c:v>0.14590688066930463</c:v>
                </c:pt>
                <c:pt idx="30">
                  <c:v>0.11026209776590122</c:v>
                </c:pt>
                <c:pt idx="31">
                  <c:v>0.15200619021708039</c:v>
                </c:pt>
                <c:pt idx="32">
                  <c:v>0.1527491917265115</c:v>
                </c:pt>
                <c:pt idx="33">
                  <c:v>0.12759933018096128</c:v>
                </c:pt>
                <c:pt idx="34">
                  <c:v>0.11237073600650664</c:v>
                </c:pt>
                <c:pt idx="35">
                  <c:v>0.10833166718413947</c:v>
                </c:pt>
                <c:pt idx="36">
                  <c:v>0.13683524733092567</c:v>
                </c:pt>
                <c:pt idx="37">
                  <c:v>0.11879570877162829</c:v>
                </c:pt>
                <c:pt idx="38">
                  <c:v>0.13261037338464957</c:v>
                </c:pt>
                <c:pt idx="39">
                  <c:v>0.13105823732261723</c:v>
                </c:pt>
                <c:pt idx="40">
                  <c:v>9.3278487865935289E-2</c:v>
                </c:pt>
                <c:pt idx="41">
                  <c:v>0.10457524762191174</c:v>
                </c:pt>
                <c:pt idx="42">
                  <c:v>9.6113005761914089E-2</c:v>
                </c:pt>
                <c:pt idx="43">
                  <c:v>0.1242836843932023</c:v>
                </c:pt>
                <c:pt idx="44">
                  <c:v>0.14077139126935759</c:v>
                </c:pt>
                <c:pt idx="45">
                  <c:v>0.10545543020729631</c:v>
                </c:pt>
                <c:pt idx="46">
                  <c:v>0.1184256194341721</c:v>
                </c:pt>
                <c:pt idx="47">
                  <c:v>0.15411844540773656</c:v>
                </c:pt>
                <c:pt idx="48">
                  <c:v>0.10416878837396808</c:v>
                </c:pt>
                <c:pt idx="49">
                  <c:v>0.10081728151787926</c:v>
                </c:pt>
                <c:pt idx="50">
                  <c:v>0.12146838269932704</c:v>
                </c:pt>
                <c:pt idx="51">
                  <c:v>0.11914026941626844</c:v>
                </c:pt>
                <c:pt idx="52">
                  <c:v>0.1201187240710668</c:v>
                </c:pt>
                <c:pt idx="53">
                  <c:v>0.12097951431857429</c:v>
                </c:pt>
                <c:pt idx="54">
                  <c:v>8.3122932686646236E-2</c:v>
                </c:pt>
                <c:pt idx="55">
                  <c:v>0.1224618561120987</c:v>
                </c:pt>
                <c:pt idx="56">
                  <c:v>0.1344593336427328</c:v>
                </c:pt>
                <c:pt idx="57">
                  <c:v>0.13089625610953085</c:v>
                </c:pt>
                <c:pt idx="58">
                  <c:v>9.9573628387378876E-2</c:v>
                </c:pt>
                <c:pt idx="59">
                  <c:v>0.11300045230974778</c:v>
                </c:pt>
                <c:pt idx="60">
                  <c:v>0.12041507331500445</c:v>
                </c:pt>
                <c:pt idx="61">
                  <c:v>9.2330250329292762E-2</c:v>
                </c:pt>
                <c:pt idx="62">
                  <c:v>0.12839790631003167</c:v>
                </c:pt>
                <c:pt idx="63">
                  <c:v>0.13149729447494782</c:v>
                </c:pt>
                <c:pt idx="64">
                  <c:v>0.12976061811768741</c:v>
                </c:pt>
                <c:pt idx="65">
                  <c:v>0.11880065356190952</c:v>
                </c:pt>
                <c:pt idx="66">
                  <c:v>9.7591352275858592E-2</c:v>
                </c:pt>
                <c:pt idx="67">
                  <c:v>0.11952535301735361</c:v>
                </c:pt>
                <c:pt idx="68">
                  <c:v>8.7930567094610751E-2</c:v>
                </c:pt>
                <c:pt idx="69">
                  <c:v>0.1151440348477801</c:v>
                </c:pt>
                <c:pt idx="70">
                  <c:v>0.12586737539342213</c:v>
                </c:pt>
                <c:pt idx="71">
                  <c:v>0.11559072526521395</c:v>
                </c:pt>
                <c:pt idx="72">
                  <c:v>0.10136971139878082</c:v>
                </c:pt>
                <c:pt idx="73">
                  <c:v>0.11282896976991461</c:v>
                </c:pt>
                <c:pt idx="74">
                  <c:v>0.12140193661929882</c:v>
                </c:pt>
                <c:pt idx="75">
                  <c:v>9.3867334167709635E-2</c:v>
                </c:pt>
                <c:pt idx="76">
                  <c:v>9.2640247040658777E-2</c:v>
                </c:pt>
                <c:pt idx="77">
                  <c:v>9.3052109181141443E-2</c:v>
                </c:pt>
                <c:pt idx="78">
                  <c:v>0.10354110581901013</c:v>
                </c:pt>
                <c:pt idx="79">
                  <c:v>8.2414752240651104E-2</c:v>
                </c:pt>
                <c:pt idx="80">
                  <c:v>0.13116187561482126</c:v>
                </c:pt>
                <c:pt idx="81">
                  <c:v>0.12385179069047372</c:v>
                </c:pt>
                <c:pt idx="82">
                  <c:v>0.10319917440660475</c:v>
                </c:pt>
                <c:pt idx="83">
                  <c:v>0.10302905419328254</c:v>
                </c:pt>
                <c:pt idx="84">
                  <c:v>0.10345541071798052</c:v>
                </c:pt>
                <c:pt idx="85">
                  <c:v>9.2383494149045384E-2</c:v>
                </c:pt>
                <c:pt idx="86">
                  <c:v>0.11684724877841514</c:v>
                </c:pt>
                <c:pt idx="87">
                  <c:v>0.11585044760400214</c:v>
                </c:pt>
                <c:pt idx="88">
                  <c:v>0.13668383976448323</c:v>
                </c:pt>
                <c:pt idx="89">
                  <c:v>0.12426219322771048</c:v>
                </c:pt>
                <c:pt idx="90">
                  <c:v>9.4508033182820556E-2</c:v>
                </c:pt>
                <c:pt idx="91">
                  <c:v>0.15514184397163122</c:v>
                </c:pt>
                <c:pt idx="92">
                  <c:v>0.10261672652642384</c:v>
                </c:pt>
                <c:pt idx="93">
                  <c:v>0.11348395749509958</c:v>
                </c:pt>
                <c:pt idx="94">
                  <c:v>0.12680967980555849</c:v>
                </c:pt>
                <c:pt idx="95">
                  <c:v>7.0828695740159889E-2</c:v>
                </c:pt>
                <c:pt idx="96">
                  <c:v>0.11313380643834206</c:v>
                </c:pt>
                <c:pt idx="97">
                  <c:v>0.11035091591260211</c:v>
                </c:pt>
                <c:pt idx="98">
                  <c:v>0.10428616122640527</c:v>
                </c:pt>
                <c:pt idx="99">
                  <c:v>0.1027221366204417</c:v>
                </c:pt>
                <c:pt idx="100">
                  <c:v>0.10474494605635279</c:v>
                </c:pt>
                <c:pt idx="101">
                  <c:v>0.104942806170637</c:v>
                </c:pt>
                <c:pt idx="102">
                  <c:v>0.10799136069114472</c:v>
                </c:pt>
                <c:pt idx="103">
                  <c:v>0.10531858873091104</c:v>
                </c:pt>
                <c:pt idx="104">
                  <c:v>0.11534025374855821</c:v>
                </c:pt>
                <c:pt idx="105">
                  <c:v>0.10673497705197994</c:v>
                </c:pt>
                <c:pt idx="106">
                  <c:v>0.10390689941812137</c:v>
                </c:pt>
                <c:pt idx="107">
                  <c:v>0.10548523206751056</c:v>
                </c:pt>
                <c:pt idx="108">
                  <c:v>0.11684724877841512</c:v>
                </c:pt>
                <c:pt idx="109">
                  <c:v>0.11699638374813867</c:v>
                </c:pt>
                <c:pt idx="110">
                  <c:v>9.6092248558616283E-2</c:v>
                </c:pt>
                <c:pt idx="111">
                  <c:v>0.10571942065757478</c:v>
                </c:pt>
                <c:pt idx="112">
                  <c:v>9.6826250672404524E-2</c:v>
                </c:pt>
                <c:pt idx="113">
                  <c:v>0.11693419793770594</c:v>
                </c:pt>
                <c:pt idx="114">
                  <c:v>9.6246390760346481E-2</c:v>
                </c:pt>
                <c:pt idx="115">
                  <c:v>0.10585371017254161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DAF-476D-9849-5BF986F436D1}"/>
            </c:ext>
          </c:extLst>
        </c:ser>
        <c:ser>
          <c:idx val="9"/>
          <c:order val="6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TableS3_Tephrochemistry!$R$587:$R$615</c:f>
              <c:numCache>
                <c:formatCode>0.00</c:formatCode>
                <c:ptCount val="29"/>
                <c:pt idx="0">
                  <c:v>0.11</c:v>
                </c:pt>
                <c:pt idx="1">
                  <c:v>0.11</c:v>
                </c:pt>
                <c:pt idx="2">
                  <c:v>0.1</c:v>
                </c:pt>
                <c:pt idx="3">
                  <c:v>0.12</c:v>
                </c:pt>
                <c:pt idx="4">
                  <c:v>0.11</c:v>
                </c:pt>
                <c:pt idx="5">
                  <c:v>0.08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0.09</c:v>
                </c:pt>
                <c:pt idx="11">
                  <c:v>0.11</c:v>
                </c:pt>
                <c:pt idx="12">
                  <c:v>0.11</c:v>
                </c:pt>
                <c:pt idx="13">
                  <c:v>0.15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0.11</c:v>
                </c:pt>
                <c:pt idx="20">
                  <c:v>0.12</c:v>
                </c:pt>
                <c:pt idx="21">
                  <c:v>0.1</c:v>
                </c:pt>
                <c:pt idx="22">
                  <c:v>0.13</c:v>
                </c:pt>
                <c:pt idx="23">
                  <c:v>0.13</c:v>
                </c:pt>
                <c:pt idx="24">
                  <c:v>0.12</c:v>
                </c:pt>
                <c:pt idx="25">
                  <c:v>0.11</c:v>
                </c:pt>
                <c:pt idx="26">
                  <c:v>0.12</c:v>
                </c:pt>
                <c:pt idx="27">
                  <c:v>0.1</c:v>
                </c:pt>
                <c:pt idx="28">
                  <c:v>0.09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AF-476D-9849-5BF986F436D1}"/>
            </c:ext>
          </c:extLst>
        </c:ser>
        <c:ser>
          <c:idx val="5"/>
          <c:order val="7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TableS3_Tephrochemistry!$R$3:$R$49</c:f>
              <c:numCache>
                <c:formatCode>0.00</c:formatCode>
                <c:ptCount val="47"/>
                <c:pt idx="0">
                  <c:v>0.20809489127041939</c:v>
                </c:pt>
                <c:pt idx="1">
                  <c:v>0.19922407465660064</c:v>
                </c:pt>
                <c:pt idx="2">
                  <c:v>0.1160704864408568</c:v>
                </c:pt>
                <c:pt idx="3">
                  <c:v>0.20048538567057086</c:v>
                </c:pt>
                <c:pt idx="4">
                  <c:v>0.14644351464435149</c:v>
                </c:pt>
                <c:pt idx="5">
                  <c:v>0.11693419793770597</c:v>
                </c:pt>
                <c:pt idx="6">
                  <c:v>0.20069715855075523</c:v>
                </c:pt>
                <c:pt idx="7">
                  <c:v>0.199244966442953</c:v>
                </c:pt>
                <c:pt idx="8">
                  <c:v>0.12938005390835577</c:v>
                </c:pt>
                <c:pt idx="9">
                  <c:v>0.21074815595363539</c:v>
                </c:pt>
                <c:pt idx="10">
                  <c:v>0.10376673238559721</c:v>
                </c:pt>
                <c:pt idx="11">
                  <c:v>0.11454753722794958</c:v>
                </c:pt>
                <c:pt idx="12">
                  <c:v>0.14584852588811337</c:v>
                </c:pt>
                <c:pt idx="13">
                  <c:v>0.14719798128482811</c:v>
                </c:pt>
                <c:pt idx="14">
                  <c:v>0.21980322378061548</c:v>
                </c:pt>
                <c:pt idx="15">
                  <c:v>0.20107947930997988</c:v>
                </c:pt>
                <c:pt idx="16">
                  <c:v>0.18949363090851665</c:v>
                </c:pt>
                <c:pt idx="17">
                  <c:v>0.13569937369519836</c:v>
                </c:pt>
                <c:pt idx="18">
                  <c:v>0.19847487725895749</c:v>
                </c:pt>
                <c:pt idx="19">
                  <c:v>0.18777383684539958</c:v>
                </c:pt>
                <c:pt idx="20">
                  <c:v>0.13513513513513517</c:v>
                </c:pt>
                <c:pt idx="21">
                  <c:v>0.14578777465375403</c:v>
                </c:pt>
                <c:pt idx="22">
                  <c:v>0.15505478602439532</c:v>
                </c:pt>
                <c:pt idx="23">
                  <c:v>0.12448132780082986</c:v>
                </c:pt>
                <c:pt idx="24">
                  <c:v>0.21596051007815717</c:v>
                </c:pt>
                <c:pt idx="25">
                  <c:v>0.19049634881998095</c:v>
                </c:pt>
                <c:pt idx="26">
                  <c:v>0.17636684303350969</c:v>
                </c:pt>
                <c:pt idx="27">
                  <c:v>0.17429193899782136</c:v>
                </c:pt>
                <c:pt idx="28">
                  <c:v>0.15302218821729158</c:v>
                </c:pt>
                <c:pt idx="29">
                  <c:v>0.17434891576768011</c:v>
                </c:pt>
                <c:pt idx="30">
                  <c:v>0.16135972461273662</c:v>
                </c:pt>
                <c:pt idx="31">
                  <c:v>0.14725991374776481</c:v>
                </c:pt>
                <c:pt idx="32">
                  <c:v>0.14546965918536989</c:v>
                </c:pt>
                <c:pt idx="33">
                  <c:v>0.171353694184054</c:v>
                </c:pt>
                <c:pt idx="34">
                  <c:v>0.13304677105721016</c:v>
                </c:pt>
                <c:pt idx="35">
                  <c:v>0.15302999387880023</c:v>
                </c:pt>
                <c:pt idx="36">
                  <c:v>0.22165927802406585</c:v>
                </c:pt>
                <c:pt idx="37">
                  <c:v>0.17015846006593641</c:v>
                </c:pt>
                <c:pt idx="38">
                  <c:v>0.14385304857806797</c:v>
                </c:pt>
                <c:pt idx="39">
                  <c:v>0.11373035566583954</c:v>
                </c:pt>
                <c:pt idx="40">
                  <c:v>0.16535758577924761</c:v>
                </c:pt>
                <c:pt idx="41">
                  <c:v>0.22301516503122212</c:v>
                </c:pt>
                <c:pt idx="42">
                  <c:v>0.1568217459487716</c:v>
                </c:pt>
                <c:pt idx="43">
                  <c:v>0.18524572300316003</c:v>
                </c:pt>
                <c:pt idx="44">
                  <c:v>0.24507073632616688</c:v>
                </c:pt>
                <c:pt idx="45">
                  <c:v>0.1858928018176185</c:v>
                </c:pt>
                <c:pt idx="46">
                  <c:v>0.17050298380221657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DAF-476D-9849-5BF986F4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6496606169345307"/>
          <c:h val="0.841674686497521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TableS3_Tephrochemistry!$I$373:$I$380</c:f>
              <c:numCache>
                <c:formatCode>0.00</c:formatCode>
                <c:ptCount val="8"/>
                <c:pt idx="0">
                  <c:v>0</c:v>
                </c:pt>
                <c:pt idx="1">
                  <c:v>8.475493391553927E-3</c:v>
                </c:pt>
                <c:pt idx="2">
                  <c:v>0</c:v>
                </c:pt>
                <c:pt idx="3">
                  <c:v>1.5233218714200846E-2</c:v>
                </c:pt>
                <c:pt idx="4">
                  <c:v>0</c:v>
                </c:pt>
                <c:pt idx="5">
                  <c:v>1.7064194508171651E-3</c:v>
                </c:pt>
                <c:pt idx="6">
                  <c:v>0</c:v>
                </c:pt>
                <c:pt idx="7">
                  <c:v>2.8745499537252143E-2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2AA-4EDB-A8F3-9D0B4769652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TableS3_Tephrochemistry!$I$331:$I$372</c:f>
              <c:numCache>
                <c:formatCode>0.00</c:formatCode>
                <c:ptCount val="42"/>
                <c:pt idx="0">
                  <c:v>0.31353733678603007</c:v>
                </c:pt>
                <c:pt idx="1">
                  <c:v>0.35071508280324104</c:v>
                </c:pt>
                <c:pt idx="2">
                  <c:v>0.26143807373333633</c:v>
                </c:pt>
                <c:pt idx="3">
                  <c:v>0.29004271598391024</c:v>
                </c:pt>
                <c:pt idx="4">
                  <c:v>0.29539317282922822</c:v>
                </c:pt>
                <c:pt idx="5">
                  <c:v>0.32243918439514246</c:v>
                </c:pt>
                <c:pt idx="6">
                  <c:v>0.3057198171075079</c:v>
                </c:pt>
                <c:pt idx="7">
                  <c:v>0.26544573978983094</c:v>
                </c:pt>
                <c:pt idx="8">
                  <c:v>0.29907481861560359</c:v>
                </c:pt>
                <c:pt idx="9">
                  <c:v>0.31487339516245705</c:v>
                </c:pt>
                <c:pt idx="10">
                  <c:v>0.30143756193426807</c:v>
                </c:pt>
                <c:pt idx="11">
                  <c:v>0.32232859868904501</c:v>
                </c:pt>
                <c:pt idx="12">
                  <c:v>0.27371081288588678</c:v>
                </c:pt>
                <c:pt idx="13">
                  <c:v>0.28258816839299522</c:v>
                </c:pt>
                <c:pt idx="14">
                  <c:v>0.32533971205601048</c:v>
                </c:pt>
                <c:pt idx="15">
                  <c:v>0.29428342306122052</c:v>
                </c:pt>
                <c:pt idx="16">
                  <c:v>0.35516933190499661</c:v>
                </c:pt>
                <c:pt idx="17">
                  <c:v>0.27477716729612034</c:v>
                </c:pt>
                <c:pt idx="18">
                  <c:v>0.30454299280741565</c:v>
                </c:pt>
                <c:pt idx="19">
                  <c:v>0.34186273418934271</c:v>
                </c:pt>
                <c:pt idx="20">
                  <c:v>0.32671283238141308</c:v>
                </c:pt>
                <c:pt idx="21">
                  <c:v>0.32465498585513375</c:v>
                </c:pt>
                <c:pt idx="22">
                  <c:v>0.31213885943216013</c:v>
                </c:pt>
                <c:pt idx="23">
                  <c:v>0.32576161055293634</c:v>
                </c:pt>
                <c:pt idx="24">
                  <c:v>0.30701489292036277</c:v>
                </c:pt>
                <c:pt idx="25">
                  <c:v>0.30517350872025323</c:v>
                </c:pt>
                <c:pt idx="26">
                  <c:v>0.27690427189713057</c:v>
                </c:pt>
                <c:pt idx="27">
                  <c:v>0.31185136740118435</c:v>
                </c:pt>
                <c:pt idx="28">
                  <c:v>0.30159462988404206</c:v>
                </c:pt>
                <c:pt idx="29">
                  <c:v>0.32473961740265905</c:v>
                </c:pt>
                <c:pt idx="30">
                  <c:v>0.27240191670566521</c:v>
                </c:pt>
                <c:pt idx="31">
                  <c:v>0.26235549828348936</c:v>
                </c:pt>
                <c:pt idx="32">
                  <c:v>0.294745975074167</c:v>
                </c:pt>
                <c:pt idx="33">
                  <c:v>0.26864571251156244</c:v>
                </c:pt>
                <c:pt idx="34">
                  <c:v>0.2803407826402548</c:v>
                </c:pt>
                <c:pt idx="35">
                  <c:v>0.29966174224656061</c:v>
                </c:pt>
                <c:pt idx="36">
                  <c:v>0.29800346716456083</c:v>
                </c:pt>
                <c:pt idx="37">
                  <c:v>0.31089777445617056</c:v>
                </c:pt>
                <c:pt idx="38">
                  <c:v>0.2843665059278358</c:v>
                </c:pt>
                <c:pt idx="39">
                  <c:v>0.19288558680365855</c:v>
                </c:pt>
                <c:pt idx="40">
                  <c:v>0.36505872864395966</c:v>
                </c:pt>
                <c:pt idx="41">
                  <c:v>0.29124520148204758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AA-4EDB-A8F3-9D0B4769652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TableS3_Tephrochemistry!$I$297:$I$330</c:f>
              <c:numCache>
                <c:formatCode>0.00</c:formatCode>
                <c:ptCount val="34"/>
                <c:pt idx="0">
                  <c:v>3.3702726855451247E-2</c:v>
                </c:pt>
                <c:pt idx="1">
                  <c:v>1.371597066641079E-2</c:v>
                </c:pt>
                <c:pt idx="2">
                  <c:v>3.4523127990338076E-2</c:v>
                </c:pt>
                <c:pt idx="3">
                  <c:v>5.8351369979156541E-2</c:v>
                </c:pt>
                <c:pt idx="4">
                  <c:v>4.7936558318109945E-2</c:v>
                </c:pt>
                <c:pt idx="5">
                  <c:v>4.7659441900689242E-2</c:v>
                </c:pt>
                <c:pt idx="6">
                  <c:v>4.6430159115468272E-2</c:v>
                </c:pt>
                <c:pt idx="7">
                  <c:v>3.2573386783949998E-2</c:v>
                </c:pt>
                <c:pt idx="8">
                  <c:v>4.957970359730763E-2</c:v>
                </c:pt>
                <c:pt idx="9">
                  <c:v>5.4817437418517127E-2</c:v>
                </c:pt>
                <c:pt idx="10">
                  <c:v>7.5907441834514588E-2</c:v>
                </c:pt>
                <c:pt idx="11">
                  <c:v>3.433188838785909E-2</c:v>
                </c:pt>
                <c:pt idx="12">
                  <c:v>7.1666857082291452E-2</c:v>
                </c:pt>
                <c:pt idx="13">
                  <c:v>7.0088353827327796E-2</c:v>
                </c:pt>
                <c:pt idx="14">
                  <c:v>3.5846861184514786E-2</c:v>
                </c:pt>
                <c:pt idx="15">
                  <c:v>3.9300605133222366E-2</c:v>
                </c:pt>
                <c:pt idx="16">
                  <c:v>3.9110541574357602E-2</c:v>
                </c:pt>
                <c:pt idx="17">
                  <c:v>4.0826878741035771E-2</c:v>
                </c:pt>
                <c:pt idx="18">
                  <c:v>2.7062104850029148E-2</c:v>
                </c:pt>
                <c:pt idx="19">
                  <c:v>6.1622310509951261E-2</c:v>
                </c:pt>
                <c:pt idx="20">
                  <c:v>0</c:v>
                </c:pt>
                <c:pt idx="21">
                  <c:v>8.6543134953723358E-2</c:v>
                </c:pt>
                <c:pt idx="22">
                  <c:v>2.5698649520285843E-2</c:v>
                </c:pt>
                <c:pt idx="23">
                  <c:v>1.366450350180983E-2</c:v>
                </c:pt>
                <c:pt idx="24">
                  <c:v>4.1195229946104021E-2</c:v>
                </c:pt>
                <c:pt idx="25">
                  <c:v>6.0887344877855555E-2</c:v>
                </c:pt>
                <c:pt idx="26">
                  <c:v>3.0653609049094345E-2</c:v>
                </c:pt>
                <c:pt idx="27">
                  <c:v>2.3932094529052927E-2</c:v>
                </c:pt>
                <c:pt idx="28">
                  <c:v>4.9493787665036884E-2</c:v>
                </c:pt>
                <c:pt idx="29">
                  <c:v>1.0228028804239836E-2</c:v>
                </c:pt>
                <c:pt idx="30">
                  <c:v>6.3049220929395203E-2</c:v>
                </c:pt>
                <c:pt idx="31">
                  <c:v>0</c:v>
                </c:pt>
                <c:pt idx="32">
                  <c:v>4.4599555719465701E-2</c:v>
                </c:pt>
                <c:pt idx="33">
                  <c:v>5.9068548979614978E-2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2AA-4EDB-A8F3-9D0B4769652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TableS3_Tephrochemistry!$I$166:$I$296</c:f>
              <c:numCache>
                <c:formatCode>0.00</c:formatCode>
                <c:ptCount val="131"/>
                <c:pt idx="0">
                  <c:v>5.7531717773364049E-2</c:v>
                </c:pt>
                <c:pt idx="1">
                  <c:v>5.5920412587978259E-2</c:v>
                </c:pt>
                <c:pt idx="2">
                  <c:v>5.2497764341469404E-2</c:v>
                </c:pt>
                <c:pt idx="3">
                  <c:v>2.7117038817039432E-2</c:v>
                </c:pt>
                <c:pt idx="4">
                  <c:v>2.228790345418203E-2</c:v>
                </c:pt>
                <c:pt idx="5">
                  <c:v>3.3827453766373312E-2</c:v>
                </c:pt>
                <c:pt idx="6">
                  <c:v>3.2288691145897698E-2</c:v>
                </c:pt>
                <c:pt idx="7">
                  <c:v>5.2951828234876805E-2</c:v>
                </c:pt>
                <c:pt idx="8">
                  <c:v>3.3720950600370975E-2</c:v>
                </c:pt>
                <c:pt idx="9">
                  <c:v>0.1028454682911952</c:v>
                </c:pt>
                <c:pt idx="10">
                  <c:v>4.2105911473778054E-2</c:v>
                </c:pt>
                <c:pt idx="11">
                  <c:v>8.7488268042630629E-2</c:v>
                </c:pt>
                <c:pt idx="12">
                  <c:v>5.7435655848782144E-2</c:v>
                </c:pt>
                <c:pt idx="13">
                  <c:v>5.5847044152036285E-2</c:v>
                </c:pt>
                <c:pt idx="14">
                  <c:v>4.1148287356179647E-2</c:v>
                </c:pt>
                <c:pt idx="15">
                  <c:v>4.2500196162928459E-2</c:v>
                </c:pt>
                <c:pt idx="16">
                  <c:v>3.5671193012471701E-2</c:v>
                </c:pt>
                <c:pt idx="17">
                  <c:v>3.5621093567053723E-2</c:v>
                </c:pt>
                <c:pt idx="18">
                  <c:v>4.3986719062282124E-2</c:v>
                </c:pt>
                <c:pt idx="19">
                  <c:v>3.7532439887736344E-2</c:v>
                </c:pt>
                <c:pt idx="20">
                  <c:v>4.7516524377344313E-2</c:v>
                </c:pt>
                <c:pt idx="21">
                  <c:v>6.4127370550534149E-2</c:v>
                </c:pt>
                <c:pt idx="22">
                  <c:v>5.6055250791214081E-2</c:v>
                </c:pt>
                <c:pt idx="23">
                  <c:v>6.065770475474408E-2</c:v>
                </c:pt>
                <c:pt idx="24">
                  <c:v>2.7357551132333527E-2</c:v>
                </c:pt>
                <c:pt idx="25">
                  <c:v>3.0648494160042658E-2</c:v>
                </c:pt>
                <c:pt idx="26">
                  <c:v>4.7318556470719191E-2</c:v>
                </c:pt>
                <c:pt idx="27">
                  <c:v>5.8907691253854449E-2</c:v>
                </c:pt>
                <c:pt idx="28">
                  <c:v>6.7970460463733007E-2</c:v>
                </c:pt>
                <c:pt idx="29">
                  <c:v>8.9631083207052181E-2</c:v>
                </c:pt>
                <c:pt idx="30">
                  <c:v>7.69545918023639E-2</c:v>
                </c:pt>
                <c:pt idx="31">
                  <c:v>6.803693143921169E-2</c:v>
                </c:pt>
                <c:pt idx="32">
                  <c:v>4.7630867962125747E-2</c:v>
                </c:pt>
                <c:pt idx="33">
                  <c:v>1.1994249865029661E-2</c:v>
                </c:pt>
                <c:pt idx="34">
                  <c:v>2.3544624535764943E-2</c:v>
                </c:pt>
                <c:pt idx="35">
                  <c:v>1.0151863225909503E-2</c:v>
                </c:pt>
                <c:pt idx="36">
                  <c:v>4.7610902906855324E-2</c:v>
                </c:pt>
                <c:pt idx="37">
                  <c:v>3.582462532254433E-2</c:v>
                </c:pt>
                <c:pt idx="38">
                  <c:v>3.7123312381797877E-2</c:v>
                </c:pt>
                <c:pt idx="39">
                  <c:v>3.8635752176444875E-2</c:v>
                </c:pt>
                <c:pt idx="40">
                  <c:v>5.8901177568124519E-2</c:v>
                </c:pt>
                <c:pt idx="41">
                  <c:v>6.7757749911829618E-2</c:v>
                </c:pt>
                <c:pt idx="42">
                  <c:v>5.0810633033909702E-2</c:v>
                </c:pt>
                <c:pt idx="43">
                  <c:v>5.4191516742666729E-2</c:v>
                </c:pt>
                <c:pt idx="44">
                  <c:v>3.3948624965948804E-2</c:v>
                </c:pt>
                <c:pt idx="45">
                  <c:v>8.2704948393631031E-2</c:v>
                </c:pt>
                <c:pt idx="46">
                  <c:v>5.0602753736359161E-2</c:v>
                </c:pt>
                <c:pt idx="47">
                  <c:v>4.9303218234656714E-2</c:v>
                </c:pt>
                <c:pt idx="48">
                  <c:v>4.3876079206173604E-2</c:v>
                </c:pt>
                <c:pt idx="49">
                  <c:v>2.9105496761070528E-2</c:v>
                </c:pt>
                <c:pt idx="50">
                  <c:v>5.99242419119662E-2</c:v>
                </c:pt>
                <c:pt idx="51">
                  <c:v>7.4654324470071642E-2</c:v>
                </c:pt>
                <c:pt idx="52">
                  <c:v>6.4577661604875228E-2</c:v>
                </c:pt>
                <c:pt idx="53">
                  <c:v>7.6388300322265276E-2</c:v>
                </c:pt>
                <c:pt idx="54">
                  <c:v>5.599822496924025E-2</c:v>
                </c:pt>
                <c:pt idx="55">
                  <c:v>4.2419766626786426E-2</c:v>
                </c:pt>
                <c:pt idx="56">
                  <c:v>3.8914948936833234E-2</c:v>
                </c:pt>
                <c:pt idx="57">
                  <c:v>5.4216444582993108E-2</c:v>
                </c:pt>
                <c:pt idx="58">
                  <c:v>4.9491082356565783E-2</c:v>
                </c:pt>
                <c:pt idx="59">
                  <c:v>7.976451770035288E-2</c:v>
                </c:pt>
                <c:pt idx="60">
                  <c:v>4.7284465016185967E-2</c:v>
                </c:pt>
                <c:pt idx="61">
                  <c:v>6.2475747021946498E-2</c:v>
                </c:pt>
                <c:pt idx="62">
                  <c:v>6.821056149924315E-2</c:v>
                </c:pt>
                <c:pt idx="63">
                  <c:v>2.8655458819697666E-2</c:v>
                </c:pt>
                <c:pt idx="64">
                  <c:v>2.7007848339882828E-2</c:v>
                </c:pt>
                <c:pt idx="65">
                  <c:v>7.399034945955428E-2</c:v>
                </c:pt>
                <c:pt idx="66">
                  <c:v>4.1025641025641026E-2</c:v>
                </c:pt>
                <c:pt idx="67">
                  <c:v>4.0979407847556604E-2</c:v>
                </c:pt>
                <c:pt idx="68">
                  <c:v>4.072904999490886E-2</c:v>
                </c:pt>
                <c:pt idx="69">
                  <c:v>4.1143797572515947E-2</c:v>
                </c:pt>
                <c:pt idx="70">
                  <c:v>5.1482701812191105E-2</c:v>
                </c:pt>
                <c:pt idx="71">
                  <c:v>3.0969340353050479E-2</c:v>
                </c:pt>
                <c:pt idx="72">
                  <c:v>1.0279605263157895E-2</c:v>
                </c:pt>
                <c:pt idx="73">
                  <c:v>5.1845707175445878E-2</c:v>
                </c:pt>
                <c:pt idx="74">
                  <c:v>3.1020576982731873E-2</c:v>
                </c:pt>
                <c:pt idx="75">
                  <c:v>4.0795512493625695E-2</c:v>
                </c:pt>
                <c:pt idx="76">
                  <c:v>6.1374795417348617E-2</c:v>
                </c:pt>
                <c:pt idx="77">
                  <c:v>4.0924902803355839E-2</c:v>
                </c:pt>
                <c:pt idx="78">
                  <c:v>3.0718820397296738E-2</c:v>
                </c:pt>
                <c:pt idx="79">
                  <c:v>6.1703002879473487E-2</c:v>
                </c:pt>
                <c:pt idx="80">
                  <c:v>4.0979407847556611E-2</c:v>
                </c:pt>
                <c:pt idx="81">
                  <c:v>6.1945075366508347E-2</c:v>
                </c:pt>
                <c:pt idx="82">
                  <c:v>4.0929090350966951E-2</c:v>
                </c:pt>
                <c:pt idx="83">
                  <c:v>4.1610319359201065E-2</c:v>
                </c:pt>
                <c:pt idx="84">
                  <c:v>1.03777501037775E-2</c:v>
                </c:pt>
                <c:pt idx="85">
                  <c:v>3.1446540880503152E-2</c:v>
                </c:pt>
                <c:pt idx="86">
                  <c:v>3.0500203334688909E-2</c:v>
                </c:pt>
                <c:pt idx="87">
                  <c:v>3.0388978930307939E-2</c:v>
                </c:pt>
                <c:pt idx="88">
                  <c:v>4.1211621677313001E-2</c:v>
                </c:pt>
                <c:pt idx="89">
                  <c:v>1.9698611247907026E-2</c:v>
                </c:pt>
                <c:pt idx="90">
                  <c:v>3.1269543464665421E-2</c:v>
                </c:pt>
                <c:pt idx="91">
                  <c:v>5.143503754757741E-2</c:v>
                </c:pt>
                <c:pt idx="92">
                  <c:v>4.0866366979975477E-2</c:v>
                </c:pt>
                <c:pt idx="93">
                  <c:v>2.0824656393169508E-2</c:v>
                </c:pt>
                <c:pt idx="94">
                  <c:v>2.0929259104227712E-2</c:v>
                </c:pt>
                <c:pt idx="95">
                  <c:v>3.1331592689295036E-2</c:v>
                </c:pt>
                <c:pt idx="96">
                  <c:v>3.1712473572938681E-2</c:v>
                </c:pt>
                <c:pt idx="97">
                  <c:v>5.2323147760569282E-2</c:v>
                </c:pt>
                <c:pt idx="98">
                  <c:v>0</c:v>
                </c:pt>
                <c:pt idx="99">
                  <c:v>4.0837161817253699E-2</c:v>
                </c:pt>
                <c:pt idx="100">
                  <c:v>2.0665426741062205E-2</c:v>
                </c:pt>
                <c:pt idx="101">
                  <c:v>3.0584157406463447E-2</c:v>
                </c:pt>
                <c:pt idx="102">
                  <c:v>3.2037590773173856E-2</c:v>
                </c:pt>
                <c:pt idx="103">
                  <c:v>3.1279324366593683E-2</c:v>
                </c:pt>
                <c:pt idx="104">
                  <c:v>4.1050903119868642E-2</c:v>
                </c:pt>
                <c:pt idx="105">
                  <c:v>2.0098482564566381E-2</c:v>
                </c:pt>
                <c:pt idx="106">
                  <c:v>2.227667631989308E-2</c:v>
                </c:pt>
                <c:pt idx="107">
                  <c:v>6.3714558776680474E-2</c:v>
                </c:pt>
                <c:pt idx="108">
                  <c:v>3.0861022528546441E-2</c:v>
                </c:pt>
                <c:pt idx="109">
                  <c:v>3.1020576982731873E-2</c:v>
                </c:pt>
                <c:pt idx="110">
                  <c:v>2.2182786157941437E-2</c:v>
                </c:pt>
                <c:pt idx="111">
                  <c:v>4.2047724166929458E-2</c:v>
                </c:pt>
                <c:pt idx="112">
                  <c:v>4.2287768263029921E-2</c:v>
                </c:pt>
                <c:pt idx="113">
                  <c:v>3.2116475752060794E-2</c:v>
                </c:pt>
                <c:pt idx="114">
                  <c:v>2.2092124157737775E-2</c:v>
                </c:pt>
                <c:pt idx="115">
                  <c:v>2.093144950287807E-2</c:v>
                </c:pt>
                <c:pt idx="116">
                  <c:v>1.057194206575748E-2</c:v>
                </c:pt>
                <c:pt idx="117">
                  <c:v>2.0341741253051264E-2</c:v>
                </c:pt>
                <c:pt idx="118">
                  <c:v>1.0564124234100991E-2</c:v>
                </c:pt>
                <c:pt idx="119">
                  <c:v>4.2278828876440126E-2</c:v>
                </c:pt>
                <c:pt idx="120">
                  <c:v>2.072324111491038E-2</c:v>
                </c:pt>
                <c:pt idx="121">
                  <c:v>4.1985934711871523E-2</c:v>
                </c:pt>
                <c:pt idx="122">
                  <c:v>2.0833333333333336E-2</c:v>
                </c:pt>
                <c:pt idx="123">
                  <c:v>4.3355733795794493E-2</c:v>
                </c:pt>
                <c:pt idx="124">
                  <c:v>1.9882692116512571E-2</c:v>
                </c:pt>
                <c:pt idx="125">
                  <c:v>3.1149413352715191E-2</c:v>
                </c:pt>
                <c:pt idx="126">
                  <c:v>4.0245497534963273E-2</c:v>
                </c:pt>
                <c:pt idx="127">
                  <c:v>5.3265153936294884E-2</c:v>
                </c:pt>
                <c:pt idx="128">
                  <c:v>2.0026033843997201E-2</c:v>
                </c:pt>
                <c:pt idx="129">
                  <c:v>3.1107424305267525E-2</c:v>
                </c:pt>
                <c:pt idx="130">
                  <c:v>5.1419169066227885E-2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2AA-4EDB-A8F3-9D0B47696523}"/>
            </c:ext>
          </c:extLst>
        </c:ser>
        <c:ser>
          <c:idx val="8"/>
          <c:order val="4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TableS3_Tephrochemistry!$I$527:$I$585</c:f>
              <c:numCache>
                <c:formatCode>0.00</c:formatCode>
                <c:ptCount val="59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0.06</c:v>
                </c:pt>
                <c:pt idx="16">
                  <c:v>0.04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0.09</c:v>
                </c:pt>
                <c:pt idx="27">
                  <c:v>0.04</c:v>
                </c:pt>
                <c:pt idx="28">
                  <c:v>0.04</c:v>
                </c:pt>
                <c:pt idx="29">
                  <c:v>0.03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0.06</c:v>
                </c:pt>
                <c:pt idx="34">
                  <c:v>0.03</c:v>
                </c:pt>
                <c:pt idx="35">
                  <c:v>0.03</c:v>
                </c:pt>
                <c:pt idx="36">
                  <c:v>0.01</c:v>
                </c:pt>
                <c:pt idx="37">
                  <c:v>0.03</c:v>
                </c:pt>
                <c:pt idx="38">
                  <c:v>0.02</c:v>
                </c:pt>
                <c:pt idx="39">
                  <c:v>0.06</c:v>
                </c:pt>
                <c:pt idx="40">
                  <c:v>0.06</c:v>
                </c:pt>
                <c:pt idx="41">
                  <c:v>0.04</c:v>
                </c:pt>
                <c:pt idx="42">
                  <c:v>0.04</c:v>
                </c:pt>
                <c:pt idx="43">
                  <c:v>0.08</c:v>
                </c:pt>
                <c:pt idx="44">
                  <c:v>0.05</c:v>
                </c:pt>
                <c:pt idx="45">
                  <c:v>0.02</c:v>
                </c:pt>
                <c:pt idx="46">
                  <c:v>0.05</c:v>
                </c:pt>
                <c:pt idx="47">
                  <c:v>7.0000000000000007E-2</c:v>
                </c:pt>
                <c:pt idx="48">
                  <c:v>0.04</c:v>
                </c:pt>
                <c:pt idx="49">
                  <c:v>0.06</c:v>
                </c:pt>
                <c:pt idx="50">
                  <c:v>0.03</c:v>
                </c:pt>
                <c:pt idx="51">
                  <c:v>0.06</c:v>
                </c:pt>
                <c:pt idx="52">
                  <c:v>0.03</c:v>
                </c:pt>
                <c:pt idx="53">
                  <c:v>0.06</c:v>
                </c:pt>
                <c:pt idx="54">
                  <c:v>0.05</c:v>
                </c:pt>
                <c:pt idx="55">
                  <c:v>0.05</c:v>
                </c:pt>
                <c:pt idx="56">
                  <c:v>0.02</c:v>
                </c:pt>
                <c:pt idx="57">
                  <c:v>0.04</c:v>
                </c:pt>
                <c:pt idx="58">
                  <c:v>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AA-4EDB-A8F3-9D0B47696523}"/>
            </c:ext>
          </c:extLst>
        </c:ser>
        <c:ser>
          <c:idx val="4"/>
          <c:order val="5"/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TableS3_Tephrochemistry!$I$50:$I$165</c:f>
              <c:numCache>
                <c:formatCode>0.00</c:formatCode>
                <c:ptCount val="116"/>
                <c:pt idx="0">
                  <c:v>3.4181818313986485E-2</c:v>
                </c:pt>
                <c:pt idx="1">
                  <c:v>0</c:v>
                </c:pt>
                <c:pt idx="2">
                  <c:v>1.7170104108077189E-3</c:v>
                </c:pt>
                <c:pt idx="3">
                  <c:v>0</c:v>
                </c:pt>
                <c:pt idx="4">
                  <c:v>5.1075325688091722E-3</c:v>
                </c:pt>
                <c:pt idx="5">
                  <c:v>2.2202830660088397E-2</c:v>
                </c:pt>
                <c:pt idx="6">
                  <c:v>5.0873468956532152E-3</c:v>
                </c:pt>
                <c:pt idx="7">
                  <c:v>1.0302225889841265E-2</c:v>
                </c:pt>
                <c:pt idx="8">
                  <c:v>1.0294904893415916E-2</c:v>
                </c:pt>
                <c:pt idx="9">
                  <c:v>8.6214796804690973E-3</c:v>
                </c:pt>
                <c:pt idx="10">
                  <c:v>1.3676632322273032E-2</c:v>
                </c:pt>
                <c:pt idx="11">
                  <c:v>1.7118339484252378E-2</c:v>
                </c:pt>
                <c:pt idx="12">
                  <c:v>8.6217247251371906E-3</c:v>
                </c:pt>
                <c:pt idx="13">
                  <c:v>1.0230383116862267E-2</c:v>
                </c:pt>
                <c:pt idx="14">
                  <c:v>6.8194686336230676E-3</c:v>
                </c:pt>
                <c:pt idx="15">
                  <c:v>0</c:v>
                </c:pt>
                <c:pt idx="16">
                  <c:v>1.7128399360867061E-3</c:v>
                </c:pt>
                <c:pt idx="17">
                  <c:v>2.2281458794803616E-2</c:v>
                </c:pt>
                <c:pt idx="18">
                  <c:v>2.7590170522161971E-2</c:v>
                </c:pt>
                <c:pt idx="19">
                  <c:v>1.0338071187828701E-2</c:v>
                </c:pt>
                <c:pt idx="20">
                  <c:v>0</c:v>
                </c:pt>
                <c:pt idx="21">
                  <c:v>0</c:v>
                </c:pt>
                <c:pt idx="22">
                  <c:v>1.7201374957389614E-2</c:v>
                </c:pt>
                <c:pt idx="23">
                  <c:v>3.427783044859873E-2</c:v>
                </c:pt>
                <c:pt idx="24">
                  <c:v>1.6991277635809369E-3</c:v>
                </c:pt>
                <c:pt idx="25">
                  <c:v>1.721010035655404E-3</c:v>
                </c:pt>
                <c:pt idx="26">
                  <c:v>5.2064074518586639E-3</c:v>
                </c:pt>
                <c:pt idx="27">
                  <c:v>0</c:v>
                </c:pt>
                <c:pt idx="28">
                  <c:v>1.7426396904629049E-2</c:v>
                </c:pt>
                <c:pt idx="29">
                  <c:v>1.0441684206977274E-2</c:v>
                </c:pt>
                <c:pt idx="30">
                  <c:v>8.6228081078343222E-3</c:v>
                </c:pt>
                <c:pt idx="31">
                  <c:v>0</c:v>
                </c:pt>
                <c:pt idx="32">
                  <c:v>0</c:v>
                </c:pt>
                <c:pt idx="33">
                  <c:v>1.5479043622464562E-2</c:v>
                </c:pt>
                <c:pt idx="34">
                  <c:v>1.1964184427305609E-2</c:v>
                </c:pt>
                <c:pt idx="35">
                  <c:v>0</c:v>
                </c:pt>
                <c:pt idx="36">
                  <c:v>0</c:v>
                </c:pt>
                <c:pt idx="37">
                  <c:v>3.4252418360431747E-2</c:v>
                </c:pt>
                <c:pt idx="38">
                  <c:v>8.5880757044691589E-3</c:v>
                </c:pt>
                <c:pt idx="39">
                  <c:v>0</c:v>
                </c:pt>
                <c:pt idx="40">
                  <c:v>1.5464640503293409E-2</c:v>
                </c:pt>
                <c:pt idx="41">
                  <c:v>0</c:v>
                </c:pt>
                <c:pt idx="42">
                  <c:v>0</c:v>
                </c:pt>
                <c:pt idx="43">
                  <c:v>5.1086757112931433E-3</c:v>
                </c:pt>
                <c:pt idx="44">
                  <c:v>1.1924775380279381E-2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5.1297455716396538E-3</c:v>
                </c:pt>
                <c:pt idx="49">
                  <c:v>1.1938926502035143E-2</c:v>
                </c:pt>
                <c:pt idx="50">
                  <c:v>1.706630776925545E-2</c:v>
                </c:pt>
                <c:pt idx="51">
                  <c:v>1.7175882840454906E-3</c:v>
                </c:pt>
                <c:pt idx="52">
                  <c:v>0</c:v>
                </c:pt>
                <c:pt idx="53">
                  <c:v>3.2571511102448901E-2</c:v>
                </c:pt>
                <c:pt idx="54">
                  <c:v>0</c:v>
                </c:pt>
                <c:pt idx="55">
                  <c:v>0</c:v>
                </c:pt>
                <c:pt idx="56">
                  <c:v>1.7147702249714362E-3</c:v>
                </c:pt>
                <c:pt idx="57">
                  <c:v>2.0505156189353502E-2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1.7199362024824097E-2</c:v>
                </c:pt>
                <c:pt idx="62">
                  <c:v>1.8732638220683332E-2</c:v>
                </c:pt>
                <c:pt idx="63">
                  <c:v>1.9032563568334725E-2</c:v>
                </c:pt>
                <c:pt idx="64">
                  <c:v>0</c:v>
                </c:pt>
                <c:pt idx="65">
                  <c:v>0</c:v>
                </c:pt>
                <c:pt idx="66">
                  <c:v>6.8849660824742949E-3</c:v>
                </c:pt>
                <c:pt idx="67">
                  <c:v>1.0249711177627786E-2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2.890914120623822E-2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2.0678246484698102E-2</c:v>
                </c:pt>
                <c:pt idx="78">
                  <c:v>0</c:v>
                </c:pt>
                <c:pt idx="79">
                  <c:v>0</c:v>
                </c:pt>
                <c:pt idx="80">
                  <c:v>2.1860312602470216E-2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1.0622477161674103E-2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1.0261672652642382E-2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1.0474494605635279E-2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2AA-4EDB-A8F3-9D0B47696523}"/>
            </c:ext>
          </c:extLst>
        </c:ser>
        <c:ser>
          <c:idx val="9"/>
          <c:order val="6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TableS3_Tephrochemistry!$I$587:$I$615</c:f>
              <c:numCache>
                <c:formatCode>0.00</c:formatCode>
                <c:ptCount val="29"/>
                <c:pt idx="0">
                  <c:v>-0.01</c:v>
                </c:pt>
                <c:pt idx="1">
                  <c:v>0.01</c:v>
                </c:pt>
                <c:pt idx="2">
                  <c:v>0.03</c:v>
                </c:pt>
                <c:pt idx="3">
                  <c:v>-0.02</c:v>
                </c:pt>
                <c:pt idx="4">
                  <c:v>0</c:v>
                </c:pt>
                <c:pt idx="5">
                  <c:v>0.02</c:v>
                </c:pt>
                <c:pt idx="6">
                  <c:v>-0.01</c:v>
                </c:pt>
                <c:pt idx="7">
                  <c:v>0</c:v>
                </c:pt>
                <c:pt idx="8">
                  <c:v>-0.01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-0.01</c:v>
                </c:pt>
                <c:pt idx="13">
                  <c:v>0.01</c:v>
                </c:pt>
                <c:pt idx="14">
                  <c:v>-0.01</c:v>
                </c:pt>
                <c:pt idx="15">
                  <c:v>0</c:v>
                </c:pt>
                <c:pt idx="16">
                  <c:v>0.01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-0.02</c:v>
                </c:pt>
                <c:pt idx="22">
                  <c:v>0.01</c:v>
                </c:pt>
                <c:pt idx="23">
                  <c:v>0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0</c:v>
                </c:pt>
                <c:pt idx="28">
                  <c:v>-0.02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2AA-4EDB-A8F3-9D0B47696523}"/>
            </c:ext>
          </c:extLst>
        </c:ser>
        <c:ser>
          <c:idx val="5"/>
          <c:order val="7"/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TableS3_Tephrochemistry!$I$3:$I$49</c:f>
              <c:numCache>
                <c:formatCode>0.00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1.0551862403714255E-2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1.056300834477659E-2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3.1130019715679164E-2</c:v>
                </c:pt>
                <c:pt idx="11">
                  <c:v>1.0413412475268145E-2</c:v>
                </c:pt>
                <c:pt idx="12">
                  <c:v>0</c:v>
                </c:pt>
                <c:pt idx="13">
                  <c:v>0</c:v>
                </c:pt>
                <c:pt idx="14">
                  <c:v>2.0933640360058622E-2</c:v>
                </c:pt>
                <c:pt idx="15">
                  <c:v>2.1166260979997881E-2</c:v>
                </c:pt>
                <c:pt idx="16">
                  <c:v>1.0527423939362035E-2</c:v>
                </c:pt>
                <c:pt idx="17">
                  <c:v>0</c:v>
                </c:pt>
                <c:pt idx="18">
                  <c:v>1.0446046171524077E-2</c:v>
                </c:pt>
                <c:pt idx="19">
                  <c:v>0</c:v>
                </c:pt>
                <c:pt idx="20">
                  <c:v>1.0395010395010396E-2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1.0283833813245579E-2</c:v>
                </c:pt>
                <c:pt idx="25">
                  <c:v>5.2915652449994716E-2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1.0634903754121025E-2</c:v>
                </c:pt>
                <c:pt idx="38">
                  <c:v>1.1065619121389843E-2</c:v>
                </c:pt>
                <c:pt idx="39">
                  <c:v>0</c:v>
                </c:pt>
                <c:pt idx="40">
                  <c:v>2.0669698222405952E-2</c:v>
                </c:pt>
                <c:pt idx="41">
                  <c:v>3.3452274754683313E-2</c:v>
                </c:pt>
                <c:pt idx="42">
                  <c:v>0</c:v>
                </c:pt>
                <c:pt idx="43">
                  <c:v>1.0896807235480001E-2</c:v>
                </c:pt>
                <c:pt idx="44">
                  <c:v>8.9116631391333412E-2</c:v>
                </c:pt>
                <c:pt idx="45">
                  <c:v>0</c:v>
                </c:pt>
                <c:pt idx="46">
                  <c:v>3.1969309462915603E-2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2AA-4EDB-A8F3-9D0B47696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52161705659482505"/>
          <c:h val="0.841674686497521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TableS3_Tephrochemistry!$O$373:$O$380</c:f>
              <c:numCache>
                <c:formatCode>0.00</c:formatCode>
                <c:ptCount val="8"/>
                <c:pt idx="0">
                  <c:v>4.5309757876007302</c:v>
                </c:pt>
                <c:pt idx="1">
                  <c:v>4.4067645668145055</c:v>
                </c:pt>
                <c:pt idx="2">
                  <c:v>4.3078355141385627</c:v>
                </c:pt>
                <c:pt idx="3">
                  <c:v>4.4235825201537047</c:v>
                </c:pt>
                <c:pt idx="4">
                  <c:v>4.4375011044182262</c:v>
                </c:pt>
                <c:pt idx="5">
                  <c:v>4.5006676637609724</c:v>
                </c:pt>
                <c:pt idx="6">
                  <c:v>4.41305303941005</c:v>
                </c:pt>
                <c:pt idx="7">
                  <c:v>4.3418219638684041</c:v>
                </c:pt>
              </c:numCache>
            </c:numRef>
          </c:xVal>
          <c:yVal>
            <c:numRef>
              <c:f>TableS3_Tephrochemistry!$I$373:$I$380</c:f>
              <c:numCache>
                <c:formatCode>0.00</c:formatCode>
                <c:ptCount val="8"/>
                <c:pt idx="0">
                  <c:v>0</c:v>
                </c:pt>
                <c:pt idx="1">
                  <c:v>8.475493391553927E-3</c:v>
                </c:pt>
                <c:pt idx="2">
                  <c:v>0</c:v>
                </c:pt>
                <c:pt idx="3">
                  <c:v>1.5233218714200846E-2</c:v>
                </c:pt>
                <c:pt idx="4">
                  <c:v>0</c:v>
                </c:pt>
                <c:pt idx="5">
                  <c:v>1.7064194508171651E-3</c:v>
                </c:pt>
                <c:pt idx="6">
                  <c:v>0</c:v>
                </c:pt>
                <c:pt idx="7">
                  <c:v>2.8745499537252143E-2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A2-48C1-9C07-3823DE2BEB95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TableS3_Tephrochemistry!$O$331:$O$372</c:f>
              <c:numCache>
                <c:formatCode>0.00</c:formatCode>
                <c:ptCount val="42"/>
                <c:pt idx="0">
                  <c:v>3.811208578377852</c:v>
                </c:pt>
                <c:pt idx="1">
                  <c:v>3.8723133834227776</c:v>
                </c:pt>
                <c:pt idx="2">
                  <c:v>3.8698910085913654</c:v>
                </c:pt>
                <c:pt idx="3">
                  <c:v>3.7983036856123626</c:v>
                </c:pt>
                <c:pt idx="4">
                  <c:v>3.8235917172237608</c:v>
                </c:pt>
                <c:pt idx="5">
                  <c:v>4.0174415609409024</c:v>
                </c:pt>
                <c:pt idx="6">
                  <c:v>3.8134464099812422</c:v>
                </c:pt>
                <c:pt idx="7">
                  <c:v>3.7627934171215855</c:v>
                </c:pt>
                <c:pt idx="8">
                  <c:v>3.8789115821417739</c:v>
                </c:pt>
                <c:pt idx="9">
                  <c:v>3.7816928023997263</c:v>
                </c:pt>
                <c:pt idx="10">
                  <c:v>3.7930117724885646</c:v>
                </c:pt>
                <c:pt idx="11">
                  <c:v>3.8140833427670024</c:v>
                </c:pt>
                <c:pt idx="12">
                  <c:v>3.8931336646361205</c:v>
                </c:pt>
                <c:pt idx="13">
                  <c:v>3.8899456307524032</c:v>
                </c:pt>
                <c:pt idx="14">
                  <c:v>3.8692642731727975</c:v>
                </c:pt>
                <c:pt idx="15">
                  <c:v>3.6287410226640575</c:v>
                </c:pt>
                <c:pt idx="16">
                  <c:v>3.6758055924277966</c:v>
                </c:pt>
                <c:pt idx="17">
                  <c:v>3.7489475506168581</c:v>
                </c:pt>
                <c:pt idx="18">
                  <c:v>3.792759841553194</c:v>
                </c:pt>
                <c:pt idx="19">
                  <c:v>3.8450965147942489</c:v>
                </c:pt>
                <c:pt idx="20">
                  <c:v>3.8130518250276335</c:v>
                </c:pt>
                <c:pt idx="21">
                  <c:v>3.7853882314195073</c:v>
                </c:pt>
                <c:pt idx="22">
                  <c:v>3.8381547589927028</c:v>
                </c:pt>
                <c:pt idx="23">
                  <c:v>3.6569605302382788</c:v>
                </c:pt>
                <c:pt idx="24">
                  <c:v>3.7436123189956412</c:v>
                </c:pt>
                <c:pt idx="25">
                  <c:v>3.7050556914930461</c:v>
                </c:pt>
                <c:pt idx="26">
                  <c:v>3.6301785300512162</c:v>
                </c:pt>
                <c:pt idx="27">
                  <c:v>3.7801400871683009</c:v>
                </c:pt>
                <c:pt idx="28">
                  <c:v>3.8065156050991686</c:v>
                </c:pt>
                <c:pt idx="29">
                  <c:v>3.79372853480979</c:v>
                </c:pt>
                <c:pt idx="30">
                  <c:v>3.8163786972670128</c:v>
                </c:pt>
                <c:pt idx="31">
                  <c:v>3.8854854988518648</c:v>
                </c:pt>
                <c:pt idx="32">
                  <c:v>3.8139764380893664</c:v>
                </c:pt>
                <c:pt idx="33">
                  <c:v>3.7389782119742301</c:v>
                </c:pt>
                <c:pt idx="34">
                  <c:v>3.8155598476569428</c:v>
                </c:pt>
                <c:pt idx="35">
                  <c:v>3.6754101595666784</c:v>
                </c:pt>
                <c:pt idx="36">
                  <c:v>3.8553627288176129</c:v>
                </c:pt>
                <c:pt idx="37">
                  <c:v>3.7710497794818916</c:v>
                </c:pt>
                <c:pt idx="38">
                  <c:v>3.6794886031169067</c:v>
                </c:pt>
                <c:pt idx="39">
                  <c:v>3.764303564214134</c:v>
                </c:pt>
                <c:pt idx="40">
                  <c:v>3.751498072981633</c:v>
                </c:pt>
                <c:pt idx="41">
                  <c:v>3.8613234106426684</c:v>
                </c:pt>
              </c:numCache>
            </c:numRef>
          </c:xVal>
          <c:yVal>
            <c:numRef>
              <c:f>TableS3_Tephrochemistry!$I$331:$I$372</c:f>
              <c:numCache>
                <c:formatCode>0.00</c:formatCode>
                <c:ptCount val="42"/>
                <c:pt idx="0">
                  <c:v>0.31353733678603007</c:v>
                </c:pt>
                <c:pt idx="1">
                  <c:v>0.35071508280324104</c:v>
                </c:pt>
                <c:pt idx="2">
                  <c:v>0.26143807373333633</c:v>
                </c:pt>
                <c:pt idx="3">
                  <c:v>0.29004271598391024</c:v>
                </c:pt>
                <c:pt idx="4">
                  <c:v>0.29539317282922822</c:v>
                </c:pt>
                <c:pt idx="5">
                  <c:v>0.32243918439514246</c:v>
                </c:pt>
                <c:pt idx="6">
                  <c:v>0.3057198171075079</c:v>
                </c:pt>
                <c:pt idx="7">
                  <c:v>0.26544573978983094</c:v>
                </c:pt>
                <c:pt idx="8">
                  <c:v>0.29907481861560359</c:v>
                </c:pt>
                <c:pt idx="9">
                  <c:v>0.31487339516245705</c:v>
                </c:pt>
                <c:pt idx="10">
                  <c:v>0.30143756193426807</c:v>
                </c:pt>
                <c:pt idx="11">
                  <c:v>0.32232859868904501</c:v>
                </c:pt>
                <c:pt idx="12">
                  <c:v>0.27371081288588678</c:v>
                </c:pt>
                <c:pt idx="13">
                  <c:v>0.28258816839299522</c:v>
                </c:pt>
                <c:pt idx="14">
                  <c:v>0.32533971205601048</c:v>
                </c:pt>
                <c:pt idx="15">
                  <c:v>0.29428342306122052</c:v>
                </c:pt>
                <c:pt idx="16">
                  <c:v>0.35516933190499661</c:v>
                </c:pt>
                <c:pt idx="17">
                  <c:v>0.27477716729612034</c:v>
                </c:pt>
                <c:pt idx="18">
                  <c:v>0.30454299280741565</c:v>
                </c:pt>
                <c:pt idx="19">
                  <c:v>0.34186273418934271</c:v>
                </c:pt>
                <c:pt idx="20">
                  <c:v>0.32671283238141308</c:v>
                </c:pt>
                <c:pt idx="21">
                  <c:v>0.32465498585513375</c:v>
                </c:pt>
                <c:pt idx="22">
                  <c:v>0.31213885943216013</c:v>
                </c:pt>
                <c:pt idx="23">
                  <c:v>0.32576161055293634</c:v>
                </c:pt>
                <c:pt idx="24">
                  <c:v>0.30701489292036277</c:v>
                </c:pt>
                <c:pt idx="25">
                  <c:v>0.30517350872025323</c:v>
                </c:pt>
                <c:pt idx="26">
                  <c:v>0.27690427189713057</c:v>
                </c:pt>
                <c:pt idx="27">
                  <c:v>0.31185136740118435</c:v>
                </c:pt>
                <c:pt idx="28">
                  <c:v>0.30159462988404206</c:v>
                </c:pt>
                <c:pt idx="29">
                  <c:v>0.32473961740265905</c:v>
                </c:pt>
                <c:pt idx="30">
                  <c:v>0.27240191670566521</c:v>
                </c:pt>
                <c:pt idx="31">
                  <c:v>0.26235549828348936</c:v>
                </c:pt>
                <c:pt idx="32">
                  <c:v>0.294745975074167</c:v>
                </c:pt>
                <c:pt idx="33">
                  <c:v>0.26864571251156244</c:v>
                </c:pt>
                <c:pt idx="34">
                  <c:v>0.2803407826402548</c:v>
                </c:pt>
                <c:pt idx="35">
                  <c:v>0.29966174224656061</c:v>
                </c:pt>
                <c:pt idx="36">
                  <c:v>0.29800346716456083</c:v>
                </c:pt>
                <c:pt idx="37">
                  <c:v>0.31089777445617056</c:v>
                </c:pt>
                <c:pt idx="38">
                  <c:v>0.2843665059278358</c:v>
                </c:pt>
                <c:pt idx="39">
                  <c:v>0.19288558680365855</c:v>
                </c:pt>
                <c:pt idx="40">
                  <c:v>0.36505872864395966</c:v>
                </c:pt>
                <c:pt idx="41">
                  <c:v>0.29124520148204758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A2-48C1-9C07-3823DE2BEB95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TableS3_Tephrochemistry!$O$297:$O$330</c:f>
              <c:numCache>
                <c:formatCode>0.00</c:formatCode>
                <c:ptCount val="34"/>
                <c:pt idx="0">
                  <c:v>3.531139120480753</c:v>
                </c:pt>
                <c:pt idx="1">
                  <c:v>3.5876789766047636</c:v>
                </c:pt>
                <c:pt idx="2">
                  <c:v>3.5706899166107133</c:v>
                </c:pt>
                <c:pt idx="3">
                  <c:v>3.6149715398769842</c:v>
                </c:pt>
                <c:pt idx="4">
                  <c:v>3.6844986359742085</c:v>
                </c:pt>
                <c:pt idx="5">
                  <c:v>3.6273337046845313</c:v>
                </c:pt>
                <c:pt idx="6">
                  <c:v>3.607179207938501</c:v>
                </c:pt>
                <c:pt idx="7">
                  <c:v>3.6360340164165472</c:v>
                </c:pt>
                <c:pt idx="8">
                  <c:v>3.7973960491001151</c:v>
                </c:pt>
                <c:pt idx="9">
                  <c:v>3.6369178385328995</c:v>
                </c:pt>
                <c:pt idx="10">
                  <c:v>3.6100124030058023</c:v>
                </c:pt>
                <c:pt idx="11">
                  <c:v>3.698085273832096</c:v>
                </c:pt>
                <c:pt idx="12">
                  <c:v>3.5694003415534867</c:v>
                </c:pt>
                <c:pt idx="13">
                  <c:v>3.7063407891098024</c:v>
                </c:pt>
                <c:pt idx="14">
                  <c:v>3.6129075717442354</c:v>
                </c:pt>
                <c:pt idx="15">
                  <c:v>3.7134052048544302</c:v>
                </c:pt>
                <c:pt idx="16">
                  <c:v>3.6299639544479865</c:v>
                </c:pt>
                <c:pt idx="17">
                  <c:v>3.6437363374228329</c:v>
                </c:pt>
                <c:pt idx="18">
                  <c:v>3.6585978689122869</c:v>
                </c:pt>
                <c:pt idx="19">
                  <c:v>3.6042788689565874</c:v>
                </c:pt>
                <c:pt idx="20">
                  <c:v>3.8017386071103361</c:v>
                </c:pt>
                <c:pt idx="21">
                  <c:v>3.703794672178323</c:v>
                </c:pt>
                <c:pt idx="22">
                  <c:v>3.7804923330823339</c:v>
                </c:pt>
                <c:pt idx="23">
                  <c:v>3.7343118631329451</c:v>
                </c:pt>
                <c:pt idx="24">
                  <c:v>3.7339802193355114</c:v>
                </c:pt>
                <c:pt idx="25">
                  <c:v>3.6399390943911571</c:v>
                </c:pt>
                <c:pt idx="26">
                  <c:v>3.7553665343954545</c:v>
                </c:pt>
                <c:pt idx="27">
                  <c:v>3.777057717290766</c:v>
                </c:pt>
                <c:pt idx="28">
                  <c:v>3.6705312952833582</c:v>
                </c:pt>
                <c:pt idx="29">
                  <c:v>3.6538207288218585</c:v>
                </c:pt>
                <c:pt idx="30">
                  <c:v>3.7304537453691582</c:v>
                </c:pt>
                <c:pt idx="31">
                  <c:v>3.4794903998501505</c:v>
                </c:pt>
                <c:pt idx="32">
                  <c:v>3.716630195108992</c:v>
                </c:pt>
                <c:pt idx="33">
                  <c:v>3.6366806942966843</c:v>
                </c:pt>
              </c:numCache>
            </c:numRef>
          </c:xVal>
          <c:yVal>
            <c:numRef>
              <c:f>TableS3_Tephrochemistry!$I$297:$I$330</c:f>
              <c:numCache>
                <c:formatCode>0.00</c:formatCode>
                <c:ptCount val="34"/>
                <c:pt idx="0">
                  <c:v>3.3702726855451247E-2</c:v>
                </c:pt>
                <c:pt idx="1">
                  <c:v>1.371597066641079E-2</c:v>
                </c:pt>
                <c:pt idx="2">
                  <c:v>3.4523127990338076E-2</c:v>
                </c:pt>
                <c:pt idx="3">
                  <c:v>5.8351369979156541E-2</c:v>
                </c:pt>
                <c:pt idx="4">
                  <c:v>4.7936558318109945E-2</c:v>
                </c:pt>
                <c:pt idx="5">
                  <c:v>4.7659441900689242E-2</c:v>
                </c:pt>
                <c:pt idx="6">
                  <c:v>4.6430159115468272E-2</c:v>
                </c:pt>
                <c:pt idx="7">
                  <c:v>3.2573386783949998E-2</c:v>
                </c:pt>
                <c:pt idx="8">
                  <c:v>4.957970359730763E-2</c:v>
                </c:pt>
                <c:pt idx="9">
                  <c:v>5.4817437418517127E-2</c:v>
                </c:pt>
                <c:pt idx="10">
                  <c:v>7.5907441834514588E-2</c:v>
                </c:pt>
                <c:pt idx="11">
                  <c:v>3.433188838785909E-2</c:v>
                </c:pt>
                <c:pt idx="12">
                  <c:v>7.1666857082291452E-2</c:v>
                </c:pt>
                <c:pt idx="13">
                  <c:v>7.0088353827327796E-2</c:v>
                </c:pt>
                <c:pt idx="14">
                  <c:v>3.5846861184514786E-2</c:v>
                </c:pt>
                <c:pt idx="15">
                  <c:v>3.9300605133222366E-2</c:v>
                </c:pt>
                <c:pt idx="16">
                  <c:v>3.9110541574357602E-2</c:v>
                </c:pt>
                <c:pt idx="17">
                  <c:v>4.0826878741035771E-2</c:v>
                </c:pt>
                <c:pt idx="18">
                  <c:v>2.7062104850029148E-2</c:v>
                </c:pt>
                <c:pt idx="19">
                  <c:v>6.1622310509951261E-2</c:v>
                </c:pt>
                <c:pt idx="20">
                  <c:v>0</c:v>
                </c:pt>
                <c:pt idx="21">
                  <c:v>8.6543134953723358E-2</c:v>
                </c:pt>
                <c:pt idx="22">
                  <c:v>2.5698649520285843E-2</c:v>
                </c:pt>
                <c:pt idx="23">
                  <c:v>1.366450350180983E-2</c:v>
                </c:pt>
                <c:pt idx="24">
                  <c:v>4.1195229946104021E-2</c:v>
                </c:pt>
                <c:pt idx="25">
                  <c:v>6.0887344877855555E-2</c:v>
                </c:pt>
                <c:pt idx="26">
                  <c:v>3.0653609049094345E-2</c:v>
                </c:pt>
                <c:pt idx="27">
                  <c:v>2.3932094529052927E-2</c:v>
                </c:pt>
                <c:pt idx="28">
                  <c:v>4.9493787665036884E-2</c:v>
                </c:pt>
                <c:pt idx="29">
                  <c:v>1.0228028804239836E-2</c:v>
                </c:pt>
                <c:pt idx="30">
                  <c:v>6.3049220929395203E-2</c:v>
                </c:pt>
                <c:pt idx="31">
                  <c:v>0</c:v>
                </c:pt>
                <c:pt idx="32">
                  <c:v>4.4599555719465701E-2</c:v>
                </c:pt>
                <c:pt idx="33">
                  <c:v>5.9068548979614978E-2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A2-48C1-9C07-3823DE2BEB95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TableS3_Tephrochemistry!$O$166:$O$296</c:f>
              <c:numCache>
                <c:formatCode>0.00</c:formatCode>
                <c:ptCount val="131"/>
                <c:pt idx="0">
                  <c:v>4.1285128755663498</c:v>
                </c:pt>
                <c:pt idx="1">
                  <c:v>4.3314847485818628</c:v>
                </c:pt>
                <c:pt idx="2">
                  <c:v>4.411159917204948</c:v>
                </c:pt>
                <c:pt idx="3">
                  <c:v>4.3481500727670968</c:v>
                </c:pt>
                <c:pt idx="4">
                  <c:v>4.3611648545972317</c:v>
                </c:pt>
                <c:pt idx="5">
                  <c:v>4.2913908986655027</c:v>
                </c:pt>
                <c:pt idx="6">
                  <c:v>4.1932335191115921</c:v>
                </c:pt>
                <c:pt idx="7">
                  <c:v>4.3376147080664698</c:v>
                </c:pt>
                <c:pt idx="8">
                  <c:v>4.279104832214597</c:v>
                </c:pt>
                <c:pt idx="9">
                  <c:v>4.2630369432437893</c:v>
                </c:pt>
                <c:pt idx="10">
                  <c:v>4.1986368171364994</c:v>
                </c:pt>
                <c:pt idx="11">
                  <c:v>4.2247862067911708</c:v>
                </c:pt>
                <c:pt idx="12">
                  <c:v>4.3928754823758327</c:v>
                </c:pt>
                <c:pt idx="13">
                  <c:v>4.301209382271276</c:v>
                </c:pt>
                <c:pt idx="14">
                  <c:v>4.1134111271899361</c:v>
                </c:pt>
                <c:pt idx="15">
                  <c:v>4.2157198379783702</c:v>
                </c:pt>
                <c:pt idx="16">
                  <c:v>4.1629309578044333</c:v>
                </c:pt>
                <c:pt idx="17">
                  <c:v>4.2297992892590974</c:v>
                </c:pt>
                <c:pt idx="18">
                  <c:v>4.2924671856479293</c:v>
                </c:pt>
                <c:pt idx="19">
                  <c:v>4.101714342534386</c:v>
                </c:pt>
                <c:pt idx="20">
                  <c:v>4.2366668782876067</c:v>
                </c:pt>
                <c:pt idx="21">
                  <c:v>4.2191895418548162</c:v>
                </c:pt>
                <c:pt idx="22">
                  <c:v>4.1358170111235335</c:v>
                </c:pt>
                <c:pt idx="23">
                  <c:v>4.2211934595439207</c:v>
                </c:pt>
                <c:pt idx="24">
                  <c:v>4.1891829780519867</c:v>
                </c:pt>
                <c:pt idx="25">
                  <c:v>4.1691840192640459</c:v>
                </c:pt>
                <c:pt idx="26">
                  <c:v>4.3712735113197603</c:v>
                </c:pt>
                <c:pt idx="27">
                  <c:v>4.2850173268233185</c:v>
                </c:pt>
                <c:pt idx="28">
                  <c:v>4.1509017802649169</c:v>
                </c:pt>
                <c:pt idx="29">
                  <c:v>4.2158778645171591</c:v>
                </c:pt>
                <c:pt idx="30">
                  <c:v>4.0817079400532679</c:v>
                </c:pt>
                <c:pt idx="31">
                  <c:v>4.2785471034383367</c:v>
                </c:pt>
                <c:pt idx="32">
                  <c:v>4.1875344527464735</c:v>
                </c:pt>
                <c:pt idx="33">
                  <c:v>3.8121042206805429</c:v>
                </c:pt>
                <c:pt idx="34">
                  <c:v>4.3024346830443854</c:v>
                </c:pt>
                <c:pt idx="35">
                  <c:v>4.2056401397193772</c:v>
                </c:pt>
                <c:pt idx="36">
                  <c:v>4.111650875876494</c:v>
                </c:pt>
                <c:pt idx="37">
                  <c:v>4.2167824799402718</c:v>
                </c:pt>
                <c:pt idx="38">
                  <c:v>4.193094713610563</c:v>
                </c:pt>
                <c:pt idx="39">
                  <c:v>4.2950213776325841</c:v>
                </c:pt>
                <c:pt idx="40">
                  <c:v>4.2686476613010038</c:v>
                </c:pt>
                <c:pt idx="41">
                  <c:v>4.1009880546460593</c:v>
                </c:pt>
                <c:pt idx="42">
                  <c:v>4.2246592114771557</c:v>
                </c:pt>
                <c:pt idx="43">
                  <c:v>4.1232558447356782</c:v>
                </c:pt>
                <c:pt idx="44">
                  <c:v>4.2352301049247227</c:v>
                </c:pt>
                <c:pt idx="45">
                  <c:v>4.1978492782004189</c:v>
                </c:pt>
                <c:pt idx="46">
                  <c:v>4.3127739005917007</c:v>
                </c:pt>
                <c:pt idx="47">
                  <c:v>4.1986817988253513</c:v>
                </c:pt>
                <c:pt idx="48">
                  <c:v>4.1615089128021623</c:v>
                </c:pt>
                <c:pt idx="49">
                  <c:v>4.1200354236739223</c:v>
                </c:pt>
                <c:pt idx="50">
                  <c:v>4.1101632345710728</c:v>
                </c:pt>
                <c:pt idx="51">
                  <c:v>4.1458509848179821</c:v>
                </c:pt>
                <c:pt idx="52">
                  <c:v>4.3624140460014278</c:v>
                </c:pt>
                <c:pt idx="53">
                  <c:v>4.1984444540704828</c:v>
                </c:pt>
                <c:pt idx="54">
                  <c:v>4.0983199815826721</c:v>
                </c:pt>
                <c:pt idx="55">
                  <c:v>4.1670575057544852</c:v>
                </c:pt>
                <c:pt idx="56">
                  <c:v>4.0642087397009998</c:v>
                </c:pt>
                <c:pt idx="57">
                  <c:v>4.2260962730273262</c:v>
                </c:pt>
                <c:pt idx="58">
                  <c:v>4.1998006637261875</c:v>
                </c:pt>
                <c:pt idx="59">
                  <c:v>4.1579951542089466</c:v>
                </c:pt>
                <c:pt idx="60">
                  <c:v>4.1583069538647948</c:v>
                </c:pt>
                <c:pt idx="61">
                  <c:v>4.2670117480474428</c:v>
                </c:pt>
                <c:pt idx="62">
                  <c:v>4.2337103205750344</c:v>
                </c:pt>
                <c:pt idx="63">
                  <c:v>4.1947255210404988</c:v>
                </c:pt>
                <c:pt idx="64">
                  <c:v>4.3281887234972123</c:v>
                </c:pt>
                <c:pt idx="65">
                  <c:v>4.062548688902794</c:v>
                </c:pt>
                <c:pt idx="66">
                  <c:v>4.1435897435897431</c:v>
                </c:pt>
                <c:pt idx="67">
                  <c:v>4.1491650445651063</c:v>
                </c:pt>
                <c:pt idx="68">
                  <c:v>4.3987373994501571</c:v>
                </c:pt>
                <c:pt idx="69">
                  <c:v>4.2583830487554009</c:v>
                </c:pt>
                <c:pt idx="70">
                  <c:v>4.1392092257001645</c:v>
                </c:pt>
                <c:pt idx="71">
                  <c:v>4.1085991535046977</c:v>
                </c:pt>
                <c:pt idx="72">
                  <c:v>4.2146381578947363</c:v>
                </c:pt>
                <c:pt idx="73">
                  <c:v>4.1580257154707585</c:v>
                </c:pt>
                <c:pt idx="74">
                  <c:v>4.2291386619791123</c:v>
                </c:pt>
                <c:pt idx="75">
                  <c:v>4.3141254462009178</c:v>
                </c:pt>
                <c:pt idx="76">
                  <c:v>4.1837152209492636</c:v>
                </c:pt>
                <c:pt idx="77">
                  <c:v>4.0720278289339058</c:v>
                </c:pt>
                <c:pt idx="78">
                  <c:v>4.2801556420233453</c:v>
                </c:pt>
                <c:pt idx="79">
                  <c:v>4.1443850267379698</c:v>
                </c:pt>
                <c:pt idx="80">
                  <c:v>4.0876959327937721</c:v>
                </c:pt>
                <c:pt idx="81">
                  <c:v>4.3155069172000813</c:v>
                </c:pt>
                <c:pt idx="82">
                  <c:v>4.1952317609741119</c:v>
                </c:pt>
                <c:pt idx="83">
                  <c:v>4.3170706335171118</c:v>
                </c:pt>
                <c:pt idx="84">
                  <c:v>4.1614777916147778</c:v>
                </c:pt>
                <c:pt idx="85">
                  <c:v>4.2662473794549269</c:v>
                </c:pt>
                <c:pt idx="86">
                  <c:v>4.1683611224074841</c:v>
                </c:pt>
                <c:pt idx="87">
                  <c:v>3.9809562398703404</c:v>
                </c:pt>
                <c:pt idx="88">
                  <c:v>4.1417679785699564</c:v>
                </c:pt>
                <c:pt idx="89">
                  <c:v>3.9003250270855911</c:v>
                </c:pt>
                <c:pt idx="90">
                  <c:v>4.283927454659163</c:v>
                </c:pt>
                <c:pt idx="91">
                  <c:v>4.114803003806192</c:v>
                </c:pt>
                <c:pt idx="92">
                  <c:v>4.0253371475275843</c:v>
                </c:pt>
                <c:pt idx="93">
                  <c:v>4.0608079966680544</c:v>
                </c:pt>
                <c:pt idx="94">
                  <c:v>4.1753871912934288</c:v>
                </c:pt>
                <c:pt idx="95">
                  <c:v>4.14621409921671</c:v>
                </c:pt>
                <c:pt idx="96">
                  <c:v>4.1966173361522188</c:v>
                </c:pt>
                <c:pt idx="97">
                  <c:v>4.2381749686061116</c:v>
                </c:pt>
                <c:pt idx="98">
                  <c:v>4.2225271825187365</c:v>
                </c:pt>
                <c:pt idx="99">
                  <c:v>4.1041347626339961</c:v>
                </c:pt>
                <c:pt idx="100">
                  <c:v>4.195081628435628</c:v>
                </c:pt>
                <c:pt idx="101">
                  <c:v>4.2308084412274445</c:v>
                </c:pt>
                <c:pt idx="102">
                  <c:v>4.3250747543784707</c:v>
                </c:pt>
                <c:pt idx="103">
                  <c:v>4.1705765822124912</c:v>
                </c:pt>
                <c:pt idx="104">
                  <c:v>4.1050903119868636</c:v>
                </c:pt>
                <c:pt idx="105">
                  <c:v>4.2709275449703554</c:v>
                </c:pt>
                <c:pt idx="106">
                  <c:v>4.4107819113388302</c:v>
                </c:pt>
                <c:pt idx="107">
                  <c:v>4.3219709036848259</c:v>
                </c:pt>
                <c:pt idx="108">
                  <c:v>4.1559510338442536</c:v>
                </c:pt>
                <c:pt idx="109">
                  <c:v>4.2498190466342667</c:v>
                </c:pt>
                <c:pt idx="110">
                  <c:v>4.3145519077196086</c:v>
                </c:pt>
                <c:pt idx="111">
                  <c:v>4.2468201408598754</c:v>
                </c:pt>
                <c:pt idx="112">
                  <c:v>4.1970610001057196</c:v>
                </c:pt>
                <c:pt idx="113">
                  <c:v>4.3571352103629151</c:v>
                </c:pt>
                <c:pt idx="114">
                  <c:v>4.528885452336243</c:v>
                </c:pt>
                <c:pt idx="115">
                  <c:v>4.4165358451072727</c:v>
                </c:pt>
                <c:pt idx="116">
                  <c:v>4.3662120731578389</c:v>
                </c:pt>
                <c:pt idx="117">
                  <c:v>4.1090317331163551</c:v>
                </c:pt>
                <c:pt idx="118">
                  <c:v>4.3101626875132046</c:v>
                </c:pt>
                <c:pt idx="119">
                  <c:v>4.2913011309586722</c:v>
                </c:pt>
                <c:pt idx="120">
                  <c:v>4.258626049114083</c:v>
                </c:pt>
                <c:pt idx="121">
                  <c:v>4.1671040201532481</c:v>
                </c:pt>
                <c:pt idx="122">
                  <c:v>4</c:v>
                </c:pt>
                <c:pt idx="123">
                  <c:v>4.1404725774983744</c:v>
                </c:pt>
                <c:pt idx="124">
                  <c:v>3.5391191967392377</c:v>
                </c:pt>
                <c:pt idx="125">
                  <c:v>4.0390405980687358</c:v>
                </c:pt>
                <c:pt idx="126">
                  <c:v>3.8031995170540291</c:v>
                </c:pt>
                <c:pt idx="127">
                  <c:v>3.5368062213699791</c:v>
                </c:pt>
                <c:pt idx="128">
                  <c:v>3.6847902272954847</c:v>
                </c:pt>
                <c:pt idx="129">
                  <c:v>4.0024885939444212</c:v>
                </c:pt>
                <c:pt idx="130">
                  <c:v>4.0621143562320032</c:v>
                </c:pt>
              </c:numCache>
            </c:numRef>
          </c:xVal>
          <c:yVal>
            <c:numRef>
              <c:f>TableS3_Tephrochemistry!$I$166:$I$296</c:f>
              <c:numCache>
                <c:formatCode>0.00</c:formatCode>
                <c:ptCount val="131"/>
                <c:pt idx="0">
                  <c:v>5.7531717773364049E-2</c:v>
                </c:pt>
                <c:pt idx="1">
                  <c:v>5.5920412587978259E-2</c:v>
                </c:pt>
                <c:pt idx="2">
                  <c:v>5.2497764341469404E-2</c:v>
                </c:pt>
                <c:pt idx="3">
                  <c:v>2.7117038817039432E-2</c:v>
                </c:pt>
                <c:pt idx="4">
                  <c:v>2.228790345418203E-2</c:v>
                </c:pt>
                <c:pt idx="5">
                  <c:v>3.3827453766373312E-2</c:v>
                </c:pt>
                <c:pt idx="6">
                  <c:v>3.2288691145897698E-2</c:v>
                </c:pt>
                <c:pt idx="7">
                  <c:v>5.2951828234876805E-2</c:v>
                </c:pt>
                <c:pt idx="8">
                  <c:v>3.3720950600370975E-2</c:v>
                </c:pt>
                <c:pt idx="9">
                  <c:v>0.1028454682911952</c:v>
                </c:pt>
                <c:pt idx="10">
                  <c:v>4.2105911473778054E-2</c:v>
                </c:pt>
                <c:pt idx="11">
                  <c:v>8.7488268042630629E-2</c:v>
                </c:pt>
                <c:pt idx="12">
                  <c:v>5.7435655848782144E-2</c:v>
                </c:pt>
                <c:pt idx="13">
                  <c:v>5.5847044152036285E-2</c:v>
                </c:pt>
                <c:pt idx="14">
                  <c:v>4.1148287356179647E-2</c:v>
                </c:pt>
                <c:pt idx="15">
                  <c:v>4.2500196162928459E-2</c:v>
                </c:pt>
                <c:pt idx="16">
                  <c:v>3.5671193012471701E-2</c:v>
                </c:pt>
                <c:pt idx="17">
                  <c:v>3.5621093567053723E-2</c:v>
                </c:pt>
                <c:pt idx="18">
                  <c:v>4.3986719062282124E-2</c:v>
                </c:pt>
                <c:pt idx="19">
                  <c:v>3.7532439887736344E-2</c:v>
                </c:pt>
                <c:pt idx="20">
                  <c:v>4.7516524377344313E-2</c:v>
                </c:pt>
                <c:pt idx="21">
                  <c:v>6.4127370550534149E-2</c:v>
                </c:pt>
                <c:pt idx="22">
                  <c:v>5.6055250791214081E-2</c:v>
                </c:pt>
                <c:pt idx="23">
                  <c:v>6.065770475474408E-2</c:v>
                </c:pt>
                <c:pt idx="24">
                  <c:v>2.7357551132333527E-2</c:v>
                </c:pt>
                <c:pt idx="25">
                  <c:v>3.0648494160042658E-2</c:v>
                </c:pt>
                <c:pt idx="26">
                  <c:v>4.7318556470719191E-2</c:v>
                </c:pt>
                <c:pt idx="27">
                  <c:v>5.8907691253854449E-2</c:v>
                </c:pt>
                <c:pt idx="28">
                  <c:v>6.7970460463733007E-2</c:v>
                </c:pt>
                <c:pt idx="29">
                  <c:v>8.9631083207052181E-2</c:v>
                </c:pt>
                <c:pt idx="30">
                  <c:v>7.69545918023639E-2</c:v>
                </c:pt>
                <c:pt idx="31">
                  <c:v>6.803693143921169E-2</c:v>
                </c:pt>
                <c:pt idx="32">
                  <c:v>4.7630867962125747E-2</c:v>
                </c:pt>
                <c:pt idx="33">
                  <c:v>1.1994249865029661E-2</c:v>
                </c:pt>
                <c:pt idx="34">
                  <c:v>2.3544624535764943E-2</c:v>
                </c:pt>
                <c:pt idx="35">
                  <c:v>1.0151863225909503E-2</c:v>
                </c:pt>
                <c:pt idx="36">
                  <c:v>4.7610902906855324E-2</c:v>
                </c:pt>
                <c:pt idx="37">
                  <c:v>3.582462532254433E-2</c:v>
                </c:pt>
                <c:pt idx="38">
                  <c:v>3.7123312381797877E-2</c:v>
                </c:pt>
                <c:pt idx="39">
                  <c:v>3.8635752176444875E-2</c:v>
                </c:pt>
                <c:pt idx="40">
                  <c:v>5.8901177568124519E-2</c:v>
                </c:pt>
                <c:pt idx="41">
                  <c:v>6.7757749911829618E-2</c:v>
                </c:pt>
                <c:pt idx="42">
                  <c:v>5.0810633033909702E-2</c:v>
                </c:pt>
                <c:pt idx="43">
                  <c:v>5.4191516742666729E-2</c:v>
                </c:pt>
                <c:pt idx="44">
                  <c:v>3.3948624965948804E-2</c:v>
                </c:pt>
                <c:pt idx="45">
                  <c:v>8.2704948393631031E-2</c:v>
                </c:pt>
                <c:pt idx="46">
                  <c:v>5.0602753736359161E-2</c:v>
                </c:pt>
                <c:pt idx="47">
                  <c:v>4.9303218234656714E-2</c:v>
                </c:pt>
                <c:pt idx="48">
                  <c:v>4.3876079206173604E-2</c:v>
                </c:pt>
                <c:pt idx="49">
                  <c:v>2.9105496761070528E-2</c:v>
                </c:pt>
                <c:pt idx="50">
                  <c:v>5.99242419119662E-2</c:v>
                </c:pt>
                <c:pt idx="51">
                  <c:v>7.4654324470071642E-2</c:v>
                </c:pt>
                <c:pt idx="52">
                  <c:v>6.4577661604875228E-2</c:v>
                </c:pt>
                <c:pt idx="53">
                  <c:v>7.6388300322265276E-2</c:v>
                </c:pt>
                <c:pt idx="54">
                  <c:v>5.599822496924025E-2</c:v>
                </c:pt>
                <c:pt idx="55">
                  <c:v>4.2419766626786426E-2</c:v>
                </c:pt>
                <c:pt idx="56">
                  <c:v>3.8914948936833234E-2</c:v>
                </c:pt>
                <c:pt idx="57">
                  <c:v>5.4216444582993108E-2</c:v>
                </c:pt>
                <c:pt idx="58">
                  <c:v>4.9491082356565783E-2</c:v>
                </c:pt>
                <c:pt idx="59">
                  <c:v>7.976451770035288E-2</c:v>
                </c:pt>
                <c:pt idx="60">
                  <c:v>4.7284465016185967E-2</c:v>
                </c:pt>
                <c:pt idx="61">
                  <c:v>6.2475747021946498E-2</c:v>
                </c:pt>
                <c:pt idx="62">
                  <c:v>6.821056149924315E-2</c:v>
                </c:pt>
                <c:pt idx="63">
                  <c:v>2.8655458819697666E-2</c:v>
                </c:pt>
                <c:pt idx="64">
                  <c:v>2.7007848339882828E-2</c:v>
                </c:pt>
                <c:pt idx="65">
                  <c:v>7.399034945955428E-2</c:v>
                </c:pt>
                <c:pt idx="66">
                  <c:v>4.1025641025641026E-2</c:v>
                </c:pt>
                <c:pt idx="67">
                  <c:v>4.0979407847556604E-2</c:v>
                </c:pt>
                <c:pt idx="68">
                  <c:v>4.072904999490886E-2</c:v>
                </c:pt>
                <c:pt idx="69">
                  <c:v>4.1143797572515947E-2</c:v>
                </c:pt>
                <c:pt idx="70">
                  <c:v>5.1482701812191105E-2</c:v>
                </c:pt>
                <c:pt idx="71">
                  <c:v>3.0969340353050479E-2</c:v>
                </c:pt>
                <c:pt idx="72">
                  <c:v>1.0279605263157895E-2</c:v>
                </c:pt>
                <c:pt idx="73">
                  <c:v>5.1845707175445878E-2</c:v>
                </c:pt>
                <c:pt idx="74">
                  <c:v>3.1020576982731873E-2</c:v>
                </c:pt>
                <c:pt idx="75">
                  <c:v>4.0795512493625695E-2</c:v>
                </c:pt>
                <c:pt idx="76">
                  <c:v>6.1374795417348617E-2</c:v>
                </c:pt>
                <c:pt idx="77">
                  <c:v>4.0924902803355839E-2</c:v>
                </c:pt>
                <c:pt idx="78">
                  <c:v>3.0718820397296738E-2</c:v>
                </c:pt>
                <c:pt idx="79">
                  <c:v>6.1703002879473487E-2</c:v>
                </c:pt>
                <c:pt idx="80">
                  <c:v>4.0979407847556611E-2</c:v>
                </c:pt>
                <c:pt idx="81">
                  <c:v>6.1945075366508347E-2</c:v>
                </c:pt>
                <c:pt idx="82">
                  <c:v>4.0929090350966951E-2</c:v>
                </c:pt>
                <c:pt idx="83">
                  <c:v>4.1610319359201065E-2</c:v>
                </c:pt>
                <c:pt idx="84">
                  <c:v>1.03777501037775E-2</c:v>
                </c:pt>
                <c:pt idx="85">
                  <c:v>3.1446540880503152E-2</c:v>
                </c:pt>
                <c:pt idx="86">
                  <c:v>3.0500203334688909E-2</c:v>
                </c:pt>
                <c:pt idx="87">
                  <c:v>3.0388978930307939E-2</c:v>
                </c:pt>
                <c:pt idx="88">
                  <c:v>4.1211621677313001E-2</c:v>
                </c:pt>
                <c:pt idx="89">
                  <c:v>1.9698611247907026E-2</c:v>
                </c:pt>
                <c:pt idx="90">
                  <c:v>3.1269543464665421E-2</c:v>
                </c:pt>
                <c:pt idx="91">
                  <c:v>5.143503754757741E-2</c:v>
                </c:pt>
                <c:pt idx="92">
                  <c:v>4.0866366979975477E-2</c:v>
                </c:pt>
                <c:pt idx="93">
                  <c:v>2.0824656393169508E-2</c:v>
                </c:pt>
                <c:pt idx="94">
                  <c:v>2.0929259104227712E-2</c:v>
                </c:pt>
                <c:pt idx="95">
                  <c:v>3.1331592689295036E-2</c:v>
                </c:pt>
                <c:pt idx="96">
                  <c:v>3.1712473572938681E-2</c:v>
                </c:pt>
                <c:pt idx="97">
                  <c:v>5.2323147760569282E-2</c:v>
                </c:pt>
                <c:pt idx="98">
                  <c:v>0</c:v>
                </c:pt>
                <c:pt idx="99">
                  <c:v>4.0837161817253699E-2</c:v>
                </c:pt>
                <c:pt idx="100">
                  <c:v>2.0665426741062205E-2</c:v>
                </c:pt>
                <c:pt idx="101">
                  <c:v>3.0584157406463447E-2</c:v>
                </c:pt>
                <c:pt idx="102">
                  <c:v>3.2037590773173856E-2</c:v>
                </c:pt>
                <c:pt idx="103">
                  <c:v>3.1279324366593683E-2</c:v>
                </c:pt>
                <c:pt idx="104">
                  <c:v>4.1050903119868642E-2</c:v>
                </c:pt>
                <c:pt idx="105">
                  <c:v>2.0098482564566381E-2</c:v>
                </c:pt>
                <c:pt idx="106">
                  <c:v>2.227667631989308E-2</c:v>
                </c:pt>
                <c:pt idx="107">
                  <c:v>6.3714558776680474E-2</c:v>
                </c:pt>
                <c:pt idx="108">
                  <c:v>3.0861022528546441E-2</c:v>
                </c:pt>
                <c:pt idx="109">
                  <c:v>3.1020576982731873E-2</c:v>
                </c:pt>
                <c:pt idx="110">
                  <c:v>2.2182786157941437E-2</c:v>
                </c:pt>
                <c:pt idx="111">
                  <c:v>4.2047724166929458E-2</c:v>
                </c:pt>
                <c:pt idx="112">
                  <c:v>4.2287768263029921E-2</c:v>
                </c:pt>
                <c:pt idx="113">
                  <c:v>3.2116475752060794E-2</c:v>
                </c:pt>
                <c:pt idx="114">
                  <c:v>2.2092124157737775E-2</c:v>
                </c:pt>
                <c:pt idx="115">
                  <c:v>2.093144950287807E-2</c:v>
                </c:pt>
                <c:pt idx="116">
                  <c:v>1.057194206575748E-2</c:v>
                </c:pt>
                <c:pt idx="117">
                  <c:v>2.0341741253051264E-2</c:v>
                </c:pt>
                <c:pt idx="118">
                  <c:v>1.0564124234100991E-2</c:v>
                </c:pt>
                <c:pt idx="119">
                  <c:v>4.2278828876440126E-2</c:v>
                </c:pt>
                <c:pt idx="120">
                  <c:v>2.072324111491038E-2</c:v>
                </c:pt>
                <c:pt idx="121">
                  <c:v>4.1985934711871523E-2</c:v>
                </c:pt>
                <c:pt idx="122">
                  <c:v>2.0833333333333336E-2</c:v>
                </c:pt>
                <c:pt idx="123">
                  <c:v>4.3355733795794493E-2</c:v>
                </c:pt>
                <c:pt idx="124">
                  <c:v>1.9882692116512571E-2</c:v>
                </c:pt>
                <c:pt idx="125">
                  <c:v>3.1149413352715191E-2</c:v>
                </c:pt>
                <c:pt idx="126">
                  <c:v>4.0245497534963273E-2</c:v>
                </c:pt>
                <c:pt idx="127">
                  <c:v>5.3265153936294884E-2</c:v>
                </c:pt>
                <c:pt idx="128">
                  <c:v>2.0026033843997201E-2</c:v>
                </c:pt>
                <c:pt idx="129">
                  <c:v>3.1107424305267525E-2</c:v>
                </c:pt>
                <c:pt idx="130">
                  <c:v>5.1419169066227885E-2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A2-48C1-9C07-3823DE2BEB95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TableS3_Tephrochemistry!$O$50:$O$165</c:f>
              <c:numCache>
                <c:formatCode>0.00</c:formatCode>
                <c:ptCount val="116"/>
                <c:pt idx="0">
                  <c:v>4.0283809969930395</c:v>
                </c:pt>
                <c:pt idx="1">
                  <c:v>4.2139254395751875</c:v>
                </c:pt>
                <c:pt idx="2">
                  <c:v>4.0196014277384817</c:v>
                </c:pt>
                <c:pt idx="3">
                  <c:v>3.822655465852915</c:v>
                </c:pt>
                <c:pt idx="4">
                  <c:v>4.1081216247982351</c:v>
                </c:pt>
                <c:pt idx="5">
                  <c:v>3.9809239510855292</c:v>
                </c:pt>
                <c:pt idx="6">
                  <c:v>3.9427986862119466</c:v>
                </c:pt>
                <c:pt idx="7">
                  <c:v>4.0446165587971565</c:v>
                </c:pt>
                <c:pt idx="8">
                  <c:v>3.9245542738955446</c:v>
                </c:pt>
                <c:pt idx="9">
                  <c:v>4.0679782341254853</c:v>
                </c:pt>
                <c:pt idx="10">
                  <c:v>4.2941092698770058</c:v>
                </c:pt>
                <c:pt idx="11">
                  <c:v>3.8880794950102699</c:v>
                </c:pt>
                <c:pt idx="12">
                  <c:v>4.1182089641136566</c:v>
                </c:pt>
                <c:pt idx="13">
                  <c:v>4.0870268451038427</c:v>
                </c:pt>
                <c:pt idx="14">
                  <c:v>3.9193274296431131</c:v>
                </c:pt>
                <c:pt idx="15">
                  <c:v>3.9159073966280959</c:v>
                </c:pt>
                <c:pt idx="16">
                  <c:v>4.0571298496005488</c:v>
                </c:pt>
                <c:pt idx="17">
                  <c:v>4.049816384919052</c:v>
                </c:pt>
                <c:pt idx="18">
                  <c:v>4.0757073498089076</c:v>
                </c:pt>
                <c:pt idx="19">
                  <c:v>4.0724602929859604</c:v>
                </c:pt>
                <c:pt idx="20">
                  <c:v>4.1732873468489862</c:v>
                </c:pt>
                <c:pt idx="21">
                  <c:v>3.9708523671123803</c:v>
                </c:pt>
                <c:pt idx="22">
                  <c:v>3.9619314064502524</c:v>
                </c:pt>
                <c:pt idx="23">
                  <c:v>4.0334697658061218</c:v>
                </c:pt>
                <c:pt idx="24">
                  <c:v>3.9765027614541961</c:v>
                </c:pt>
                <c:pt idx="25">
                  <c:v>3.9451842774828556</c:v>
                </c:pt>
                <c:pt idx="26">
                  <c:v>3.9619373715083555</c:v>
                </c:pt>
                <c:pt idx="27">
                  <c:v>3.8301127830618129</c:v>
                </c:pt>
                <c:pt idx="28">
                  <c:v>3.5541400841826674</c:v>
                </c:pt>
                <c:pt idx="29">
                  <c:v>4.0057976211729933</c:v>
                </c:pt>
                <c:pt idx="30">
                  <c:v>4.0072063212663878</c:v>
                </c:pt>
                <c:pt idx="31">
                  <c:v>3.95811375792618</c:v>
                </c:pt>
                <c:pt idx="32">
                  <c:v>3.877711003698407</c:v>
                </c:pt>
                <c:pt idx="33">
                  <c:v>3.9313785184212344</c:v>
                </c:pt>
                <c:pt idx="34">
                  <c:v>4.0807232781471265</c:v>
                </c:pt>
                <c:pt idx="35">
                  <c:v>4.1510259981776008</c:v>
                </c:pt>
                <c:pt idx="36">
                  <c:v>3.969594434648648</c:v>
                </c:pt>
                <c:pt idx="37">
                  <c:v>3.902310527181283</c:v>
                </c:pt>
                <c:pt idx="38">
                  <c:v>4.063448718882098</c:v>
                </c:pt>
                <c:pt idx="39">
                  <c:v>4.0483084436927195</c:v>
                </c:pt>
                <c:pt idx="40">
                  <c:v>4.0013807675443838</c:v>
                </c:pt>
                <c:pt idx="41">
                  <c:v>4.0323302261539826</c:v>
                </c:pt>
                <c:pt idx="42">
                  <c:v>3.9065645861573737</c:v>
                </c:pt>
                <c:pt idx="43">
                  <c:v>4.0038714086618725</c:v>
                </c:pt>
                <c:pt idx="44">
                  <c:v>3.96702309082798</c:v>
                </c:pt>
                <c:pt idx="45">
                  <c:v>3.8775474339797817</c:v>
                </c:pt>
                <c:pt idx="46">
                  <c:v>3.8827105970727271</c:v>
                </c:pt>
                <c:pt idx="47">
                  <c:v>4.0606501178728971</c:v>
                </c:pt>
                <c:pt idx="48">
                  <c:v>4.0738076039252418</c:v>
                </c:pt>
                <c:pt idx="49">
                  <c:v>3.9221615714951454</c:v>
                </c:pt>
                <c:pt idx="50">
                  <c:v>4.0002622484537262</c:v>
                </c:pt>
                <c:pt idx="51">
                  <c:v>3.9323484979641323</c:v>
                </c:pt>
                <c:pt idx="52">
                  <c:v>3.9479286424626068</c:v>
                </c:pt>
                <c:pt idx="53">
                  <c:v>3.8562908841665515</c:v>
                </c:pt>
                <c:pt idx="54">
                  <c:v>4.0727830607555378</c:v>
                </c:pt>
                <c:pt idx="55">
                  <c:v>3.9557017481140786</c:v>
                </c:pt>
                <c:pt idx="56">
                  <c:v>3.8548791766836552</c:v>
                </c:pt>
                <c:pt idx="57">
                  <c:v>4.0487145810016756</c:v>
                </c:pt>
                <c:pt idx="58">
                  <c:v>4.0101665124317609</c:v>
                </c:pt>
                <c:pt idx="59">
                  <c:v>3.908776875117141</c:v>
                </c:pt>
                <c:pt idx="60">
                  <c:v>3.9814272366531887</c:v>
                </c:pt>
                <c:pt idx="61">
                  <c:v>3.9414729848335361</c:v>
                </c:pt>
                <c:pt idx="62">
                  <c:v>3.9001112620018743</c:v>
                </c:pt>
                <c:pt idx="63">
                  <c:v>3.9323835937452789</c:v>
                </c:pt>
                <c:pt idx="64">
                  <c:v>4.0302877728324553</c:v>
                </c:pt>
                <c:pt idx="65">
                  <c:v>3.9847971837636562</c:v>
                </c:pt>
                <c:pt idx="66">
                  <c:v>3.9044443733466028</c:v>
                </c:pt>
                <c:pt idx="67">
                  <c:v>4.1518439967115111</c:v>
                </c:pt>
                <c:pt idx="68">
                  <c:v>4.012542809569192</c:v>
                </c:pt>
                <c:pt idx="69">
                  <c:v>3.9319683160624459</c:v>
                </c:pt>
                <c:pt idx="70">
                  <c:v>3.9533933591618253</c:v>
                </c:pt>
                <c:pt idx="71">
                  <c:v>3.968356748152587</c:v>
                </c:pt>
                <c:pt idx="72">
                  <c:v>4.0047080947349176</c:v>
                </c:pt>
                <c:pt idx="73">
                  <c:v>3.8970186600925687</c:v>
                </c:pt>
                <c:pt idx="74">
                  <c:v>4.0117066247512971</c:v>
                </c:pt>
                <c:pt idx="75">
                  <c:v>3.4418022528160201</c:v>
                </c:pt>
                <c:pt idx="76">
                  <c:v>3.8703036541430778</c:v>
                </c:pt>
                <c:pt idx="77">
                  <c:v>3.8771712158808938</c:v>
                </c:pt>
                <c:pt idx="78">
                  <c:v>3.820666804721474</c:v>
                </c:pt>
                <c:pt idx="79">
                  <c:v>3.8425878232203581</c:v>
                </c:pt>
                <c:pt idx="80">
                  <c:v>3.7271832987211719</c:v>
                </c:pt>
                <c:pt idx="81">
                  <c:v>4.0458251625554755</c:v>
                </c:pt>
                <c:pt idx="82">
                  <c:v>4.0144478844169251</c:v>
                </c:pt>
                <c:pt idx="83">
                  <c:v>4.0387389243766743</c:v>
                </c:pt>
                <c:pt idx="84">
                  <c:v>3.786468032278087</c:v>
                </c:pt>
                <c:pt idx="85">
                  <c:v>3.7671935947444055</c:v>
                </c:pt>
                <c:pt idx="86">
                  <c:v>3.7391119609092844</c:v>
                </c:pt>
                <c:pt idx="87">
                  <c:v>3.8862559241706167</c:v>
                </c:pt>
                <c:pt idx="88">
                  <c:v>3.9007465040479445</c:v>
                </c:pt>
                <c:pt idx="89">
                  <c:v>3.8624831728280009</c:v>
                </c:pt>
                <c:pt idx="90">
                  <c:v>3.5493016906437052</c:v>
                </c:pt>
                <c:pt idx="91">
                  <c:v>3.7788120567375882</c:v>
                </c:pt>
                <c:pt idx="92">
                  <c:v>3.7762955361723973</c:v>
                </c:pt>
                <c:pt idx="93">
                  <c:v>3.796554214381513</c:v>
                </c:pt>
                <c:pt idx="94">
                  <c:v>2.55732854274543</c:v>
                </c:pt>
                <c:pt idx="95">
                  <c:v>3.4301325508448861</c:v>
                </c:pt>
                <c:pt idx="96">
                  <c:v>3.6099969145325512</c:v>
                </c:pt>
                <c:pt idx="97">
                  <c:v>3.9505627896711553</c:v>
                </c:pt>
                <c:pt idx="98">
                  <c:v>3.743873188027949</c:v>
                </c:pt>
                <c:pt idx="99">
                  <c:v>3.7185413456599896</c:v>
                </c:pt>
                <c:pt idx="100">
                  <c:v>3.8231905310568761</c:v>
                </c:pt>
                <c:pt idx="101">
                  <c:v>3.7884353027599951</c:v>
                </c:pt>
                <c:pt idx="102">
                  <c:v>3.9848812095032398</c:v>
                </c:pt>
                <c:pt idx="103">
                  <c:v>3.7598736176935237</c:v>
                </c:pt>
                <c:pt idx="104">
                  <c:v>3.7118590751808735</c:v>
                </c:pt>
                <c:pt idx="105">
                  <c:v>3.7997651830504862</c:v>
                </c:pt>
                <c:pt idx="106">
                  <c:v>3.7822111388196182</c:v>
                </c:pt>
                <c:pt idx="107">
                  <c:v>3.79746835443038</c:v>
                </c:pt>
                <c:pt idx="108">
                  <c:v>3.8984491183343954</c:v>
                </c:pt>
                <c:pt idx="109">
                  <c:v>3.9566049776643264</c:v>
                </c:pt>
                <c:pt idx="110">
                  <c:v>3.9718129404228066</c:v>
                </c:pt>
                <c:pt idx="111">
                  <c:v>3.8799027381329938</c:v>
                </c:pt>
                <c:pt idx="112">
                  <c:v>3.4427111350188278</c:v>
                </c:pt>
                <c:pt idx="113">
                  <c:v>4.0182842564048045</c:v>
                </c:pt>
                <c:pt idx="114">
                  <c:v>3.1654368516736175</c:v>
                </c:pt>
                <c:pt idx="115">
                  <c:v>3.9589287604530559</c:v>
                </c:pt>
              </c:numCache>
            </c:numRef>
          </c:xVal>
          <c:yVal>
            <c:numRef>
              <c:f>TableS3_Tephrochemistry!$I$50:$I$165</c:f>
              <c:numCache>
                <c:formatCode>0.00</c:formatCode>
                <c:ptCount val="116"/>
                <c:pt idx="0">
                  <c:v>3.4181818313986485E-2</c:v>
                </c:pt>
                <c:pt idx="1">
                  <c:v>0</c:v>
                </c:pt>
                <c:pt idx="2">
                  <c:v>1.7170104108077189E-3</c:v>
                </c:pt>
                <c:pt idx="3">
                  <c:v>0</c:v>
                </c:pt>
                <c:pt idx="4">
                  <c:v>5.1075325688091722E-3</c:v>
                </c:pt>
                <c:pt idx="5">
                  <c:v>2.2202830660088397E-2</c:v>
                </c:pt>
                <c:pt idx="6">
                  <c:v>5.0873468956532152E-3</c:v>
                </c:pt>
                <c:pt idx="7">
                  <c:v>1.0302225889841265E-2</c:v>
                </c:pt>
                <c:pt idx="8">
                  <c:v>1.0294904893415916E-2</c:v>
                </c:pt>
                <c:pt idx="9">
                  <c:v>8.6214796804690973E-3</c:v>
                </c:pt>
                <c:pt idx="10">
                  <c:v>1.3676632322273032E-2</c:v>
                </c:pt>
                <c:pt idx="11">
                  <c:v>1.7118339484252378E-2</c:v>
                </c:pt>
                <c:pt idx="12">
                  <c:v>8.6217247251371906E-3</c:v>
                </c:pt>
                <c:pt idx="13">
                  <c:v>1.0230383116862267E-2</c:v>
                </c:pt>
                <c:pt idx="14">
                  <c:v>6.8194686336230676E-3</c:v>
                </c:pt>
                <c:pt idx="15">
                  <c:v>0</c:v>
                </c:pt>
                <c:pt idx="16">
                  <c:v>1.7128399360867061E-3</c:v>
                </c:pt>
                <c:pt idx="17">
                  <c:v>2.2281458794803616E-2</c:v>
                </c:pt>
                <c:pt idx="18">
                  <c:v>2.7590170522161971E-2</c:v>
                </c:pt>
                <c:pt idx="19">
                  <c:v>1.0338071187828701E-2</c:v>
                </c:pt>
                <c:pt idx="20">
                  <c:v>0</c:v>
                </c:pt>
                <c:pt idx="21">
                  <c:v>0</c:v>
                </c:pt>
                <c:pt idx="22">
                  <c:v>1.7201374957389614E-2</c:v>
                </c:pt>
                <c:pt idx="23">
                  <c:v>3.427783044859873E-2</c:v>
                </c:pt>
                <c:pt idx="24">
                  <c:v>1.6991277635809369E-3</c:v>
                </c:pt>
                <c:pt idx="25">
                  <c:v>1.721010035655404E-3</c:v>
                </c:pt>
                <c:pt idx="26">
                  <c:v>5.2064074518586639E-3</c:v>
                </c:pt>
                <c:pt idx="27">
                  <c:v>0</c:v>
                </c:pt>
                <c:pt idx="28">
                  <c:v>1.7426396904629049E-2</c:v>
                </c:pt>
                <c:pt idx="29">
                  <c:v>1.0441684206977274E-2</c:v>
                </c:pt>
                <c:pt idx="30">
                  <c:v>8.6228081078343222E-3</c:v>
                </c:pt>
                <c:pt idx="31">
                  <c:v>0</c:v>
                </c:pt>
                <c:pt idx="32">
                  <c:v>0</c:v>
                </c:pt>
                <c:pt idx="33">
                  <c:v>1.5479043622464562E-2</c:v>
                </c:pt>
                <c:pt idx="34">
                  <c:v>1.1964184427305609E-2</c:v>
                </c:pt>
                <c:pt idx="35">
                  <c:v>0</c:v>
                </c:pt>
                <c:pt idx="36">
                  <c:v>0</c:v>
                </c:pt>
                <c:pt idx="37">
                  <c:v>3.4252418360431747E-2</c:v>
                </c:pt>
                <c:pt idx="38">
                  <c:v>8.5880757044691589E-3</c:v>
                </c:pt>
                <c:pt idx="39">
                  <c:v>0</c:v>
                </c:pt>
                <c:pt idx="40">
                  <c:v>1.5464640503293409E-2</c:v>
                </c:pt>
                <c:pt idx="41">
                  <c:v>0</c:v>
                </c:pt>
                <c:pt idx="42">
                  <c:v>0</c:v>
                </c:pt>
                <c:pt idx="43">
                  <c:v>5.1086757112931433E-3</c:v>
                </c:pt>
                <c:pt idx="44">
                  <c:v>1.1924775380279381E-2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5.1297455716396538E-3</c:v>
                </c:pt>
                <c:pt idx="49">
                  <c:v>1.1938926502035143E-2</c:v>
                </c:pt>
                <c:pt idx="50">
                  <c:v>1.706630776925545E-2</c:v>
                </c:pt>
                <c:pt idx="51">
                  <c:v>1.7175882840454906E-3</c:v>
                </c:pt>
                <c:pt idx="52">
                  <c:v>0</c:v>
                </c:pt>
                <c:pt idx="53">
                  <c:v>3.2571511102448901E-2</c:v>
                </c:pt>
                <c:pt idx="54">
                  <c:v>0</c:v>
                </c:pt>
                <c:pt idx="55">
                  <c:v>0</c:v>
                </c:pt>
                <c:pt idx="56">
                  <c:v>1.7147702249714362E-3</c:v>
                </c:pt>
                <c:pt idx="57">
                  <c:v>2.0505156189353502E-2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1.7199362024824097E-2</c:v>
                </c:pt>
                <c:pt idx="62">
                  <c:v>1.8732638220683332E-2</c:v>
                </c:pt>
                <c:pt idx="63">
                  <c:v>1.9032563568334725E-2</c:v>
                </c:pt>
                <c:pt idx="64">
                  <c:v>0</c:v>
                </c:pt>
                <c:pt idx="65">
                  <c:v>0</c:v>
                </c:pt>
                <c:pt idx="66">
                  <c:v>6.8849660824742949E-3</c:v>
                </c:pt>
                <c:pt idx="67">
                  <c:v>1.0249711177627786E-2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2.890914120623822E-2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2.0678246484698102E-2</c:v>
                </c:pt>
                <c:pt idx="78">
                  <c:v>0</c:v>
                </c:pt>
                <c:pt idx="79">
                  <c:v>0</c:v>
                </c:pt>
                <c:pt idx="80">
                  <c:v>2.1860312602470216E-2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1.0622477161674103E-2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1.0261672652642382E-2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1.0474494605635279E-2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6A2-48C1-9C07-3823DE2BEB95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TableS3_Tephrochemistry!$O$3:$O$49</c:f>
              <c:numCache>
                <c:formatCode>0.00</c:formatCode>
                <c:ptCount val="47"/>
                <c:pt idx="0">
                  <c:v>3.6312558526688181</c:v>
                </c:pt>
                <c:pt idx="1">
                  <c:v>3.3238964034811787</c:v>
                </c:pt>
                <c:pt idx="2">
                  <c:v>3.6720481164925607</c:v>
                </c:pt>
                <c:pt idx="3">
                  <c:v>3.5981850796665613</c:v>
                </c:pt>
                <c:pt idx="4">
                  <c:v>4.2364016736401666</c:v>
                </c:pt>
                <c:pt idx="5">
                  <c:v>4.3371957053258212</c:v>
                </c:pt>
                <c:pt idx="6">
                  <c:v>3.6653638956374772</c:v>
                </c:pt>
                <c:pt idx="7">
                  <c:v>3.7856543624161061</c:v>
                </c:pt>
                <c:pt idx="8">
                  <c:v>2.6738544474393522</c:v>
                </c:pt>
                <c:pt idx="9">
                  <c:v>3.435194942044256</c:v>
                </c:pt>
                <c:pt idx="10">
                  <c:v>4.1506692954238877</c:v>
                </c:pt>
                <c:pt idx="11">
                  <c:v>4.2278454649588655</c:v>
                </c:pt>
                <c:pt idx="12">
                  <c:v>4.1150119804146277</c:v>
                </c:pt>
                <c:pt idx="13">
                  <c:v>4.1530859005362215</c:v>
                </c:pt>
                <c:pt idx="14">
                  <c:v>3.7261879840904344</c:v>
                </c:pt>
                <c:pt idx="15">
                  <c:v>3.6511800190496344</c:v>
                </c:pt>
                <c:pt idx="16">
                  <c:v>4.0846404884724707</c:v>
                </c:pt>
                <c:pt idx="17">
                  <c:v>4.2797494780793324</c:v>
                </c:pt>
                <c:pt idx="18">
                  <c:v>3.405411051916849</c:v>
                </c:pt>
                <c:pt idx="19">
                  <c:v>3.6824535781347802</c:v>
                </c:pt>
                <c:pt idx="20">
                  <c:v>3.9501039501039505</c:v>
                </c:pt>
                <c:pt idx="21">
                  <c:v>3.9570967406018944</c:v>
                </c:pt>
                <c:pt idx="22">
                  <c:v>3.9694025222245202</c:v>
                </c:pt>
                <c:pt idx="23">
                  <c:v>4.0871369294605806</c:v>
                </c:pt>
                <c:pt idx="24">
                  <c:v>3.7535993418346369</c:v>
                </c:pt>
                <c:pt idx="25">
                  <c:v>2.9103608847497089</c:v>
                </c:pt>
                <c:pt idx="26">
                  <c:v>3.891828336272781</c:v>
                </c:pt>
                <c:pt idx="27">
                  <c:v>2.2657952069716778</c:v>
                </c:pt>
                <c:pt idx="28">
                  <c:v>2.2516121980544326</c:v>
                </c:pt>
                <c:pt idx="29">
                  <c:v>3.7485016890051224</c:v>
                </c:pt>
                <c:pt idx="30">
                  <c:v>3.5714285714285707</c:v>
                </c:pt>
                <c:pt idx="31">
                  <c:v>3.3343851898601029</c:v>
                </c:pt>
                <c:pt idx="32">
                  <c:v>4.1147132169576057</c:v>
                </c:pt>
                <c:pt idx="33">
                  <c:v>3.3464368511238773</c:v>
                </c:pt>
                <c:pt idx="34">
                  <c:v>3.9709343977075027</c:v>
                </c:pt>
                <c:pt idx="35">
                  <c:v>3.8257498469700058</c:v>
                </c:pt>
                <c:pt idx="36">
                  <c:v>2.8076841883048345</c:v>
                </c:pt>
                <c:pt idx="37">
                  <c:v>3.3393597787940021</c:v>
                </c:pt>
                <c:pt idx="38">
                  <c:v>2.0582051565785111</c:v>
                </c:pt>
                <c:pt idx="39">
                  <c:v>1.8713813068651779</c:v>
                </c:pt>
                <c:pt idx="40">
                  <c:v>1.9636213311285653</c:v>
                </c:pt>
                <c:pt idx="41">
                  <c:v>1.9402319357716322</c:v>
                </c:pt>
                <c:pt idx="42">
                  <c:v>2.4882383690538425</c:v>
                </c:pt>
                <c:pt idx="43">
                  <c:v>1.6999019287348802</c:v>
                </c:pt>
                <c:pt idx="44">
                  <c:v>1.9717054695332519</c:v>
                </c:pt>
                <c:pt idx="45">
                  <c:v>1.7866363730248889</c:v>
                </c:pt>
                <c:pt idx="46">
                  <c:v>2.1419437340153453</c:v>
                </c:pt>
              </c:numCache>
            </c:numRef>
          </c:xVal>
          <c:yVal>
            <c:numRef>
              <c:f>TableS3_Tephrochemistry!$I$3:$I$49</c:f>
              <c:numCache>
                <c:formatCode>0.00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1.0551862403714255E-2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1.056300834477659E-2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3.1130019715679164E-2</c:v>
                </c:pt>
                <c:pt idx="11">
                  <c:v>1.0413412475268145E-2</c:v>
                </c:pt>
                <c:pt idx="12">
                  <c:v>0</c:v>
                </c:pt>
                <c:pt idx="13">
                  <c:v>0</c:v>
                </c:pt>
                <c:pt idx="14">
                  <c:v>2.0933640360058622E-2</c:v>
                </c:pt>
                <c:pt idx="15">
                  <c:v>2.1166260979997881E-2</c:v>
                </c:pt>
                <c:pt idx="16">
                  <c:v>1.0527423939362035E-2</c:v>
                </c:pt>
                <c:pt idx="17">
                  <c:v>0</c:v>
                </c:pt>
                <c:pt idx="18">
                  <c:v>1.0446046171524077E-2</c:v>
                </c:pt>
                <c:pt idx="19">
                  <c:v>0</c:v>
                </c:pt>
                <c:pt idx="20">
                  <c:v>1.0395010395010396E-2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1.0283833813245579E-2</c:v>
                </c:pt>
                <c:pt idx="25">
                  <c:v>5.2915652449994716E-2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1.0634903754121025E-2</c:v>
                </c:pt>
                <c:pt idx="38">
                  <c:v>1.1065619121389843E-2</c:v>
                </c:pt>
                <c:pt idx="39">
                  <c:v>0</c:v>
                </c:pt>
                <c:pt idx="40">
                  <c:v>2.0669698222405952E-2</c:v>
                </c:pt>
                <c:pt idx="41">
                  <c:v>3.3452274754683313E-2</c:v>
                </c:pt>
                <c:pt idx="42">
                  <c:v>0</c:v>
                </c:pt>
                <c:pt idx="43">
                  <c:v>1.0896807235480001E-2</c:v>
                </c:pt>
                <c:pt idx="44">
                  <c:v>8.9116631391333412E-2</c:v>
                </c:pt>
                <c:pt idx="45">
                  <c:v>0</c:v>
                </c:pt>
                <c:pt idx="46">
                  <c:v>3.1969309462915603E-2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6A2-48C1-9C07-3823DE2BEB95}"/>
            </c:ext>
          </c:extLst>
        </c:ser>
        <c:ser>
          <c:idx val="8"/>
          <c:order val="6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TableS3_Tephrochemistry!$O$527:$O$585</c:f>
              <c:numCache>
                <c:formatCode>0.00</c:formatCode>
                <c:ptCount val="59"/>
                <c:pt idx="0">
                  <c:v>3.93</c:v>
                </c:pt>
                <c:pt idx="1">
                  <c:v>3.94</c:v>
                </c:pt>
                <c:pt idx="2">
                  <c:v>3.81</c:v>
                </c:pt>
                <c:pt idx="3">
                  <c:v>3.96</c:v>
                </c:pt>
                <c:pt idx="4">
                  <c:v>3.98</c:v>
                </c:pt>
                <c:pt idx="5">
                  <c:v>4.08</c:v>
                </c:pt>
                <c:pt idx="6">
                  <c:v>4.04</c:v>
                </c:pt>
                <c:pt idx="7">
                  <c:v>3.9</c:v>
                </c:pt>
                <c:pt idx="8">
                  <c:v>4.13</c:v>
                </c:pt>
                <c:pt idx="9">
                  <c:v>3.99</c:v>
                </c:pt>
                <c:pt idx="10">
                  <c:v>4.04</c:v>
                </c:pt>
                <c:pt idx="11">
                  <c:v>3.96</c:v>
                </c:pt>
                <c:pt idx="12">
                  <c:v>3.98</c:v>
                </c:pt>
                <c:pt idx="13">
                  <c:v>3.85</c:v>
                </c:pt>
                <c:pt idx="14">
                  <c:v>3.77</c:v>
                </c:pt>
                <c:pt idx="15">
                  <c:v>3.97</c:v>
                </c:pt>
                <c:pt idx="16">
                  <c:v>4.0599999999999996</c:v>
                </c:pt>
                <c:pt idx="17">
                  <c:v>3.92</c:v>
                </c:pt>
                <c:pt idx="18">
                  <c:v>4.17</c:v>
                </c:pt>
                <c:pt idx="19">
                  <c:v>4.13</c:v>
                </c:pt>
                <c:pt idx="20">
                  <c:v>4.21</c:v>
                </c:pt>
                <c:pt idx="21">
                  <c:v>4.13</c:v>
                </c:pt>
                <c:pt idx="22">
                  <c:v>3.98</c:v>
                </c:pt>
                <c:pt idx="23">
                  <c:v>4.16</c:v>
                </c:pt>
                <c:pt idx="24">
                  <c:v>4</c:v>
                </c:pt>
                <c:pt idx="25">
                  <c:v>4.1900000000000004</c:v>
                </c:pt>
                <c:pt idx="26">
                  <c:v>4.07</c:v>
                </c:pt>
                <c:pt idx="27">
                  <c:v>4.1100000000000003</c:v>
                </c:pt>
                <c:pt idx="28">
                  <c:v>4</c:v>
                </c:pt>
                <c:pt idx="29">
                  <c:v>4</c:v>
                </c:pt>
                <c:pt idx="30">
                  <c:v>3.98</c:v>
                </c:pt>
                <c:pt idx="31">
                  <c:v>4.09</c:v>
                </c:pt>
                <c:pt idx="32">
                  <c:v>3.97</c:v>
                </c:pt>
                <c:pt idx="33">
                  <c:v>4.12</c:v>
                </c:pt>
                <c:pt idx="34">
                  <c:v>4.08</c:v>
                </c:pt>
                <c:pt idx="35">
                  <c:v>4.08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4.0999999999999996</c:v>
                </c:pt>
                <c:pt idx="39">
                  <c:v>4.04</c:v>
                </c:pt>
                <c:pt idx="40">
                  <c:v>3.98</c:v>
                </c:pt>
                <c:pt idx="41">
                  <c:v>4.1100000000000003</c:v>
                </c:pt>
                <c:pt idx="42">
                  <c:v>4.04</c:v>
                </c:pt>
                <c:pt idx="43">
                  <c:v>4.0599999999999996</c:v>
                </c:pt>
                <c:pt idx="44">
                  <c:v>4.1100000000000003</c:v>
                </c:pt>
                <c:pt idx="45">
                  <c:v>3.95</c:v>
                </c:pt>
                <c:pt idx="46">
                  <c:v>3.94</c:v>
                </c:pt>
                <c:pt idx="47">
                  <c:v>4.05</c:v>
                </c:pt>
                <c:pt idx="48">
                  <c:v>3.97</c:v>
                </c:pt>
                <c:pt idx="49">
                  <c:v>4.22</c:v>
                </c:pt>
                <c:pt idx="50">
                  <c:v>4.03</c:v>
                </c:pt>
                <c:pt idx="51">
                  <c:v>4.09</c:v>
                </c:pt>
                <c:pt idx="52">
                  <c:v>4.07</c:v>
                </c:pt>
                <c:pt idx="53">
                  <c:v>4.04</c:v>
                </c:pt>
                <c:pt idx="54">
                  <c:v>4.16</c:v>
                </c:pt>
                <c:pt idx="55">
                  <c:v>4.1100000000000003</c:v>
                </c:pt>
                <c:pt idx="56">
                  <c:v>4.13</c:v>
                </c:pt>
                <c:pt idx="57">
                  <c:v>4.12</c:v>
                </c:pt>
                <c:pt idx="58">
                  <c:v>4.05</c:v>
                </c:pt>
              </c:numCache>
            </c:numRef>
          </c:xVal>
          <c:yVal>
            <c:numRef>
              <c:f>TableS3_Tephrochemistry!$I$527:$I$585</c:f>
              <c:numCache>
                <c:formatCode>0.00</c:formatCode>
                <c:ptCount val="59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0.06</c:v>
                </c:pt>
                <c:pt idx="16">
                  <c:v>0.04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0.09</c:v>
                </c:pt>
                <c:pt idx="27">
                  <c:v>0.04</c:v>
                </c:pt>
                <c:pt idx="28">
                  <c:v>0.04</c:v>
                </c:pt>
                <c:pt idx="29">
                  <c:v>0.03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0.06</c:v>
                </c:pt>
                <c:pt idx="34">
                  <c:v>0.03</c:v>
                </c:pt>
                <c:pt idx="35">
                  <c:v>0.03</c:v>
                </c:pt>
                <c:pt idx="36">
                  <c:v>0.01</c:v>
                </c:pt>
                <c:pt idx="37">
                  <c:v>0.03</c:v>
                </c:pt>
                <c:pt idx="38">
                  <c:v>0.02</c:v>
                </c:pt>
                <c:pt idx="39">
                  <c:v>0.06</c:v>
                </c:pt>
                <c:pt idx="40">
                  <c:v>0.06</c:v>
                </c:pt>
                <c:pt idx="41">
                  <c:v>0.04</c:v>
                </c:pt>
                <c:pt idx="42">
                  <c:v>0.04</c:v>
                </c:pt>
                <c:pt idx="43">
                  <c:v>0.08</c:v>
                </c:pt>
                <c:pt idx="44">
                  <c:v>0.05</c:v>
                </c:pt>
                <c:pt idx="45">
                  <c:v>0.02</c:v>
                </c:pt>
                <c:pt idx="46">
                  <c:v>0.05</c:v>
                </c:pt>
                <c:pt idx="47">
                  <c:v>7.0000000000000007E-2</c:v>
                </c:pt>
                <c:pt idx="48">
                  <c:v>0.04</c:v>
                </c:pt>
                <c:pt idx="49">
                  <c:v>0.06</c:v>
                </c:pt>
                <c:pt idx="50">
                  <c:v>0.03</c:v>
                </c:pt>
                <c:pt idx="51">
                  <c:v>0.06</c:v>
                </c:pt>
                <c:pt idx="52">
                  <c:v>0.03</c:v>
                </c:pt>
                <c:pt idx="53">
                  <c:v>0.06</c:v>
                </c:pt>
                <c:pt idx="54">
                  <c:v>0.05</c:v>
                </c:pt>
                <c:pt idx="55">
                  <c:v>0.05</c:v>
                </c:pt>
                <c:pt idx="56">
                  <c:v>0.02</c:v>
                </c:pt>
                <c:pt idx="57">
                  <c:v>0.04</c:v>
                </c:pt>
                <c:pt idx="58">
                  <c:v>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6A2-48C1-9C07-3823DE2BEB95}"/>
            </c:ext>
          </c:extLst>
        </c:ser>
        <c:ser>
          <c:idx val="9"/>
          <c:order val="7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TableS3_Tephrochemistry!$O$587:$O$615</c:f>
              <c:numCache>
                <c:formatCode>0.00</c:formatCode>
                <c:ptCount val="29"/>
                <c:pt idx="0">
                  <c:v>3.56</c:v>
                </c:pt>
                <c:pt idx="1">
                  <c:v>3.72</c:v>
                </c:pt>
                <c:pt idx="2">
                  <c:v>3.79</c:v>
                </c:pt>
                <c:pt idx="3">
                  <c:v>3.81</c:v>
                </c:pt>
                <c:pt idx="4">
                  <c:v>3.71</c:v>
                </c:pt>
                <c:pt idx="5">
                  <c:v>3.67</c:v>
                </c:pt>
                <c:pt idx="6">
                  <c:v>3.66</c:v>
                </c:pt>
                <c:pt idx="7">
                  <c:v>3.71</c:v>
                </c:pt>
                <c:pt idx="8">
                  <c:v>3.82</c:v>
                </c:pt>
                <c:pt idx="9">
                  <c:v>3.57</c:v>
                </c:pt>
                <c:pt idx="10">
                  <c:v>3.64</c:v>
                </c:pt>
                <c:pt idx="11">
                  <c:v>3.78</c:v>
                </c:pt>
                <c:pt idx="12">
                  <c:v>3.61</c:v>
                </c:pt>
                <c:pt idx="13">
                  <c:v>3.55</c:v>
                </c:pt>
                <c:pt idx="14">
                  <c:v>3.82</c:v>
                </c:pt>
                <c:pt idx="15">
                  <c:v>3.74</c:v>
                </c:pt>
                <c:pt idx="16">
                  <c:v>3.87</c:v>
                </c:pt>
                <c:pt idx="17">
                  <c:v>3.79</c:v>
                </c:pt>
                <c:pt idx="18">
                  <c:v>3.75</c:v>
                </c:pt>
                <c:pt idx="19">
                  <c:v>3.7</c:v>
                </c:pt>
                <c:pt idx="20">
                  <c:v>3.76</c:v>
                </c:pt>
                <c:pt idx="21">
                  <c:v>3.85</c:v>
                </c:pt>
                <c:pt idx="22">
                  <c:v>3.44</c:v>
                </c:pt>
                <c:pt idx="23">
                  <c:v>3.7</c:v>
                </c:pt>
                <c:pt idx="24">
                  <c:v>3.71</c:v>
                </c:pt>
                <c:pt idx="25">
                  <c:v>3.66</c:v>
                </c:pt>
                <c:pt idx="26">
                  <c:v>3.78</c:v>
                </c:pt>
                <c:pt idx="27">
                  <c:v>3.81</c:v>
                </c:pt>
                <c:pt idx="28">
                  <c:v>3.92</c:v>
                </c:pt>
              </c:numCache>
            </c:numRef>
          </c:xVal>
          <c:yVal>
            <c:numRef>
              <c:f>TableS3_Tephrochemistry!$I$587:$I$615</c:f>
              <c:numCache>
                <c:formatCode>0.00</c:formatCode>
                <c:ptCount val="29"/>
                <c:pt idx="0">
                  <c:v>-0.01</c:v>
                </c:pt>
                <c:pt idx="1">
                  <c:v>0.01</c:v>
                </c:pt>
                <c:pt idx="2">
                  <c:v>0.03</c:v>
                </c:pt>
                <c:pt idx="3">
                  <c:v>-0.02</c:v>
                </c:pt>
                <c:pt idx="4">
                  <c:v>0</c:v>
                </c:pt>
                <c:pt idx="5">
                  <c:v>0.02</c:v>
                </c:pt>
                <c:pt idx="6">
                  <c:v>-0.01</c:v>
                </c:pt>
                <c:pt idx="7">
                  <c:v>0</c:v>
                </c:pt>
                <c:pt idx="8">
                  <c:v>-0.01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-0.01</c:v>
                </c:pt>
                <c:pt idx="13">
                  <c:v>0.01</c:v>
                </c:pt>
                <c:pt idx="14">
                  <c:v>-0.01</c:v>
                </c:pt>
                <c:pt idx="15">
                  <c:v>0</c:v>
                </c:pt>
                <c:pt idx="16">
                  <c:v>0.01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-0.02</c:v>
                </c:pt>
                <c:pt idx="22">
                  <c:v>0.01</c:v>
                </c:pt>
                <c:pt idx="23">
                  <c:v>0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0</c:v>
                </c:pt>
                <c:pt idx="28">
                  <c:v>-0.02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6A2-48C1-9C07-3823DE2BE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3582025302534034"/>
          <c:h val="0.71585827337949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015851698345669E-2"/>
          <c:y val="6.4531219311871738E-2"/>
          <c:w val="0.52161705659482505"/>
          <c:h val="0.8416746864975212"/>
        </c:manualLayout>
      </c:layout>
      <c:scatterChart>
        <c:scatterStyle val="lineMarker"/>
        <c:varyColors val="0"/>
        <c:ser>
          <c:idx val="9"/>
          <c:order val="0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TableS3_Tephrochemistry!$L$587:$L$615</c:f>
              <c:numCache>
                <c:formatCode>0.00</c:formatCode>
                <c:ptCount val="29"/>
                <c:pt idx="0">
                  <c:v>0.94</c:v>
                </c:pt>
                <c:pt idx="1">
                  <c:v>0.88</c:v>
                </c:pt>
                <c:pt idx="2">
                  <c:v>0.86</c:v>
                </c:pt>
                <c:pt idx="3">
                  <c:v>0.85</c:v>
                </c:pt>
                <c:pt idx="4">
                  <c:v>0.91</c:v>
                </c:pt>
                <c:pt idx="5">
                  <c:v>0.85</c:v>
                </c:pt>
                <c:pt idx="6">
                  <c:v>0.88</c:v>
                </c:pt>
                <c:pt idx="7">
                  <c:v>0.84</c:v>
                </c:pt>
                <c:pt idx="8">
                  <c:v>0.87</c:v>
                </c:pt>
                <c:pt idx="9">
                  <c:v>0.9</c:v>
                </c:pt>
                <c:pt idx="10">
                  <c:v>0.88</c:v>
                </c:pt>
                <c:pt idx="11">
                  <c:v>0.82</c:v>
                </c:pt>
                <c:pt idx="12">
                  <c:v>0.87</c:v>
                </c:pt>
                <c:pt idx="13">
                  <c:v>0.96</c:v>
                </c:pt>
                <c:pt idx="14">
                  <c:v>0.88</c:v>
                </c:pt>
                <c:pt idx="15">
                  <c:v>0.88</c:v>
                </c:pt>
                <c:pt idx="16">
                  <c:v>0.9</c:v>
                </c:pt>
                <c:pt idx="17">
                  <c:v>0.82</c:v>
                </c:pt>
                <c:pt idx="18">
                  <c:v>0.89</c:v>
                </c:pt>
                <c:pt idx="19">
                  <c:v>0.8</c:v>
                </c:pt>
                <c:pt idx="20">
                  <c:v>0.87</c:v>
                </c:pt>
                <c:pt idx="21">
                  <c:v>0.89</c:v>
                </c:pt>
                <c:pt idx="22">
                  <c:v>0.8</c:v>
                </c:pt>
                <c:pt idx="23">
                  <c:v>0.87</c:v>
                </c:pt>
                <c:pt idx="24">
                  <c:v>0.9</c:v>
                </c:pt>
                <c:pt idx="25">
                  <c:v>0.84</c:v>
                </c:pt>
                <c:pt idx="26">
                  <c:v>0.81</c:v>
                </c:pt>
                <c:pt idx="27">
                  <c:v>0.85</c:v>
                </c:pt>
                <c:pt idx="28">
                  <c:v>0.89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F7-4143-9BA2-E8DC9E74B3D2}"/>
            </c:ext>
          </c:extLst>
        </c:ser>
        <c:ser>
          <c:idx val="7"/>
          <c:order val="1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TableS3_Tephrochemistry!$J$472:$J$525</c:f>
              <c:numCache>
                <c:formatCode>0.00</c:formatCode>
                <c:ptCount val="54"/>
                <c:pt idx="0">
                  <c:v>2.8</c:v>
                </c:pt>
                <c:pt idx="1">
                  <c:v>2.88</c:v>
                </c:pt>
                <c:pt idx="2">
                  <c:v>2.9</c:v>
                </c:pt>
                <c:pt idx="3">
                  <c:v>2.91</c:v>
                </c:pt>
                <c:pt idx="4">
                  <c:v>2.98</c:v>
                </c:pt>
                <c:pt idx="5">
                  <c:v>2.99</c:v>
                </c:pt>
                <c:pt idx="6">
                  <c:v>3.03</c:v>
                </c:pt>
                <c:pt idx="7">
                  <c:v>3.04</c:v>
                </c:pt>
                <c:pt idx="8">
                  <c:v>3.04</c:v>
                </c:pt>
                <c:pt idx="9">
                  <c:v>3.06</c:v>
                </c:pt>
                <c:pt idx="10">
                  <c:v>3.12</c:v>
                </c:pt>
                <c:pt idx="11">
                  <c:v>3.2</c:v>
                </c:pt>
                <c:pt idx="12">
                  <c:v>3.21</c:v>
                </c:pt>
                <c:pt idx="13">
                  <c:v>3.21</c:v>
                </c:pt>
                <c:pt idx="14">
                  <c:v>3.22</c:v>
                </c:pt>
                <c:pt idx="15">
                  <c:v>3.26</c:v>
                </c:pt>
                <c:pt idx="16">
                  <c:v>3.27</c:v>
                </c:pt>
                <c:pt idx="17">
                  <c:v>3.28</c:v>
                </c:pt>
                <c:pt idx="18">
                  <c:v>3.29</c:v>
                </c:pt>
                <c:pt idx="19">
                  <c:v>3.29</c:v>
                </c:pt>
                <c:pt idx="20">
                  <c:v>3.3</c:v>
                </c:pt>
                <c:pt idx="21">
                  <c:v>3.36</c:v>
                </c:pt>
                <c:pt idx="22">
                  <c:v>3.36</c:v>
                </c:pt>
                <c:pt idx="23">
                  <c:v>3.38</c:v>
                </c:pt>
                <c:pt idx="24">
                  <c:v>3.38</c:v>
                </c:pt>
                <c:pt idx="25">
                  <c:v>3.4</c:v>
                </c:pt>
                <c:pt idx="26">
                  <c:v>3.41</c:v>
                </c:pt>
                <c:pt idx="27">
                  <c:v>3.44</c:v>
                </c:pt>
                <c:pt idx="28">
                  <c:v>3.45</c:v>
                </c:pt>
                <c:pt idx="29">
                  <c:v>3.45</c:v>
                </c:pt>
                <c:pt idx="30">
                  <c:v>3.47</c:v>
                </c:pt>
                <c:pt idx="31">
                  <c:v>3.48</c:v>
                </c:pt>
                <c:pt idx="32">
                  <c:v>3.49</c:v>
                </c:pt>
                <c:pt idx="33">
                  <c:v>3.49</c:v>
                </c:pt>
                <c:pt idx="34">
                  <c:v>3.5</c:v>
                </c:pt>
                <c:pt idx="35">
                  <c:v>3.54</c:v>
                </c:pt>
                <c:pt idx="36">
                  <c:v>3.55</c:v>
                </c:pt>
                <c:pt idx="37">
                  <c:v>3.55</c:v>
                </c:pt>
                <c:pt idx="38">
                  <c:v>3.56</c:v>
                </c:pt>
                <c:pt idx="39">
                  <c:v>3.59</c:v>
                </c:pt>
                <c:pt idx="40">
                  <c:v>3.6</c:v>
                </c:pt>
                <c:pt idx="41">
                  <c:v>3.6</c:v>
                </c:pt>
                <c:pt idx="42">
                  <c:v>3.62</c:v>
                </c:pt>
                <c:pt idx="43">
                  <c:v>3.63</c:v>
                </c:pt>
                <c:pt idx="44">
                  <c:v>3.64</c:v>
                </c:pt>
                <c:pt idx="45">
                  <c:v>3.7</c:v>
                </c:pt>
                <c:pt idx="46">
                  <c:v>3.72</c:v>
                </c:pt>
                <c:pt idx="47">
                  <c:v>3.76</c:v>
                </c:pt>
                <c:pt idx="48">
                  <c:v>3.84</c:v>
                </c:pt>
                <c:pt idx="49">
                  <c:v>2.11</c:v>
                </c:pt>
                <c:pt idx="50">
                  <c:v>2.33</c:v>
                </c:pt>
                <c:pt idx="51">
                  <c:v>2.4300000000000002</c:v>
                </c:pt>
                <c:pt idx="52">
                  <c:v>2.5</c:v>
                </c:pt>
                <c:pt idx="53">
                  <c:v>2.61</c:v>
                </c:pt>
              </c:numCache>
            </c:numRef>
          </c:xVal>
          <c:yVal>
            <c:numRef>
              <c:f>TableS3_Tephrochemistry!$L$472:$L$525</c:f>
              <c:numCache>
                <c:formatCode>0.00</c:formatCode>
                <c:ptCount val="54"/>
                <c:pt idx="0">
                  <c:v>0.47</c:v>
                </c:pt>
                <c:pt idx="1">
                  <c:v>0.53</c:v>
                </c:pt>
                <c:pt idx="2">
                  <c:v>0.46</c:v>
                </c:pt>
                <c:pt idx="3">
                  <c:v>0.48</c:v>
                </c:pt>
                <c:pt idx="4">
                  <c:v>0.52</c:v>
                </c:pt>
                <c:pt idx="5">
                  <c:v>0.53</c:v>
                </c:pt>
                <c:pt idx="6">
                  <c:v>0.53</c:v>
                </c:pt>
                <c:pt idx="7">
                  <c:v>0.48</c:v>
                </c:pt>
                <c:pt idx="8">
                  <c:v>0.53</c:v>
                </c:pt>
                <c:pt idx="9">
                  <c:v>0.56000000000000005</c:v>
                </c:pt>
                <c:pt idx="10">
                  <c:v>0.52</c:v>
                </c:pt>
                <c:pt idx="11">
                  <c:v>0.49</c:v>
                </c:pt>
                <c:pt idx="12">
                  <c:v>0.51</c:v>
                </c:pt>
                <c:pt idx="13">
                  <c:v>0.54</c:v>
                </c:pt>
                <c:pt idx="14">
                  <c:v>0.52</c:v>
                </c:pt>
                <c:pt idx="15">
                  <c:v>0.48</c:v>
                </c:pt>
                <c:pt idx="16">
                  <c:v>0.5</c:v>
                </c:pt>
                <c:pt idx="17">
                  <c:v>0.51</c:v>
                </c:pt>
                <c:pt idx="18">
                  <c:v>0.53</c:v>
                </c:pt>
                <c:pt idx="19">
                  <c:v>0.52</c:v>
                </c:pt>
                <c:pt idx="20">
                  <c:v>0.51</c:v>
                </c:pt>
                <c:pt idx="21">
                  <c:v>0.5</c:v>
                </c:pt>
                <c:pt idx="22">
                  <c:v>0.5</c:v>
                </c:pt>
                <c:pt idx="23">
                  <c:v>0.52</c:v>
                </c:pt>
                <c:pt idx="24">
                  <c:v>0.51</c:v>
                </c:pt>
                <c:pt idx="25">
                  <c:v>0.48</c:v>
                </c:pt>
                <c:pt idx="26">
                  <c:v>0.48</c:v>
                </c:pt>
                <c:pt idx="27">
                  <c:v>0.49</c:v>
                </c:pt>
                <c:pt idx="28">
                  <c:v>0.52</c:v>
                </c:pt>
                <c:pt idx="29">
                  <c:v>0.53</c:v>
                </c:pt>
                <c:pt idx="30">
                  <c:v>0.53</c:v>
                </c:pt>
                <c:pt idx="31">
                  <c:v>0.52</c:v>
                </c:pt>
                <c:pt idx="32">
                  <c:v>0.48</c:v>
                </c:pt>
                <c:pt idx="33">
                  <c:v>0.53</c:v>
                </c:pt>
                <c:pt idx="34">
                  <c:v>0.54</c:v>
                </c:pt>
                <c:pt idx="35">
                  <c:v>0.52</c:v>
                </c:pt>
                <c:pt idx="36">
                  <c:v>0.56999999999999995</c:v>
                </c:pt>
                <c:pt idx="37">
                  <c:v>0.55000000000000004</c:v>
                </c:pt>
                <c:pt idx="38">
                  <c:v>0.52</c:v>
                </c:pt>
                <c:pt idx="39">
                  <c:v>0.55000000000000004</c:v>
                </c:pt>
                <c:pt idx="40">
                  <c:v>0.52</c:v>
                </c:pt>
                <c:pt idx="41">
                  <c:v>0.49</c:v>
                </c:pt>
                <c:pt idx="42">
                  <c:v>0.57999999999999996</c:v>
                </c:pt>
                <c:pt idx="43">
                  <c:v>0.54</c:v>
                </c:pt>
                <c:pt idx="44">
                  <c:v>0.5</c:v>
                </c:pt>
                <c:pt idx="45">
                  <c:v>0.67</c:v>
                </c:pt>
                <c:pt idx="46">
                  <c:v>0.62</c:v>
                </c:pt>
                <c:pt idx="47">
                  <c:v>0.68</c:v>
                </c:pt>
                <c:pt idx="48">
                  <c:v>0.63</c:v>
                </c:pt>
                <c:pt idx="49">
                  <c:v>1.03</c:v>
                </c:pt>
                <c:pt idx="50">
                  <c:v>1.03</c:v>
                </c:pt>
                <c:pt idx="51">
                  <c:v>1.04</c:v>
                </c:pt>
                <c:pt idx="52">
                  <c:v>1.04</c:v>
                </c:pt>
                <c:pt idx="53">
                  <c:v>1.07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C14-4E08-9B76-EE8C89F6ED59}"/>
            </c:ext>
          </c:extLst>
        </c:ser>
        <c:ser>
          <c:idx val="6"/>
          <c:order val="2"/>
          <c:tx>
            <c:v>MA18-11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TableS3_Tephrochemistry!$J$414:$J$470</c:f>
              <c:numCache>
                <c:formatCode>0.00</c:formatCode>
                <c:ptCount val="57"/>
                <c:pt idx="0">
                  <c:v>1.7</c:v>
                </c:pt>
                <c:pt idx="1">
                  <c:v>1.8</c:v>
                </c:pt>
                <c:pt idx="2">
                  <c:v>1.88</c:v>
                </c:pt>
                <c:pt idx="3">
                  <c:v>2.0299999999999998</c:v>
                </c:pt>
                <c:pt idx="4">
                  <c:v>2.1</c:v>
                </c:pt>
                <c:pt idx="5">
                  <c:v>2.14</c:v>
                </c:pt>
                <c:pt idx="6">
                  <c:v>2.21</c:v>
                </c:pt>
                <c:pt idx="7">
                  <c:v>2.2400000000000002</c:v>
                </c:pt>
                <c:pt idx="8">
                  <c:v>2.2999999999999998</c:v>
                </c:pt>
                <c:pt idx="9">
                  <c:v>2.31</c:v>
                </c:pt>
                <c:pt idx="10">
                  <c:v>2.37</c:v>
                </c:pt>
                <c:pt idx="11">
                  <c:v>2.39</c:v>
                </c:pt>
                <c:pt idx="12">
                  <c:v>2.42</c:v>
                </c:pt>
                <c:pt idx="13">
                  <c:v>2.4300000000000002</c:v>
                </c:pt>
                <c:pt idx="14">
                  <c:v>2.4700000000000002</c:v>
                </c:pt>
                <c:pt idx="15">
                  <c:v>2.4900000000000002</c:v>
                </c:pt>
                <c:pt idx="16">
                  <c:v>2.5</c:v>
                </c:pt>
                <c:pt idx="17">
                  <c:v>2.5</c:v>
                </c:pt>
                <c:pt idx="18">
                  <c:v>2.5099999999999998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2.57</c:v>
                </c:pt>
                <c:pt idx="32">
                  <c:v>2.58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2.61</c:v>
                </c:pt>
                <c:pt idx="39">
                  <c:v>2.61</c:v>
                </c:pt>
                <c:pt idx="40">
                  <c:v>2.62</c:v>
                </c:pt>
                <c:pt idx="41">
                  <c:v>2.63</c:v>
                </c:pt>
                <c:pt idx="42">
                  <c:v>2.64</c:v>
                </c:pt>
                <c:pt idx="43">
                  <c:v>2.64</c:v>
                </c:pt>
                <c:pt idx="44">
                  <c:v>2.64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8">
                  <c:v>2.64</c:v>
                </c:pt>
                <c:pt idx="49">
                  <c:v>2.64</c:v>
                </c:pt>
                <c:pt idx="50">
                  <c:v>2.65</c:v>
                </c:pt>
                <c:pt idx="51">
                  <c:v>2.66</c:v>
                </c:pt>
                <c:pt idx="52">
                  <c:v>2.68</c:v>
                </c:pt>
                <c:pt idx="53">
                  <c:v>2.69</c:v>
                </c:pt>
                <c:pt idx="54">
                  <c:v>2.7</c:v>
                </c:pt>
                <c:pt idx="55">
                  <c:v>2.71</c:v>
                </c:pt>
                <c:pt idx="56">
                  <c:v>2.77</c:v>
                </c:pt>
              </c:numCache>
            </c:numRef>
          </c:xVal>
          <c:yVal>
            <c:numRef>
              <c:f>TableS3_Tephrochemistry!$L$414:$L$470</c:f>
              <c:numCache>
                <c:formatCode>0.00</c:formatCode>
                <c:ptCount val="57"/>
                <c:pt idx="0">
                  <c:v>1.01</c:v>
                </c:pt>
                <c:pt idx="1">
                  <c:v>1</c:v>
                </c:pt>
                <c:pt idx="2">
                  <c:v>1.03</c:v>
                </c:pt>
                <c:pt idx="3">
                  <c:v>1.05</c:v>
                </c:pt>
                <c:pt idx="4">
                  <c:v>1.08</c:v>
                </c:pt>
                <c:pt idx="5">
                  <c:v>1</c:v>
                </c:pt>
                <c:pt idx="6">
                  <c:v>1.05</c:v>
                </c:pt>
                <c:pt idx="7">
                  <c:v>1.03</c:v>
                </c:pt>
                <c:pt idx="8">
                  <c:v>1.07</c:v>
                </c:pt>
                <c:pt idx="9">
                  <c:v>1.02</c:v>
                </c:pt>
                <c:pt idx="10">
                  <c:v>1.0900000000000001</c:v>
                </c:pt>
                <c:pt idx="11">
                  <c:v>1.06</c:v>
                </c:pt>
                <c:pt idx="12">
                  <c:v>1.0900000000000001</c:v>
                </c:pt>
                <c:pt idx="13">
                  <c:v>1.06</c:v>
                </c:pt>
                <c:pt idx="14">
                  <c:v>1.08</c:v>
                </c:pt>
                <c:pt idx="15">
                  <c:v>1.06</c:v>
                </c:pt>
                <c:pt idx="16">
                  <c:v>1.06</c:v>
                </c:pt>
                <c:pt idx="17">
                  <c:v>1</c:v>
                </c:pt>
                <c:pt idx="18">
                  <c:v>0.97</c:v>
                </c:pt>
                <c:pt idx="19">
                  <c:v>1.02</c:v>
                </c:pt>
                <c:pt idx="20">
                  <c:v>1.07</c:v>
                </c:pt>
                <c:pt idx="21">
                  <c:v>1.1299999999999999</c:v>
                </c:pt>
                <c:pt idx="22">
                  <c:v>1.1000000000000001</c:v>
                </c:pt>
                <c:pt idx="23">
                  <c:v>1.05</c:v>
                </c:pt>
                <c:pt idx="24">
                  <c:v>1.05</c:v>
                </c:pt>
                <c:pt idx="25">
                  <c:v>1.03</c:v>
                </c:pt>
                <c:pt idx="26">
                  <c:v>1.03</c:v>
                </c:pt>
                <c:pt idx="27">
                  <c:v>1.06</c:v>
                </c:pt>
                <c:pt idx="28">
                  <c:v>1.0900000000000001</c:v>
                </c:pt>
                <c:pt idx="29">
                  <c:v>1.1000000000000001</c:v>
                </c:pt>
                <c:pt idx="30">
                  <c:v>1.07</c:v>
                </c:pt>
                <c:pt idx="31">
                  <c:v>1.08</c:v>
                </c:pt>
                <c:pt idx="32">
                  <c:v>1.1000000000000001</c:v>
                </c:pt>
                <c:pt idx="33">
                  <c:v>1.0900000000000001</c:v>
                </c:pt>
                <c:pt idx="34">
                  <c:v>1.08</c:v>
                </c:pt>
                <c:pt idx="35">
                  <c:v>1.1499999999999999</c:v>
                </c:pt>
                <c:pt idx="36">
                  <c:v>1.1000000000000001</c:v>
                </c:pt>
                <c:pt idx="37">
                  <c:v>1.04</c:v>
                </c:pt>
                <c:pt idx="38">
                  <c:v>1.1100000000000001</c:v>
                </c:pt>
                <c:pt idx="39">
                  <c:v>1.1499999999999999</c:v>
                </c:pt>
                <c:pt idx="40">
                  <c:v>1.1399999999999999</c:v>
                </c:pt>
                <c:pt idx="41">
                  <c:v>1.07</c:v>
                </c:pt>
                <c:pt idx="42">
                  <c:v>1.0900000000000001</c:v>
                </c:pt>
                <c:pt idx="43">
                  <c:v>1.1200000000000001</c:v>
                </c:pt>
                <c:pt idx="44">
                  <c:v>1.05</c:v>
                </c:pt>
                <c:pt idx="45">
                  <c:v>1.1000000000000001</c:v>
                </c:pt>
                <c:pt idx="46">
                  <c:v>1.1399999999999999</c:v>
                </c:pt>
                <c:pt idx="47">
                  <c:v>1.0900000000000001</c:v>
                </c:pt>
                <c:pt idx="48">
                  <c:v>1.05</c:v>
                </c:pt>
                <c:pt idx="49">
                  <c:v>1.03</c:v>
                </c:pt>
                <c:pt idx="50">
                  <c:v>1.1100000000000001</c:v>
                </c:pt>
                <c:pt idx="51">
                  <c:v>1.07</c:v>
                </c:pt>
                <c:pt idx="52">
                  <c:v>1.1100000000000001</c:v>
                </c:pt>
                <c:pt idx="53">
                  <c:v>1.0900000000000001</c:v>
                </c:pt>
                <c:pt idx="54">
                  <c:v>1.07</c:v>
                </c:pt>
                <c:pt idx="55">
                  <c:v>1.1299999999999999</c:v>
                </c:pt>
                <c:pt idx="56">
                  <c:v>1.08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14-4E08-9B76-EE8C89F6ED59}"/>
            </c:ext>
          </c:extLst>
        </c:ser>
        <c:ser>
          <c:idx val="0"/>
          <c:order val="3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TableS3_Tephrochemistry!$L$373:$L$380</c:f>
              <c:numCache>
                <c:formatCode>0.00</c:formatCode>
                <c:ptCount val="8"/>
                <c:pt idx="0">
                  <c:v>0.29476018778621754</c:v>
                </c:pt>
                <c:pt idx="1">
                  <c:v>0.29184121021850534</c:v>
                </c:pt>
                <c:pt idx="2">
                  <c:v>0.26667577580049584</c:v>
                </c:pt>
                <c:pt idx="3">
                  <c:v>0.32569079186383315</c:v>
                </c:pt>
                <c:pt idx="4">
                  <c:v>0.31822370894092533</c:v>
                </c:pt>
                <c:pt idx="5">
                  <c:v>0.27650850012184602</c:v>
                </c:pt>
                <c:pt idx="6">
                  <c:v>0.29421841180854735</c:v>
                </c:pt>
                <c:pt idx="7">
                  <c:v>0.49804413558011346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84-478C-BA7A-C325B052CB33}"/>
            </c:ext>
          </c:extLst>
        </c:ser>
        <c:ser>
          <c:idx val="1"/>
          <c:order val="4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TableS3_Tephrochemistry!$L$331:$L$372</c:f>
              <c:numCache>
                <c:formatCode>0.00</c:formatCode>
                <c:ptCount val="42"/>
                <c:pt idx="0">
                  <c:v>1.360252455454372</c:v>
                </c:pt>
                <c:pt idx="1">
                  <c:v>1.3667737957968142</c:v>
                </c:pt>
                <c:pt idx="2">
                  <c:v>1.3613533468897139</c:v>
                </c:pt>
                <c:pt idx="3">
                  <c:v>1.3513827385359647</c:v>
                </c:pt>
                <c:pt idx="4">
                  <c:v>1.3473717155946063</c:v>
                </c:pt>
                <c:pt idx="5">
                  <c:v>1.3404701754597155</c:v>
                </c:pt>
                <c:pt idx="6">
                  <c:v>1.4039478687830085</c:v>
                </c:pt>
                <c:pt idx="7">
                  <c:v>1.3976293122592773</c:v>
                </c:pt>
                <c:pt idx="8">
                  <c:v>1.3043544899943769</c:v>
                </c:pt>
                <c:pt idx="9">
                  <c:v>1.3947775017581079</c:v>
                </c:pt>
                <c:pt idx="10">
                  <c:v>1.3674054358158216</c:v>
                </c:pt>
                <c:pt idx="11">
                  <c:v>1.4378844567198896</c:v>
                </c:pt>
                <c:pt idx="12">
                  <c:v>1.3319094779587295</c:v>
                </c:pt>
                <c:pt idx="13">
                  <c:v>1.3760317147656158</c:v>
                </c:pt>
                <c:pt idx="14">
                  <c:v>1.3454099119566756</c:v>
                </c:pt>
                <c:pt idx="15">
                  <c:v>1.4483040665197831</c:v>
                </c:pt>
                <c:pt idx="16">
                  <c:v>1.381137522567798</c:v>
                </c:pt>
                <c:pt idx="17">
                  <c:v>1.3899728658625496</c:v>
                </c:pt>
                <c:pt idx="18">
                  <c:v>1.3674140973409599</c:v>
                </c:pt>
                <c:pt idx="19">
                  <c:v>1.3589207614826591</c:v>
                </c:pt>
                <c:pt idx="20">
                  <c:v>1.3757742956217991</c:v>
                </c:pt>
                <c:pt idx="21">
                  <c:v>1.3022000004961205</c:v>
                </c:pt>
                <c:pt idx="22">
                  <c:v>1.4193683906127665</c:v>
                </c:pt>
                <c:pt idx="23">
                  <c:v>1.37464758274223</c:v>
                </c:pt>
                <c:pt idx="24">
                  <c:v>1.3462038417112434</c:v>
                </c:pt>
                <c:pt idx="25">
                  <c:v>1.3352520123440781</c:v>
                </c:pt>
                <c:pt idx="26">
                  <c:v>1.3689964394913667</c:v>
                </c:pt>
                <c:pt idx="27">
                  <c:v>1.4094319220818965</c:v>
                </c:pt>
                <c:pt idx="28">
                  <c:v>1.3341562980472466</c:v>
                </c:pt>
                <c:pt idx="29">
                  <c:v>1.3918585660775888</c:v>
                </c:pt>
                <c:pt idx="30">
                  <c:v>1.3596309857129569</c:v>
                </c:pt>
                <c:pt idx="31">
                  <c:v>1.3644484327503463</c:v>
                </c:pt>
                <c:pt idx="32">
                  <c:v>1.4134379994688953</c:v>
                </c:pt>
                <c:pt idx="33">
                  <c:v>1.4293597384117629</c:v>
                </c:pt>
                <c:pt idx="34">
                  <c:v>1.3083205971706071</c:v>
                </c:pt>
                <c:pt idx="35">
                  <c:v>1.3852148261229218</c:v>
                </c:pt>
                <c:pt idx="36">
                  <c:v>1.3868581612286479</c:v>
                </c:pt>
                <c:pt idx="37">
                  <c:v>1.440967050123549</c:v>
                </c:pt>
                <c:pt idx="38">
                  <c:v>1.4040352106465421</c:v>
                </c:pt>
                <c:pt idx="39">
                  <c:v>1.230902506415299</c:v>
                </c:pt>
                <c:pt idx="40">
                  <c:v>1.3008442124580548</c:v>
                </c:pt>
                <c:pt idx="41">
                  <c:v>1.3359902647368971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84-478C-BA7A-C325B052CB33}"/>
            </c:ext>
          </c:extLst>
        </c:ser>
        <c:ser>
          <c:idx val="2"/>
          <c:order val="5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TableS3_Tephrochemistry!$L$297:$L$330</c:f>
              <c:numCache>
                <c:formatCode>0.00</c:formatCode>
                <c:ptCount val="34"/>
                <c:pt idx="0">
                  <c:v>1.1960587310748521</c:v>
                </c:pt>
                <c:pt idx="1">
                  <c:v>1.1720416480727129</c:v>
                </c:pt>
                <c:pt idx="2">
                  <c:v>1.2266303304178849</c:v>
                </c:pt>
                <c:pt idx="3">
                  <c:v>1.1804598314130772</c:v>
                </c:pt>
                <c:pt idx="4">
                  <c:v>1.1515653930049945</c:v>
                </c:pt>
                <c:pt idx="5">
                  <c:v>1.2210439937211388</c:v>
                </c:pt>
                <c:pt idx="6">
                  <c:v>1.2103860881806952</c:v>
                </c:pt>
                <c:pt idx="7">
                  <c:v>1.1618400030109932</c:v>
                </c:pt>
                <c:pt idx="8">
                  <c:v>1.1961397516927208</c:v>
                </c:pt>
                <c:pt idx="9">
                  <c:v>1.1247857693316767</c:v>
                </c:pt>
                <c:pt idx="10">
                  <c:v>1.2317526546749378</c:v>
                </c:pt>
                <c:pt idx="11">
                  <c:v>1.2082455710758155</c:v>
                </c:pt>
                <c:pt idx="12">
                  <c:v>1.1866366162865638</c:v>
                </c:pt>
                <c:pt idx="13">
                  <c:v>1.1570652116401741</c:v>
                </c:pt>
                <c:pt idx="14">
                  <c:v>1.1453030912500211</c:v>
                </c:pt>
                <c:pt idx="15">
                  <c:v>1.2055886310657631</c:v>
                </c:pt>
                <c:pt idx="16">
                  <c:v>1.1480939957220091</c:v>
                </c:pt>
                <c:pt idx="17">
                  <c:v>1.1786898921072189</c:v>
                </c:pt>
                <c:pt idx="18">
                  <c:v>1.1906895203577914</c:v>
                </c:pt>
                <c:pt idx="19">
                  <c:v>1.2394934326326383</c:v>
                </c:pt>
                <c:pt idx="20">
                  <c:v>0.82474265685537362</c:v>
                </c:pt>
                <c:pt idx="21">
                  <c:v>1.1886719222476967</c:v>
                </c:pt>
                <c:pt idx="22">
                  <c:v>1.2102245689185986</c:v>
                </c:pt>
                <c:pt idx="23">
                  <c:v>1.1791760177921642</c:v>
                </c:pt>
                <c:pt idx="24">
                  <c:v>1.2240914472826441</c:v>
                </c:pt>
                <c:pt idx="25">
                  <c:v>1.2818061086628962</c:v>
                </c:pt>
                <c:pt idx="26">
                  <c:v>1.2403417710969131</c:v>
                </c:pt>
                <c:pt idx="27">
                  <c:v>1.2421592857835984</c:v>
                </c:pt>
                <c:pt idx="28">
                  <c:v>1.199828460076541</c:v>
                </c:pt>
                <c:pt idx="29">
                  <c:v>1.208485497560126</c:v>
                </c:pt>
                <c:pt idx="30">
                  <c:v>1.134688017409835</c:v>
                </c:pt>
                <c:pt idx="31">
                  <c:v>0.70009550913299778</c:v>
                </c:pt>
                <c:pt idx="32">
                  <c:v>1.2160682101232836</c:v>
                </c:pt>
                <c:pt idx="33">
                  <c:v>1.2433537331949194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84-478C-BA7A-C325B052CB33}"/>
            </c:ext>
          </c:extLst>
        </c:ser>
        <c:ser>
          <c:idx val="3"/>
          <c:order val="6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TableS3_Tephrochemistry!$L$166:$L$296</c:f>
              <c:numCache>
                <c:formatCode>0.00</c:formatCode>
                <c:ptCount val="131"/>
                <c:pt idx="0">
                  <c:v>0.94109898234292777</c:v>
                </c:pt>
                <c:pt idx="1">
                  <c:v>0.90098682734186342</c:v>
                </c:pt>
                <c:pt idx="2">
                  <c:v>0.96186837149621929</c:v>
                </c:pt>
                <c:pt idx="3">
                  <c:v>1.0012482846885029</c:v>
                </c:pt>
                <c:pt idx="4">
                  <c:v>0.93761022816089368</c:v>
                </c:pt>
                <c:pt idx="5">
                  <c:v>1.0034970576291213</c:v>
                </c:pt>
                <c:pt idx="6">
                  <c:v>0.98674910924479475</c:v>
                </c:pt>
                <c:pt idx="7">
                  <c:v>0.96874618105129173</c:v>
                </c:pt>
                <c:pt idx="8">
                  <c:v>0.91353734602162628</c:v>
                </c:pt>
                <c:pt idx="9">
                  <c:v>0.95477119944715816</c:v>
                </c:pt>
                <c:pt idx="10">
                  <c:v>0.92534891027217026</c:v>
                </c:pt>
                <c:pt idx="11">
                  <c:v>0.97691410166627812</c:v>
                </c:pt>
                <c:pt idx="12">
                  <c:v>0.98514958749301262</c:v>
                </c:pt>
                <c:pt idx="13">
                  <c:v>0.93693951677567888</c:v>
                </c:pt>
                <c:pt idx="14">
                  <c:v>0.9955209995604728</c:v>
                </c:pt>
                <c:pt idx="15">
                  <c:v>0.97418663045838927</c:v>
                </c:pt>
                <c:pt idx="16">
                  <c:v>0.97482962149116559</c:v>
                </c:pt>
                <c:pt idx="17">
                  <c:v>0.99350232734471788</c:v>
                </c:pt>
                <c:pt idx="18">
                  <c:v>0.995181890585072</c:v>
                </c:pt>
                <c:pt idx="19">
                  <c:v>1.0165067874197373</c:v>
                </c:pt>
                <c:pt idx="20">
                  <c:v>0.95385493104977026</c:v>
                </c:pt>
                <c:pt idx="21">
                  <c:v>0.99553945535317112</c:v>
                </c:pt>
                <c:pt idx="22">
                  <c:v>0.95906919708261174</c:v>
                </c:pt>
                <c:pt idx="23">
                  <c:v>0.99256820582934346</c:v>
                </c:pt>
                <c:pt idx="24">
                  <c:v>0.97260970417770065</c:v>
                </c:pt>
                <c:pt idx="25">
                  <c:v>0.94123788909059192</c:v>
                </c:pt>
                <c:pt idx="26">
                  <c:v>0.98981582131436108</c:v>
                </c:pt>
                <c:pt idx="27">
                  <c:v>0.95596168644344559</c:v>
                </c:pt>
                <c:pt idx="28">
                  <c:v>0.96085197762490215</c:v>
                </c:pt>
                <c:pt idx="29">
                  <c:v>0.98909378942617832</c:v>
                </c:pt>
                <c:pt idx="30">
                  <c:v>0.94533293760732484</c:v>
                </c:pt>
                <c:pt idx="31">
                  <c:v>0.93451694432420529</c:v>
                </c:pt>
                <c:pt idx="32">
                  <c:v>0.99491313330237474</c:v>
                </c:pt>
                <c:pt idx="33">
                  <c:v>0.90380873454098032</c:v>
                </c:pt>
                <c:pt idx="34">
                  <c:v>0.89985898272256748</c:v>
                </c:pt>
                <c:pt idx="35">
                  <c:v>0.96244488563009389</c:v>
                </c:pt>
                <c:pt idx="36">
                  <c:v>0.97727539166355504</c:v>
                </c:pt>
                <c:pt idx="37">
                  <c:v>0.99198030361554534</c:v>
                </c:pt>
                <c:pt idx="38">
                  <c:v>0.97267153742110013</c:v>
                </c:pt>
                <c:pt idx="39">
                  <c:v>0.99664002772058458</c:v>
                </c:pt>
                <c:pt idx="40">
                  <c:v>0.982841514413196</c:v>
                </c:pt>
                <c:pt idx="41">
                  <c:v>0.97214122836283501</c:v>
                </c:pt>
                <c:pt idx="42">
                  <c:v>1.0506115113430474</c:v>
                </c:pt>
                <c:pt idx="43">
                  <c:v>1.0290471862552832</c:v>
                </c:pt>
                <c:pt idx="44">
                  <c:v>0.86670047082680246</c:v>
                </c:pt>
                <c:pt idx="45">
                  <c:v>0.98431686729987466</c:v>
                </c:pt>
                <c:pt idx="46">
                  <c:v>0.98225319961518542</c:v>
                </c:pt>
                <c:pt idx="47">
                  <c:v>0.98428949764860685</c:v>
                </c:pt>
                <c:pt idx="48">
                  <c:v>1.0040724379734574</c:v>
                </c:pt>
                <c:pt idx="49">
                  <c:v>0.95076558519470566</c:v>
                </c:pt>
                <c:pt idx="50">
                  <c:v>0.92621966757509089</c:v>
                </c:pt>
                <c:pt idx="51">
                  <c:v>0.93791840544491389</c:v>
                </c:pt>
                <c:pt idx="52">
                  <c:v>0.9179101183048074</c:v>
                </c:pt>
                <c:pt idx="53">
                  <c:v>0.94983753214757249</c:v>
                </c:pt>
                <c:pt idx="54">
                  <c:v>0.93374734883265154</c:v>
                </c:pt>
                <c:pt idx="55">
                  <c:v>0.96518291937681433</c:v>
                </c:pt>
                <c:pt idx="56">
                  <c:v>0.97813920277369459</c:v>
                </c:pt>
                <c:pt idx="57">
                  <c:v>0.92656848876627662</c:v>
                </c:pt>
                <c:pt idx="58">
                  <c:v>1.0298084727004955</c:v>
                </c:pt>
                <c:pt idx="59">
                  <c:v>0.95963958277702788</c:v>
                </c:pt>
                <c:pt idx="60">
                  <c:v>0.93066867106565021</c:v>
                </c:pt>
                <c:pt idx="61">
                  <c:v>1.0203383751001349</c:v>
                </c:pt>
                <c:pt idx="62">
                  <c:v>0.99590793494210716</c:v>
                </c:pt>
                <c:pt idx="63">
                  <c:v>1.0185748120071463</c:v>
                </c:pt>
                <c:pt idx="64">
                  <c:v>0.96587552729647563</c:v>
                </c:pt>
                <c:pt idx="65">
                  <c:v>1.0175670196558981</c:v>
                </c:pt>
                <c:pt idx="66">
                  <c:v>0.98461538461538445</c:v>
                </c:pt>
                <c:pt idx="67">
                  <c:v>1.014240344227026</c:v>
                </c:pt>
                <c:pt idx="68">
                  <c:v>0.95713267488035814</c:v>
                </c:pt>
                <c:pt idx="69">
                  <c:v>1.0594527874922857</c:v>
                </c:pt>
                <c:pt idx="70">
                  <c:v>0.97817133443163096</c:v>
                </c:pt>
                <c:pt idx="71">
                  <c:v>0.99101889129761533</c:v>
                </c:pt>
                <c:pt idx="72">
                  <c:v>0.93544407894736847</c:v>
                </c:pt>
                <c:pt idx="73">
                  <c:v>1.0472832849440068</c:v>
                </c:pt>
                <c:pt idx="74">
                  <c:v>1.0443594250853065</c:v>
                </c:pt>
                <c:pt idx="75">
                  <c:v>0.97909229984701662</c:v>
                </c:pt>
                <c:pt idx="76">
                  <c:v>0.98199672667757787</c:v>
                </c:pt>
                <c:pt idx="77">
                  <c:v>1.043585021485574</c:v>
                </c:pt>
                <c:pt idx="78">
                  <c:v>1.0137210731107924</c:v>
                </c:pt>
                <c:pt idx="79">
                  <c:v>0.9769642122583303</c:v>
                </c:pt>
                <c:pt idx="80">
                  <c:v>1.0654646040364719</c:v>
                </c:pt>
                <c:pt idx="81">
                  <c:v>1.001445385091885</c:v>
                </c:pt>
                <c:pt idx="82">
                  <c:v>0.96183362324772337</c:v>
                </c:pt>
                <c:pt idx="83">
                  <c:v>0.98824508478102535</c:v>
                </c:pt>
                <c:pt idx="84">
                  <c:v>1.0170195101701949</c:v>
                </c:pt>
                <c:pt idx="85">
                  <c:v>1.0482180293501049</c:v>
                </c:pt>
                <c:pt idx="86">
                  <c:v>1.0065067100447338</c:v>
                </c:pt>
                <c:pt idx="87">
                  <c:v>0.94205834683954615</c:v>
                </c:pt>
                <c:pt idx="88">
                  <c:v>1.0096847310941686</c:v>
                </c:pt>
                <c:pt idx="89">
                  <c:v>0.91598542302767672</c:v>
                </c:pt>
                <c:pt idx="90">
                  <c:v>1.0527412966437359</c:v>
                </c:pt>
                <c:pt idx="91">
                  <c:v>0.99783972842300162</c:v>
                </c:pt>
                <c:pt idx="92">
                  <c:v>1.0523089497343685</c:v>
                </c:pt>
                <c:pt idx="93">
                  <c:v>1.009995835068721</c:v>
                </c:pt>
                <c:pt idx="94">
                  <c:v>1.0150690665550439</c:v>
                </c:pt>
                <c:pt idx="95">
                  <c:v>0.9399477806788511</c:v>
                </c:pt>
                <c:pt idx="96">
                  <c:v>1.0359408033826636</c:v>
                </c:pt>
                <c:pt idx="97">
                  <c:v>1.0673922143156134</c:v>
                </c:pt>
                <c:pt idx="98">
                  <c:v>1.066188113585981</c:v>
                </c:pt>
                <c:pt idx="99">
                  <c:v>0.9290454313425216</c:v>
                </c:pt>
                <c:pt idx="100">
                  <c:v>1.0642694771647037</c:v>
                </c:pt>
                <c:pt idx="101">
                  <c:v>1.0806402283617087</c:v>
                </c:pt>
                <c:pt idx="102">
                  <c:v>1.0999572832123024</c:v>
                </c:pt>
                <c:pt idx="103">
                  <c:v>1.0843499113752477</c:v>
                </c:pt>
                <c:pt idx="104">
                  <c:v>1.0467980295566504</c:v>
                </c:pt>
                <c:pt idx="105">
                  <c:v>1.0652195759220182</c:v>
                </c:pt>
                <c:pt idx="106">
                  <c:v>1.15838716863444</c:v>
                </c:pt>
                <c:pt idx="107">
                  <c:v>1.1256238717213551</c:v>
                </c:pt>
                <c:pt idx="108">
                  <c:v>1.0184137434420326</c:v>
                </c:pt>
                <c:pt idx="109">
                  <c:v>1.0546996174128838</c:v>
                </c:pt>
                <c:pt idx="110">
                  <c:v>1.1756876663708959</c:v>
                </c:pt>
                <c:pt idx="111">
                  <c:v>1.0827288972984337</c:v>
                </c:pt>
                <c:pt idx="112">
                  <c:v>1.0677661486415053</c:v>
                </c:pt>
                <c:pt idx="113">
                  <c:v>1.0384327159832991</c:v>
                </c:pt>
                <c:pt idx="114">
                  <c:v>1.1266983320446264</c:v>
                </c:pt>
                <c:pt idx="115">
                  <c:v>1.0884353741496597</c:v>
                </c:pt>
                <c:pt idx="116">
                  <c:v>1.0043344962469605</c:v>
                </c:pt>
                <c:pt idx="117">
                  <c:v>1.0069161920260374</c:v>
                </c:pt>
                <c:pt idx="118">
                  <c:v>1.0352841749418971</c:v>
                </c:pt>
                <c:pt idx="119">
                  <c:v>1.0781101363492231</c:v>
                </c:pt>
                <c:pt idx="120">
                  <c:v>1.0258004351880636</c:v>
                </c:pt>
                <c:pt idx="121">
                  <c:v>1.0811378188306917</c:v>
                </c:pt>
                <c:pt idx="122">
                  <c:v>1.0208333333333333</c:v>
                </c:pt>
                <c:pt idx="123">
                  <c:v>1.062215477996965</c:v>
                </c:pt>
                <c:pt idx="124">
                  <c:v>0.92454518341783465</c:v>
                </c:pt>
                <c:pt idx="125">
                  <c:v>1.0175475028553629</c:v>
                </c:pt>
                <c:pt idx="126">
                  <c:v>0.95583056645537767</c:v>
                </c:pt>
                <c:pt idx="127">
                  <c:v>0.98007883242782567</c:v>
                </c:pt>
                <c:pt idx="128">
                  <c:v>0.9712626414338642</c:v>
                </c:pt>
                <c:pt idx="129">
                  <c:v>0.99543757776856079</c:v>
                </c:pt>
                <c:pt idx="130">
                  <c:v>0.94611271081859305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D84-478C-BA7A-C325B052CB33}"/>
            </c:ext>
          </c:extLst>
        </c:ser>
        <c:ser>
          <c:idx val="4"/>
          <c:order val="7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TableS3_Tephrochemistry!$L$50:$L$165</c:f>
              <c:numCache>
                <c:formatCode>0.00</c:formatCode>
                <c:ptCount val="116"/>
                <c:pt idx="0">
                  <c:v>0.79187927201660269</c:v>
                </c:pt>
                <c:pt idx="1">
                  <c:v>0.76524404036699278</c:v>
                </c:pt>
                <c:pt idx="2">
                  <c:v>0.76366873122910828</c:v>
                </c:pt>
                <c:pt idx="3">
                  <c:v>0.73062845860440551</c:v>
                </c:pt>
                <c:pt idx="4">
                  <c:v>0.76584091339607618</c:v>
                </c:pt>
                <c:pt idx="5">
                  <c:v>0.7048477509797979</c:v>
                </c:pt>
                <c:pt idx="6">
                  <c:v>0.74134663774939225</c:v>
                </c:pt>
                <c:pt idx="7">
                  <c:v>0.74629152839022628</c:v>
                </c:pt>
                <c:pt idx="8">
                  <c:v>0.72403999672615704</c:v>
                </c:pt>
                <c:pt idx="9">
                  <c:v>0.68978160936901622</c:v>
                </c:pt>
                <c:pt idx="10">
                  <c:v>0.64638112126073222</c:v>
                </c:pt>
                <c:pt idx="11">
                  <c:v>0.79026077517836812</c:v>
                </c:pt>
                <c:pt idx="12">
                  <c:v>0.77275199372745651</c:v>
                </c:pt>
                <c:pt idx="13">
                  <c:v>0.74972127608784511</c:v>
                </c:pt>
                <c:pt idx="14">
                  <c:v>0.75539014248248282</c:v>
                </c:pt>
                <c:pt idx="15">
                  <c:v>0.7433816215086696</c:v>
                </c:pt>
                <c:pt idx="16">
                  <c:v>0.7155556976255486</c:v>
                </c:pt>
                <c:pt idx="17">
                  <c:v>0.79124150471597565</c:v>
                </c:pt>
                <c:pt idx="18">
                  <c:v>0.74220870390443505</c:v>
                </c:pt>
                <c:pt idx="19">
                  <c:v>0.69944699600807947</c:v>
                </c:pt>
                <c:pt idx="20">
                  <c:v>0.75922503396098784</c:v>
                </c:pt>
                <c:pt idx="21">
                  <c:v>0.76624724939482358</c:v>
                </c:pt>
                <c:pt idx="22">
                  <c:v>0.75634919843402759</c:v>
                </c:pt>
                <c:pt idx="23">
                  <c:v>0.737691826572063</c:v>
                </c:pt>
                <c:pt idx="24">
                  <c:v>0.73707319943088123</c:v>
                </c:pt>
                <c:pt idx="25">
                  <c:v>0.74220823367229649</c:v>
                </c:pt>
                <c:pt idx="26">
                  <c:v>0.65470534452587958</c:v>
                </c:pt>
                <c:pt idx="27">
                  <c:v>0.72653020479255059</c:v>
                </c:pt>
                <c:pt idx="28">
                  <c:v>0.68535404908703457</c:v>
                </c:pt>
                <c:pt idx="29">
                  <c:v>0.72114444280110146</c:v>
                </c:pt>
                <c:pt idx="30">
                  <c:v>0.66077869949149293</c:v>
                </c:pt>
                <c:pt idx="31">
                  <c:v>0.63951794474940671</c:v>
                </c:pt>
                <c:pt idx="32">
                  <c:v>0.66861789038181929</c:v>
                </c:pt>
                <c:pt idx="33">
                  <c:v>0.66334472467207228</c:v>
                </c:pt>
                <c:pt idx="34">
                  <c:v>0.69094270733876739</c:v>
                </c:pt>
                <c:pt idx="35">
                  <c:v>0.67127253292078382</c:v>
                </c:pt>
                <c:pt idx="36">
                  <c:v>0.71401578586807435</c:v>
                </c:pt>
                <c:pt idx="37">
                  <c:v>0.63885894282836464</c:v>
                </c:pt>
                <c:pt idx="38">
                  <c:v>0.69145783771707336</c:v>
                </c:pt>
                <c:pt idx="39">
                  <c:v>0.67674729232333175</c:v>
                </c:pt>
                <c:pt idx="40">
                  <c:v>0.67432884448041941</c:v>
                </c:pt>
                <c:pt idx="41">
                  <c:v>0.68814654529183139</c:v>
                </c:pt>
                <c:pt idx="42">
                  <c:v>0.64927001752977975</c:v>
                </c:pt>
                <c:pt idx="43">
                  <c:v>0.69990243880864234</c:v>
                </c:pt>
                <c:pt idx="44">
                  <c:v>0.72460974200510131</c:v>
                </c:pt>
                <c:pt idx="45">
                  <c:v>0.71914296552346213</c:v>
                </c:pt>
                <c:pt idx="46">
                  <c:v>0.64839571322201839</c:v>
                </c:pt>
                <c:pt idx="47">
                  <c:v>0.63390219879700138</c:v>
                </c:pt>
                <c:pt idx="48">
                  <c:v>0.64795131626824165</c:v>
                </c:pt>
                <c:pt idx="49">
                  <c:v>0.65349844179710992</c:v>
                </c:pt>
                <c:pt idx="50">
                  <c:v>0.63806476741774576</c:v>
                </c:pt>
                <c:pt idx="51">
                  <c:v>0.6711529833028993</c:v>
                </c:pt>
                <c:pt idx="52">
                  <c:v>0.68387151755130771</c:v>
                </c:pt>
                <c:pt idx="53">
                  <c:v>0.6886724730157725</c:v>
                </c:pt>
                <c:pt idx="54">
                  <c:v>0.71964094588127403</c:v>
                </c:pt>
                <c:pt idx="55">
                  <c:v>0.66235604515245639</c:v>
                </c:pt>
                <c:pt idx="56">
                  <c:v>0.68307658328257181</c:v>
                </c:pt>
                <c:pt idx="57">
                  <c:v>0.66193597693496942</c:v>
                </c:pt>
                <c:pt idx="58">
                  <c:v>0.62049193611047482</c:v>
                </c:pt>
                <c:pt idx="59">
                  <c:v>0.68175971972243654</c:v>
                </c:pt>
                <c:pt idx="60">
                  <c:v>0.67829644708585723</c:v>
                </c:pt>
                <c:pt idx="61">
                  <c:v>0.71852023257381437</c:v>
                </c:pt>
                <c:pt idx="62">
                  <c:v>0.68556100154232991</c:v>
                </c:pt>
                <c:pt idx="63">
                  <c:v>0.71698085781594734</c:v>
                </c:pt>
                <c:pt idx="64">
                  <c:v>0.70881436602152714</c:v>
                </c:pt>
                <c:pt idx="65">
                  <c:v>0.70216102144201431</c:v>
                </c:pt>
                <c:pt idx="66">
                  <c:v>0.66967518157574257</c:v>
                </c:pt>
                <c:pt idx="67">
                  <c:v>0.72230324866277984</c:v>
                </c:pt>
                <c:pt idx="68">
                  <c:v>0.69332403882747429</c:v>
                </c:pt>
                <c:pt idx="69">
                  <c:v>0.66313834795272697</c:v>
                </c:pt>
                <c:pt idx="70">
                  <c:v>0.72483131042923288</c:v>
                </c:pt>
                <c:pt idx="71">
                  <c:v>0.69603615736878666</c:v>
                </c:pt>
                <c:pt idx="72">
                  <c:v>0.66431585292684614</c:v>
                </c:pt>
                <c:pt idx="73">
                  <c:v>0.67310152837698412</c:v>
                </c:pt>
                <c:pt idx="74">
                  <c:v>0.62907849751393996</c:v>
                </c:pt>
                <c:pt idx="75">
                  <c:v>0.6675010429703796</c:v>
                </c:pt>
                <c:pt idx="76">
                  <c:v>0.87493566649511079</c:v>
                </c:pt>
                <c:pt idx="77">
                  <c:v>0.81679073614557496</c:v>
                </c:pt>
                <c:pt idx="78">
                  <c:v>0.83868295713398211</c:v>
                </c:pt>
                <c:pt idx="79">
                  <c:v>0.81384567837642974</c:v>
                </c:pt>
                <c:pt idx="80">
                  <c:v>0.87441250409880866</c:v>
                </c:pt>
                <c:pt idx="81">
                  <c:v>0.72246877902776341</c:v>
                </c:pt>
                <c:pt idx="82">
                  <c:v>0.75335397316821473</c:v>
                </c:pt>
                <c:pt idx="83">
                  <c:v>0.7005975685143212</c:v>
                </c:pt>
                <c:pt idx="84">
                  <c:v>0.82764328574384416</c:v>
                </c:pt>
                <c:pt idx="85">
                  <c:v>0.88277561075754474</c:v>
                </c:pt>
                <c:pt idx="86">
                  <c:v>0.77544083280220943</c:v>
                </c:pt>
                <c:pt idx="87">
                  <c:v>0.82148499210110604</c:v>
                </c:pt>
                <c:pt idx="88">
                  <c:v>0.8831878877089685</c:v>
                </c:pt>
                <c:pt idx="89">
                  <c:v>0.89054571813192518</c:v>
                </c:pt>
                <c:pt idx="90">
                  <c:v>0.37803213273128222</c:v>
                </c:pt>
                <c:pt idx="91">
                  <c:v>0.89760638297872353</c:v>
                </c:pt>
                <c:pt idx="92">
                  <c:v>0.84145715751667538</c:v>
                </c:pt>
                <c:pt idx="93">
                  <c:v>0.81502114928298786</c:v>
                </c:pt>
                <c:pt idx="94">
                  <c:v>0.80312797210187037</c:v>
                </c:pt>
                <c:pt idx="95">
                  <c:v>0.79935242335323309</c:v>
                </c:pt>
                <c:pt idx="96">
                  <c:v>0.80222153656278916</c:v>
                </c:pt>
                <c:pt idx="97">
                  <c:v>0.90487751048333709</c:v>
                </c:pt>
                <c:pt idx="98">
                  <c:v>0.82386067368860161</c:v>
                </c:pt>
                <c:pt idx="99">
                  <c:v>0.9964047252182846</c:v>
                </c:pt>
                <c:pt idx="100">
                  <c:v>0.86938305226772816</c:v>
                </c:pt>
                <c:pt idx="101">
                  <c:v>0.86053101059922343</c:v>
                </c:pt>
                <c:pt idx="102">
                  <c:v>0.91792656587473009</c:v>
                </c:pt>
                <c:pt idx="103">
                  <c:v>0.85308056872037941</c:v>
                </c:pt>
                <c:pt idx="104">
                  <c:v>0.84932368669392877</c:v>
                </c:pt>
                <c:pt idx="105">
                  <c:v>0.89657380723663138</c:v>
                </c:pt>
                <c:pt idx="106">
                  <c:v>0.82086450540315892</c:v>
                </c:pt>
                <c:pt idx="107">
                  <c:v>0.87552742616033752</c:v>
                </c:pt>
                <c:pt idx="108">
                  <c:v>0.71170596983216494</c:v>
                </c:pt>
                <c:pt idx="109">
                  <c:v>0.71261433737502655</c:v>
                </c:pt>
                <c:pt idx="110">
                  <c:v>0.74738415545590431</c:v>
                </c:pt>
                <c:pt idx="111">
                  <c:v>0.71889206047150855</c:v>
                </c:pt>
                <c:pt idx="112">
                  <c:v>0.71005917159763332</c:v>
                </c:pt>
                <c:pt idx="113">
                  <c:v>0.72286595088763683</c:v>
                </c:pt>
                <c:pt idx="114">
                  <c:v>0.74858303924713931</c:v>
                </c:pt>
                <c:pt idx="115">
                  <c:v>0.73039060019053692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84-478C-BA7A-C325B052CB33}"/>
            </c:ext>
          </c:extLst>
        </c:ser>
        <c:ser>
          <c:idx val="5"/>
          <c:order val="8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TableS3_Tephrochemistry!$L$3:$L$49</c:f>
              <c:numCache>
                <c:formatCode>0.00</c:formatCode>
                <c:ptCount val="47"/>
                <c:pt idx="0">
                  <c:v>0.19769014670689838</c:v>
                </c:pt>
                <c:pt idx="1">
                  <c:v>0.2201950298836112</c:v>
                </c:pt>
                <c:pt idx="2">
                  <c:v>0.2426928352854279</c:v>
                </c:pt>
                <c:pt idx="3">
                  <c:v>0.22158911047799934</c:v>
                </c:pt>
                <c:pt idx="4">
                  <c:v>0.2510460251046025</c:v>
                </c:pt>
                <c:pt idx="5">
                  <c:v>0.19134686935260975</c:v>
                </c:pt>
                <c:pt idx="6">
                  <c:v>0.25351220027463817</c:v>
                </c:pt>
                <c:pt idx="7">
                  <c:v>0.22021812080536907</c:v>
                </c:pt>
                <c:pt idx="8">
                  <c:v>0.25876010781671155</c:v>
                </c:pt>
                <c:pt idx="9">
                  <c:v>0.18967334035827182</c:v>
                </c:pt>
                <c:pt idx="10">
                  <c:v>0.25941683096399298</c:v>
                </c:pt>
                <c:pt idx="11">
                  <c:v>0.2811621368322399</c:v>
                </c:pt>
                <c:pt idx="12">
                  <c:v>0.20835503698301913</c:v>
                </c:pt>
                <c:pt idx="13">
                  <c:v>0.21028283040689733</c:v>
                </c:pt>
                <c:pt idx="14">
                  <c:v>0.17793594306049829</c:v>
                </c:pt>
                <c:pt idx="15">
                  <c:v>0.26457826224997349</c:v>
                </c:pt>
                <c:pt idx="16">
                  <c:v>0.21054847878724076</c:v>
                </c:pt>
                <c:pt idx="17">
                  <c:v>0.22964509394572027</c:v>
                </c:pt>
                <c:pt idx="18">
                  <c:v>0.29248929280267422</c:v>
                </c:pt>
                <c:pt idx="19">
                  <c:v>0.27122887544335494</c:v>
                </c:pt>
                <c:pt idx="20">
                  <c:v>0.30145530145530147</c:v>
                </c:pt>
                <c:pt idx="21">
                  <c:v>0.26033531188170361</c:v>
                </c:pt>
                <c:pt idx="22">
                  <c:v>0.22741368616911317</c:v>
                </c:pt>
                <c:pt idx="23">
                  <c:v>0.21784232365145229</c:v>
                </c:pt>
                <c:pt idx="24">
                  <c:v>0.21596051007815717</c:v>
                </c:pt>
                <c:pt idx="25">
                  <c:v>0.28574452322997146</c:v>
                </c:pt>
                <c:pt idx="26">
                  <c:v>0.23515579071134626</c:v>
                </c:pt>
                <c:pt idx="27">
                  <c:v>0.27233115468409586</c:v>
                </c:pt>
                <c:pt idx="28">
                  <c:v>0.28418406383211287</c:v>
                </c:pt>
                <c:pt idx="29">
                  <c:v>0.21793614470960015</c:v>
                </c:pt>
                <c:pt idx="30">
                  <c:v>0.25817555938037862</c:v>
                </c:pt>
                <c:pt idx="31">
                  <c:v>0.19985274008625223</c:v>
                </c:pt>
                <c:pt idx="32">
                  <c:v>0.19742310889443057</c:v>
                </c:pt>
                <c:pt idx="33">
                  <c:v>0.27214998488055636</c:v>
                </c:pt>
                <c:pt idx="34">
                  <c:v>0.25585917511001954</c:v>
                </c:pt>
                <c:pt idx="35">
                  <c:v>0.2142419914303203</c:v>
                </c:pt>
                <c:pt idx="36">
                  <c:v>0.22165927802406585</c:v>
                </c:pt>
                <c:pt idx="37">
                  <c:v>0.21269807508242056</c:v>
                </c:pt>
                <c:pt idx="38">
                  <c:v>0.25450923979196638</c:v>
                </c:pt>
                <c:pt idx="39">
                  <c:v>0.24813895781637718</c:v>
                </c:pt>
                <c:pt idx="40">
                  <c:v>0.2480363786688714</c:v>
                </c:pt>
                <c:pt idx="41">
                  <c:v>0.28991971454058874</c:v>
                </c:pt>
                <c:pt idx="42">
                  <c:v>0.2404600104547831</c:v>
                </c:pt>
                <c:pt idx="43">
                  <c:v>0.29421379535796005</c:v>
                </c:pt>
                <c:pt idx="44">
                  <c:v>0.28962905202183359</c:v>
                </c:pt>
                <c:pt idx="45">
                  <c:v>0.23752969121140144</c:v>
                </c:pt>
                <c:pt idx="46">
                  <c:v>0.25575447570332482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84-478C-BA7A-C325B052CB33}"/>
            </c:ext>
          </c:extLst>
        </c:ser>
        <c:ser>
          <c:idx val="8"/>
          <c:order val="9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TableS3_Tephrochemistry!$L$527:$L$585</c:f>
              <c:numCache>
                <c:formatCode>0.00</c:formatCode>
                <c:ptCount val="59"/>
                <c:pt idx="0">
                  <c:v>1.03</c:v>
                </c:pt>
                <c:pt idx="1">
                  <c:v>0.98</c:v>
                </c:pt>
                <c:pt idx="2">
                  <c:v>0.98</c:v>
                </c:pt>
                <c:pt idx="3">
                  <c:v>1.01</c:v>
                </c:pt>
                <c:pt idx="4">
                  <c:v>1.03</c:v>
                </c:pt>
                <c:pt idx="5">
                  <c:v>0.93</c:v>
                </c:pt>
                <c:pt idx="6">
                  <c:v>1.05</c:v>
                </c:pt>
                <c:pt idx="7">
                  <c:v>1</c:v>
                </c:pt>
                <c:pt idx="8">
                  <c:v>1</c:v>
                </c:pt>
                <c:pt idx="9">
                  <c:v>1.01</c:v>
                </c:pt>
                <c:pt idx="10">
                  <c:v>1.03</c:v>
                </c:pt>
                <c:pt idx="11">
                  <c:v>0.94</c:v>
                </c:pt>
                <c:pt idx="12">
                  <c:v>1</c:v>
                </c:pt>
                <c:pt idx="13">
                  <c:v>0.98</c:v>
                </c:pt>
                <c:pt idx="14">
                  <c:v>1</c:v>
                </c:pt>
                <c:pt idx="15">
                  <c:v>0.98</c:v>
                </c:pt>
                <c:pt idx="16">
                  <c:v>1</c:v>
                </c:pt>
                <c:pt idx="17">
                  <c:v>1</c:v>
                </c:pt>
                <c:pt idx="18">
                  <c:v>0.93333333333333324</c:v>
                </c:pt>
                <c:pt idx="19">
                  <c:v>1.0933333333333333</c:v>
                </c:pt>
                <c:pt idx="20">
                  <c:v>0.98666666666666669</c:v>
                </c:pt>
                <c:pt idx="21">
                  <c:v>0.94666666666666666</c:v>
                </c:pt>
                <c:pt idx="22">
                  <c:v>0.93333333333333324</c:v>
                </c:pt>
                <c:pt idx="23">
                  <c:v>0.91999999999999993</c:v>
                </c:pt>
                <c:pt idx="24">
                  <c:v>0.97333333333333327</c:v>
                </c:pt>
                <c:pt idx="25">
                  <c:v>0.94666666666666666</c:v>
                </c:pt>
                <c:pt idx="26">
                  <c:v>0.96</c:v>
                </c:pt>
                <c:pt idx="27">
                  <c:v>0.97</c:v>
                </c:pt>
                <c:pt idx="28">
                  <c:v>0.99</c:v>
                </c:pt>
                <c:pt idx="29">
                  <c:v>1</c:v>
                </c:pt>
                <c:pt idx="30">
                  <c:v>0.96</c:v>
                </c:pt>
                <c:pt idx="31">
                  <c:v>1.03</c:v>
                </c:pt>
                <c:pt idx="32">
                  <c:v>0.99</c:v>
                </c:pt>
                <c:pt idx="33">
                  <c:v>1.05</c:v>
                </c:pt>
                <c:pt idx="34">
                  <c:v>1.05</c:v>
                </c:pt>
                <c:pt idx="35">
                  <c:v>1</c:v>
                </c:pt>
                <c:pt idx="36">
                  <c:v>1.03</c:v>
                </c:pt>
                <c:pt idx="37">
                  <c:v>1.02</c:v>
                </c:pt>
                <c:pt idx="38">
                  <c:v>0.92</c:v>
                </c:pt>
                <c:pt idx="39">
                  <c:v>1.02</c:v>
                </c:pt>
                <c:pt idx="40">
                  <c:v>1.03</c:v>
                </c:pt>
                <c:pt idx="41">
                  <c:v>1.02</c:v>
                </c:pt>
                <c:pt idx="42">
                  <c:v>1.01</c:v>
                </c:pt>
                <c:pt idx="43">
                  <c:v>1</c:v>
                </c:pt>
                <c:pt idx="44">
                  <c:v>0.97</c:v>
                </c:pt>
                <c:pt idx="45">
                  <c:v>1</c:v>
                </c:pt>
                <c:pt idx="46">
                  <c:v>1.02</c:v>
                </c:pt>
                <c:pt idx="47">
                  <c:v>1.04</c:v>
                </c:pt>
                <c:pt idx="48">
                  <c:v>1.01</c:v>
                </c:pt>
                <c:pt idx="49">
                  <c:v>1.04</c:v>
                </c:pt>
                <c:pt idx="50">
                  <c:v>1.01</c:v>
                </c:pt>
                <c:pt idx="51">
                  <c:v>1.07</c:v>
                </c:pt>
                <c:pt idx="52">
                  <c:v>1.05</c:v>
                </c:pt>
                <c:pt idx="53">
                  <c:v>1.03</c:v>
                </c:pt>
                <c:pt idx="54">
                  <c:v>1.04</c:v>
                </c:pt>
                <c:pt idx="55">
                  <c:v>1.04</c:v>
                </c:pt>
                <c:pt idx="56">
                  <c:v>0.99</c:v>
                </c:pt>
                <c:pt idx="57">
                  <c:v>1</c:v>
                </c:pt>
                <c:pt idx="58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C14-4E08-9B76-EE8C89F6E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8237993050881171"/>
          <c:h val="0.71585801774778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52161705659482505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TableS3_Tephrochemistry!$F$373:$F$380</c:f>
              <c:numCache>
                <c:formatCode>0.00</c:formatCode>
                <c:ptCount val="8"/>
                <c:pt idx="0">
                  <c:v>0.15637636779199132</c:v>
                </c:pt>
                <c:pt idx="1">
                  <c:v>0.19101908425870365</c:v>
                </c:pt>
                <c:pt idx="2">
                  <c:v>0.15896292939279844</c:v>
                </c:pt>
                <c:pt idx="3">
                  <c:v>0.21628013895886505</c:v>
                </c:pt>
                <c:pt idx="4">
                  <c:v>7.6556570441905586E-2</c:v>
                </c:pt>
                <c:pt idx="5">
                  <c:v>0.1665410421214108</c:v>
                </c:pt>
                <c:pt idx="6">
                  <c:v>0.16516447705058326</c:v>
                </c:pt>
                <c:pt idx="7">
                  <c:v>0.30963930044785332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67-4FBC-AF12-EE632802C9D5}"/>
            </c:ext>
          </c:extLst>
        </c:ser>
        <c:ser>
          <c:idx val="1"/>
          <c:order val="1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TableS3_Tephrochemistry!$F$331:$F$372</c:f>
              <c:numCache>
                <c:formatCode>0.00</c:formatCode>
                <c:ptCount val="42"/>
                <c:pt idx="0">
                  <c:v>0.40584317280337012</c:v>
                </c:pt>
                <c:pt idx="1">
                  <c:v>0.43244216758390785</c:v>
                </c:pt>
                <c:pt idx="2">
                  <c:v>0.35932500567126957</c:v>
                </c:pt>
                <c:pt idx="3">
                  <c:v>0.32808971055643038</c:v>
                </c:pt>
                <c:pt idx="4">
                  <c:v>0.41575115774756982</c:v>
                </c:pt>
                <c:pt idx="5">
                  <c:v>0.36390298793808407</c:v>
                </c:pt>
                <c:pt idx="6">
                  <c:v>0.40383334212427635</c:v>
                </c:pt>
                <c:pt idx="7">
                  <c:v>0.43594161969955963</c:v>
                </c:pt>
                <c:pt idx="8">
                  <c:v>0.40362229364152041</c:v>
                </c:pt>
                <c:pt idx="9">
                  <c:v>0.47264718046064957</c:v>
                </c:pt>
                <c:pt idx="10">
                  <c:v>0.35326638367068725</c:v>
                </c:pt>
                <c:pt idx="11">
                  <c:v>0.32602761554317694</c:v>
                </c:pt>
                <c:pt idx="12">
                  <c:v>0.39043310686001398</c:v>
                </c:pt>
                <c:pt idx="13">
                  <c:v>0.39116468434537544</c:v>
                </c:pt>
                <c:pt idx="14">
                  <c:v>0.4565549983186315</c:v>
                </c:pt>
                <c:pt idx="15">
                  <c:v>0.36495302174712979</c:v>
                </c:pt>
                <c:pt idx="16">
                  <c:v>0.39497072115851134</c:v>
                </c:pt>
                <c:pt idx="17">
                  <c:v>0.41982131575270348</c:v>
                </c:pt>
                <c:pt idx="18">
                  <c:v>0.39076730258654474</c:v>
                </c:pt>
                <c:pt idx="19">
                  <c:v>0.43683681655381995</c:v>
                </c:pt>
                <c:pt idx="20">
                  <c:v>0.2891384562910852</c:v>
                </c:pt>
                <c:pt idx="21">
                  <c:v>0.41089431041578511</c:v>
                </c:pt>
                <c:pt idx="22">
                  <c:v>0.39643544736375508</c:v>
                </c:pt>
                <c:pt idx="23">
                  <c:v>0.47363018107965854</c:v>
                </c:pt>
                <c:pt idx="24">
                  <c:v>0.30200088219592597</c:v>
                </c:pt>
                <c:pt idx="25">
                  <c:v>0.4545727782521789</c:v>
                </c:pt>
                <c:pt idx="26">
                  <c:v>0.49358310855138843</c:v>
                </c:pt>
                <c:pt idx="27">
                  <c:v>0.43550588737522172</c:v>
                </c:pt>
                <c:pt idx="28">
                  <c:v>0.39380328331736442</c:v>
                </c:pt>
                <c:pt idx="29">
                  <c:v>0.19843745453409831</c:v>
                </c:pt>
                <c:pt idx="30">
                  <c:v>0.38169121354006297</c:v>
                </c:pt>
                <c:pt idx="31">
                  <c:v>0.28111048751478329</c:v>
                </c:pt>
                <c:pt idx="32">
                  <c:v>0.31884416615192401</c:v>
                </c:pt>
                <c:pt idx="33">
                  <c:v>0.39453510395559999</c:v>
                </c:pt>
                <c:pt idx="34">
                  <c:v>0.5137622344022269</c:v>
                </c:pt>
                <c:pt idx="35">
                  <c:v>0.3768817119861631</c:v>
                </c:pt>
                <c:pt idx="36">
                  <c:v>0.35123750229059758</c:v>
                </c:pt>
                <c:pt idx="37">
                  <c:v>0.4204994008890145</c:v>
                </c:pt>
                <c:pt idx="38">
                  <c:v>0.40261836760696246</c:v>
                </c:pt>
                <c:pt idx="39">
                  <c:v>0.34898964186448334</c:v>
                </c:pt>
                <c:pt idx="40">
                  <c:v>0.37410664080624534</c:v>
                </c:pt>
                <c:pt idx="41">
                  <c:v>0.36026319335151324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67-4FBC-AF12-EE632802C9D5}"/>
            </c:ext>
          </c:extLst>
        </c:ser>
        <c:ser>
          <c:idx val="2"/>
          <c:order val="2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TableS3_Tephrochemistry!$F$297:$F$330</c:f>
              <c:numCache>
                <c:formatCode>0.00</c:formatCode>
                <c:ptCount val="34"/>
                <c:pt idx="0">
                  <c:v>0.17124589497030579</c:v>
                </c:pt>
                <c:pt idx="1">
                  <c:v>0.31395810526060458</c:v>
                </c:pt>
                <c:pt idx="2">
                  <c:v>0.14241565967959469</c:v>
                </c:pt>
                <c:pt idx="3">
                  <c:v>0.29527861903331831</c:v>
                </c:pt>
                <c:pt idx="4">
                  <c:v>0.33417526364043165</c:v>
                </c:pt>
                <c:pt idx="5">
                  <c:v>0.32539305008406821</c:v>
                </c:pt>
                <c:pt idx="6">
                  <c:v>0.25780208596453746</c:v>
                </c:pt>
                <c:pt idx="7">
                  <c:v>0.25701551130478134</c:v>
                </c:pt>
                <c:pt idx="8">
                  <c:v>0.20469943332777846</c:v>
                </c:pt>
                <c:pt idx="9">
                  <c:v>0.1982121819423342</c:v>
                </c:pt>
                <c:pt idx="10">
                  <c:v>0.31591250538463211</c:v>
                </c:pt>
                <c:pt idx="11">
                  <c:v>0.16753408628142266</c:v>
                </c:pt>
                <c:pt idx="12">
                  <c:v>0.25581092490136093</c:v>
                </c:pt>
                <c:pt idx="13">
                  <c:v>9.6319402727877423E-2</c:v>
                </c:pt>
                <c:pt idx="14">
                  <c:v>0.230144387622125</c:v>
                </c:pt>
                <c:pt idx="15">
                  <c:v>0.16676575982724709</c:v>
                </c:pt>
                <c:pt idx="16">
                  <c:v>0.24808342371378556</c:v>
                </c:pt>
                <c:pt idx="17">
                  <c:v>0.16602382767126111</c:v>
                </c:pt>
                <c:pt idx="18">
                  <c:v>0.2232745257390287</c:v>
                </c:pt>
                <c:pt idx="19">
                  <c:v>0.31345169024770703</c:v>
                </c:pt>
                <c:pt idx="20">
                  <c:v>0.14070838350390799</c:v>
                </c:pt>
                <c:pt idx="21">
                  <c:v>0.2219573597608098</c:v>
                </c:pt>
                <c:pt idx="22">
                  <c:v>0.19995892002796722</c:v>
                </c:pt>
                <c:pt idx="23">
                  <c:v>0.24403716127136699</c:v>
                </c:pt>
                <c:pt idx="24">
                  <c:v>0.17442985278521794</c:v>
                </c:pt>
                <c:pt idx="25">
                  <c:v>0.23483745901313607</c:v>
                </c:pt>
                <c:pt idx="26">
                  <c:v>0.25530488713849336</c:v>
                </c:pt>
                <c:pt idx="27">
                  <c:v>0.28207219154014818</c:v>
                </c:pt>
                <c:pt idx="28">
                  <c:v>0.13394023186614862</c:v>
                </c:pt>
                <c:pt idx="29">
                  <c:v>0.30015286391033658</c:v>
                </c:pt>
                <c:pt idx="30">
                  <c:v>0.16630813202203767</c:v>
                </c:pt>
                <c:pt idx="31">
                  <c:v>6.9553394724649409E-3</c:v>
                </c:pt>
                <c:pt idx="32">
                  <c:v>0.23817711023673191</c:v>
                </c:pt>
                <c:pt idx="33">
                  <c:v>0.12410791655736697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67-4FBC-AF12-EE632802C9D5}"/>
            </c:ext>
          </c:extLst>
        </c:ser>
        <c:ser>
          <c:idx val="4"/>
          <c:order val="3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TableS3_Tephrochemistry!$F$50:$F$165</c:f>
              <c:numCache>
                <c:formatCode>0.00</c:formatCode>
                <c:ptCount val="116"/>
                <c:pt idx="0">
                  <c:v>0.14100768057856294</c:v>
                </c:pt>
                <c:pt idx="1">
                  <c:v>0.18590459648573779</c:v>
                </c:pt>
                <c:pt idx="2">
                  <c:v>7.0830537256169016E-2</c:v>
                </c:pt>
                <c:pt idx="3">
                  <c:v>0.10349008472717157</c:v>
                </c:pt>
                <c:pt idx="4">
                  <c:v>0.18500241438512627</c:v>
                </c:pt>
                <c:pt idx="5">
                  <c:v>0.21823905179675257</c:v>
                </c:pt>
                <c:pt idx="6">
                  <c:v>0.13990965985974393</c:v>
                </c:pt>
                <c:pt idx="7">
                  <c:v>0.141663321728414</c:v>
                </c:pt>
                <c:pt idx="8">
                  <c:v>8.9771438199003628E-2</c:v>
                </c:pt>
                <c:pt idx="9">
                  <c:v>0.15440649408217078</c:v>
                </c:pt>
                <c:pt idx="10">
                  <c:v>0.19265086270279935</c:v>
                </c:pt>
                <c:pt idx="11">
                  <c:v>7.7506459630596686E-2</c:v>
                </c:pt>
                <c:pt idx="12">
                  <c:v>0.10930208551566259</c:v>
                </c:pt>
                <c:pt idx="13">
                  <c:v>0.17841761827540326</c:v>
                </c:pt>
                <c:pt idx="14">
                  <c:v>9.6059942570995205E-2</c:v>
                </c:pt>
                <c:pt idx="15">
                  <c:v>0.21207823396185982</c:v>
                </c:pt>
                <c:pt idx="16">
                  <c:v>0.19301833000015578</c:v>
                </c:pt>
                <c:pt idx="17">
                  <c:v>0.12243973147255079</c:v>
                </c:pt>
                <c:pt idx="18">
                  <c:v>0.10930466619010339</c:v>
                </c:pt>
                <c:pt idx="19">
                  <c:v>0.22536961932708216</c:v>
                </c:pt>
                <c:pt idx="20">
                  <c:v>0.16723425369269707</c:v>
                </c:pt>
                <c:pt idx="21">
                  <c:v>0.11153266056943506</c:v>
                </c:pt>
                <c:pt idx="22">
                  <c:v>0.23883941565632322</c:v>
                </c:pt>
                <c:pt idx="23">
                  <c:v>0.17934134426129392</c:v>
                </c:pt>
                <c:pt idx="24">
                  <c:v>0.147024001404744</c:v>
                </c:pt>
                <c:pt idx="25">
                  <c:v>0.12986987335530398</c:v>
                </c:pt>
                <c:pt idx="26">
                  <c:v>5.2384391522078744E-2</c:v>
                </c:pt>
                <c:pt idx="27">
                  <c:v>0.11415859448182968</c:v>
                </c:pt>
                <c:pt idx="28">
                  <c:v>0.11747518965757797</c:v>
                </c:pt>
                <c:pt idx="29">
                  <c:v>0.11731616497970715</c:v>
                </c:pt>
                <c:pt idx="30">
                  <c:v>0.22730749898219127</c:v>
                </c:pt>
                <c:pt idx="31">
                  <c:v>0.1163604262696883</c:v>
                </c:pt>
                <c:pt idx="32">
                  <c:v>0.24447115941957517</c:v>
                </c:pt>
                <c:pt idx="33">
                  <c:v>0.1349770612084488</c:v>
                </c:pt>
                <c:pt idx="34">
                  <c:v>6.3628331331199869E-2</c:v>
                </c:pt>
                <c:pt idx="35">
                  <c:v>5.1630872579960872E-2</c:v>
                </c:pt>
                <c:pt idx="36">
                  <c:v>0.11498553907422593</c:v>
                </c:pt>
                <c:pt idx="37">
                  <c:v>8.9604194206100551E-2</c:v>
                </c:pt>
                <c:pt idx="38">
                  <c:v>0.10887549939144403</c:v>
                </c:pt>
                <c:pt idx="39">
                  <c:v>8.3283141210612491E-2</c:v>
                </c:pt>
                <c:pt idx="40">
                  <c:v>2.593297426819444E-2</c:v>
                </c:pt>
                <c:pt idx="41">
                  <c:v>0.16062478477132988</c:v>
                </c:pt>
                <c:pt idx="42">
                  <c:v>0.10343619671706381</c:v>
                </c:pt>
                <c:pt idx="43">
                  <c:v>0.10794222874369377</c:v>
                </c:pt>
                <c:pt idx="44">
                  <c:v>7.7130905838968547E-2</c:v>
                </c:pt>
                <c:pt idx="45">
                  <c:v>0.1844495333777614</c:v>
                </c:pt>
                <c:pt idx="46">
                  <c:v>0.15975440997710652</c:v>
                </c:pt>
                <c:pt idx="47">
                  <c:v>0.16046243642263103</c:v>
                </c:pt>
                <c:pt idx="48">
                  <c:v>0.13419394613025803</c:v>
                </c:pt>
                <c:pt idx="49">
                  <c:v>0.1801856863928297</c:v>
                </c:pt>
                <c:pt idx="50">
                  <c:v>0.22494410680235521</c:v>
                </c:pt>
                <c:pt idx="51">
                  <c:v>5.8757287270012434E-2</c:v>
                </c:pt>
                <c:pt idx="52">
                  <c:v>0.21937065120788113</c:v>
                </c:pt>
                <c:pt idx="53">
                  <c:v>0.11556407833275661</c:v>
                </c:pt>
                <c:pt idx="54">
                  <c:v>7.1061899057479727E-2</c:v>
                </c:pt>
                <c:pt idx="55">
                  <c:v>0.10299762462886984</c:v>
                </c:pt>
                <c:pt idx="56">
                  <c:v>0.12249772789161863</c:v>
                </c:pt>
                <c:pt idx="57">
                  <c:v>0.14785773113545295</c:v>
                </c:pt>
                <c:pt idx="58">
                  <c:v>4.4521319663274779E-2</c:v>
                </c:pt>
                <c:pt idx="59">
                  <c:v>3.8045075219757661E-2</c:v>
                </c:pt>
                <c:pt idx="60">
                  <c:v>0.1748905410644194</c:v>
                </c:pt>
                <c:pt idx="61">
                  <c:v>0.11075314378376144</c:v>
                </c:pt>
                <c:pt idx="62">
                  <c:v>0.21760743627601609</c:v>
                </c:pt>
                <c:pt idx="63">
                  <c:v>9.0525659678653503E-2</c:v>
                </c:pt>
                <c:pt idx="64">
                  <c:v>0.1160191762760133</c:v>
                </c:pt>
                <c:pt idx="65">
                  <c:v>0.15375364929824065</c:v>
                </c:pt>
                <c:pt idx="66">
                  <c:v>8.4859729806772616E-2</c:v>
                </c:pt>
                <c:pt idx="67">
                  <c:v>0.13406602436830437</c:v>
                </c:pt>
                <c:pt idx="68">
                  <c:v>0.10353669103801424</c:v>
                </c:pt>
                <c:pt idx="69">
                  <c:v>9.6035882264790984E-2</c:v>
                </c:pt>
                <c:pt idx="70">
                  <c:v>7.1143257228466664E-2</c:v>
                </c:pt>
                <c:pt idx="71">
                  <c:v>0.23069163483211658</c:v>
                </c:pt>
                <c:pt idx="72">
                  <c:v>0.16736935828242558</c:v>
                </c:pt>
                <c:pt idx="73">
                  <c:v>0.14714600349722481</c:v>
                </c:pt>
                <c:pt idx="74">
                  <c:v>0.10812005033816188</c:v>
                </c:pt>
                <c:pt idx="75">
                  <c:v>0.1773049645390071</c:v>
                </c:pt>
                <c:pt idx="76">
                  <c:v>8.2346886258363353E-2</c:v>
                </c:pt>
                <c:pt idx="77">
                  <c:v>0.22746071133167908</c:v>
                </c:pt>
                <c:pt idx="78">
                  <c:v>0.14495754814661418</c:v>
                </c:pt>
                <c:pt idx="79">
                  <c:v>0.21633872463170914</c:v>
                </c:pt>
                <c:pt idx="80">
                  <c:v>0.12023171931358617</c:v>
                </c:pt>
                <c:pt idx="81">
                  <c:v>0.14449375580555271</c:v>
                </c:pt>
                <c:pt idx="82">
                  <c:v>0.1444788441692467</c:v>
                </c:pt>
                <c:pt idx="83">
                  <c:v>0.16484648670925203</c:v>
                </c:pt>
                <c:pt idx="84">
                  <c:v>0.18621973929236491</c:v>
                </c:pt>
                <c:pt idx="85">
                  <c:v>0.17450215561486351</c:v>
                </c:pt>
                <c:pt idx="86">
                  <c:v>0.15933715742511156</c:v>
                </c:pt>
                <c:pt idx="87">
                  <c:v>0.12638230647709325</c:v>
                </c:pt>
                <c:pt idx="88">
                  <c:v>0.10514141520344865</c:v>
                </c:pt>
                <c:pt idx="89">
                  <c:v>0.13461737599668636</c:v>
                </c:pt>
                <c:pt idx="90">
                  <c:v>0.1050089257586895</c:v>
                </c:pt>
                <c:pt idx="91">
                  <c:v>7.7570921985815611E-2</c:v>
                </c:pt>
                <c:pt idx="92">
                  <c:v>0.14366341713699338</c:v>
                </c:pt>
                <c:pt idx="93">
                  <c:v>0.13411740431239039</c:v>
                </c:pt>
                <c:pt idx="94">
                  <c:v>0.19021451970833775</c:v>
                </c:pt>
                <c:pt idx="95">
                  <c:v>0.13153900637458263</c:v>
                </c:pt>
                <c:pt idx="96">
                  <c:v>0.1439884809215263</c:v>
                </c:pt>
                <c:pt idx="97">
                  <c:v>0.13242109909512254</c:v>
                </c:pt>
                <c:pt idx="98">
                  <c:v>0.12514339347168632</c:v>
                </c:pt>
                <c:pt idx="99">
                  <c:v>0.13353877760657423</c:v>
                </c:pt>
                <c:pt idx="100">
                  <c:v>0.16759191369016446</c:v>
                </c:pt>
                <c:pt idx="101">
                  <c:v>0.12593136740476438</c:v>
                </c:pt>
                <c:pt idx="102">
                  <c:v>0.14038876889848814</c:v>
                </c:pt>
                <c:pt idx="103">
                  <c:v>0.13691416535018436</c:v>
                </c:pt>
                <c:pt idx="104">
                  <c:v>0.12582573136206349</c:v>
                </c:pt>
                <c:pt idx="105">
                  <c:v>0.10673497705197994</c:v>
                </c:pt>
                <c:pt idx="106">
                  <c:v>0.14546965918536992</c:v>
                </c:pt>
                <c:pt idx="107">
                  <c:v>0.13713080168776373</c:v>
                </c:pt>
                <c:pt idx="108">
                  <c:v>9.5602294455066919E-2</c:v>
                </c:pt>
                <c:pt idx="109">
                  <c:v>0.12763241863433311</c:v>
                </c:pt>
                <c:pt idx="110">
                  <c:v>0.10676916506512919</c:v>
                </c:pt>
                <c:pt idx="111">
                  <c:v>0.11629136272333226</c:v>
                </c:pt>
                <c:pt idx="112">
                  <c:v>0.13986013986013987</c:v>
                </c:pt>
                <c:pt idx="113">
                  <c:v>0.11693419793770594</c:v>
                </c:pt>
                <c:pt idx="114">
                  <c:v>9.6246390760346481E-2</c:v>
                </c:pt>
                <c:pt idx="115">
                  <c:v>0.10585371017254161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B67-4FBC-AF12-EE632802C9D5}"/>
            </c:ext>
          </c:extLst>
        </c:ser>
        <c:ser>
          <c:idx val="5"/>
          <c:order val="4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TableS3_Tephrochemistry!$F$3:$F$49</c:f>
              <c:numCache>
                <c:formatCode>0.00</c:formatCode>
                <c:ptCount val="47"/>
                <c:pt idx="0">
                  <c:v>0.24971386952450325</c:v>
                </c:pt>
                <c:pt idx="1">
                  <c:v>0.29359337317814832</c:v>
                </c:pt>
                <c:pt idx="2">
                  <c:v>0.33765959691885616</c:v>
                </c:pt>
                <c:pt idx="3">
                  <c:v>0.2637965600928564</c:v>
                </c:pt>
                <c:pt idx="4">
                  <c:v>0.35564853556485354</c:v>
                </c:pt>
                <c:pt idx="5">
                  <c:v>0.37206335707451893</c:v>
                </c:pt>
                <c:pt idx="6">
                  <c:v>0.32745325868807434</c:v>
                </c:pt>
                <c:pt idx="7">
                  <c:v>0.32508389261744958</c:v>
                </c:pt>
                <c:pt idx="8">
                  <c:v>0.23719676549865226</c:v>
                </c:pt>
                <c:pt idx="9">
                  <c:v>0.32665964172813483</c:v>
                </c:pt>
                <c:pt idx="10">
                  <c:v>0.31130019715679158</c:v>
                </c:pt>
                <c:pt idx="11">
                  <c:v>0.32281578673331246</c:v>
                </c:pt>
                <c:pt idx="12">
                  <c:v>0.33336805917283058</c:v>
                </c:pt>
                <c:pt idx="13">
                  <c:v>0.34696667017138055</c:v>
                </c:pt>
                <c:pt idx="14">
                  <c:v>0.2930709650408207</c:v>
                </c:pt>
                <c:pt idx="15">
                  <c:v>0.3069107842099692</c:v>
                </c:pt>
                <c:pt idx="16">
                  <c:v>0.25265817454468886</c:v>
                </c:pt>
                <c:pt idx="17">
                  <c:v>0.32359081419624219</c:v>
                </c:pt>
                <c:pt idx="18">
                  <c:v>0.27159720045962599</c:v>
                </c:pt>
                <c:pt idx="19">
                  <c:v>0.27122887544335494</c:v>
                </c:pt>
                <c:pt idx="20">
                  <c:v>0.35343035343035345</c:v>
                </c:pt>
                <c:pt idx="21">
                  <c:v>0.3436426116838488</c:v>
                </c:pt>
                <c:pt idx="22">
                  <c:v>0.31010957204879064</c:v>
                </c:pt>
                <c:pt idx="23">
                  <c:v>0.31120331950207469</c:v>
                </c:pt>
                <c:pt idx="24">
                  <c:v>0.318798848210613</c:v>
                </c:pt>
                <c:pt idx="25">
                  <c:v>0.39157582812996089</c:v>
                </c:pt>
                <c:pt idx="26">
                  <c:v>0.42328042328042331</c:v>
                </c:pt>
                <c:pt idx="27">
                  <c:v>0.37037037037037041</c:v>
                </c:pt>
                <c:pt idx="28">
                  <c:v>0.36069515794075868</c:v>
                </c:pt>
                <c:pt idx="29">
                  <c:v>0.30511060259344025</c:v>
                </c:pt>
                <c:pt idx="30">
                  <c:v>0.34423407917383819</c:v>
                </c:pt>
                <c:pt idx="31">
                  <c:v>0.34711265383401702</c:v>
                </c:pt>
                <c:pt idx="32">
                  <c:v>0.34289276807980046</c:v>
                </c:pt>
                <c:pt idx="33">
                  <c:v>0.33262775929845778</c:v>
                </c:pt>
                <c:pt idx="34">
                  <c:v>0.33773411114522578</c:v>
                </c:pt>
                <c:pt idx="35">
                  <c:v>0.25504998979800036</c:v>
                </c:pt>
                <c:pt idx="36">
                  <c:v>0.29554570403208785</c:v>
                </c:pt>
                <c:pt idx="37">
                  <c:v>0.24460278634478361</c:v>
                </c:pt>
                <c:pt idx="38">
                  <c:v>0.39836228837003429</c:v>
                </c:pt>
                <c:pt idx="39">
                  <c:v>0.31017369727047145</c:v>
                </c:pt>
                <c:pt idx="40">
                  <c:v>0.32038032244729225</c:v>
                </c:pt>
                <c:pt idx="41">
                  <c:v>0.28991971454058874</c:v>
                </c:pt>
                <c:pt idx="42">
                  <c:v>0.36591740721380039</c:v>
                </c:pt>
                <c:pt idx="43">
                  <c:v>0.33780102429988007</c:v>
                </c:pt>
                <c:pt idx="44">
                  <c:v>0.28962905202183359</c:v>
                </c:pt>
                <c:pt idx="45">
                  <c:v>0.26851182484767122</c:v>
                </c:pt>
                <c:pt idx="46">
                  <c:v>0.34100596760443314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B67-4FBC-AF12-EE632802C9D5}"/>
            </c:ext>
          </c:extLst>
        </c:ser>
        <c:ser>
          <c:idx val="6"/>
          <c:order val="5"/>
          <c:tx>
            <c:v>MA18-11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TableS3_Tephrochemistry!$J$414:$J$470</c:f>
              <c:numCache>
                <c:formatCode>0.00</c:formatCode>
                <c:ptCount val="57"/>
                <c:pt idx="0">
                  <c:v>1.7</c:v>
                </c:pt>
                <c:pt idx="1">
                  <c:v>1.8</c:v>
                </c:pt>
                <c:pt idx="2">
                  <c:v>1.88</c:v>
                </c:pt>
                <c:pt idx="3">
                  <c:v>2.0299999999999998</c:v>
                </c:pt>
                <c:pt idx="4">
                  <c:v>2.1</c:v>
                </c:pt>
                <c:pt idx="5">
                  <c:v>2.14</c:v>
                </c:pt>
                <c:pt idx="6">
                  <c:v>2.21</c:v>
                </c:pt>
                <c:pt idx="7">
                  <c:v>2.2400000000000002</c:v>
                </c:pt>
                <c:pt idx="8">
                  <c:v>2.2999999999999998</c:v>
                </c:pt>
                <c:pt idx="9">
                  <c:v>2.31</c:v>
                </c:pt>
                <c:pt idx="10">
                  <c:v>2.37</c:v>
                </c:pt>
                <c:pt idx="11">
                  <c:v>2.39</c:v>
                </c:pt>
                <c:pt idx="12">
                  <c:v>2.42</c:v>
                </c:pt>
                <c:pt idx="13">
                  <c:v>2.4300000000000002</c:v>
                </c:pt>
                <c:pt idx="14">
                  <c:v>2.4700000000000002</c:v>
                </c:pt>
                <c:pt idx="15">
                  <c:v>2.4900000000000002</c:v>
                </c:pt>
                <c:pt idx="16">
                  <c:v>2.5</c:v>
                </c:pt>
                <c:pt idx="17">
                  <c:v>2.5</c:v>
                </c:pt>
                <c:pt idx="18">
                  <c:v>2.5099999999999998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2.57</c:v>
                </c:pt>
                <c:pt idx="32">
                  <c:v>2.58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2.61</c:v>
                </c:pt>
                <c:pt idx="39">
                  <c:v>2.61</c:v>
                </c:pt>
                <c:pt idx="40">
                  <c:v>2.62</c:v>
                </c:pt>
                <c:pt idx="41">
                  <c:v>2.63</c:v>
                </c:pt>
                <c:pt idx="42">
                  <c:v>2.64</c:v>
                </c:pt>
                <c:pt idx="43">
                  <c:v>2.64</c:v>
                </c:pt>
                <c:pt idx="44">
                  <c:v>2.64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8">
                  <c:v>2.64</c:v>
                </c:pt>
                <c:pt idx="49">
                  <c:v>2.64</c:v>
                </c:pt>
                <c:pt idx="50">
                  <c:v>2.65</c:v>
                </c:pt>
                <c:pt idx="51">
                  <c:v>2.66</c:v>
                </c:pt>
                <c:pt idx="52">
                  <c:v>2.68</c:v>
                </c:pt>
                <c:pt idx="53">
                  <c:v>2.69</c:v>
                </c:pt>
                <c:pt idx="54">
                  <c:v>2.7</c:v>
                </c:pt>
                <c:pt idx="55">
                  <c:v>2.71</c:v>
                </c:pt>
                <c:pt idx="56">
                  <c:v>2.77</c:v>
                </c:pt>
              </c:numCache>
            </c:numRef>
          </c:xVal>
          <c:yVal>
            <c:numRef>
              <c:f>TableS3_Tephrochemistry!$F$414:$F$470</c:f>
              <c:numCache>
                <c:formatCode>0.00</c:formatCode>
                <c:ptCount val="57"/>
                <c:pt idx="0">
                  <c:v>0.23</c:v>
                </c:pt>
                <c:pt idx="7">
                  <c:v>0.2</c:v>
                </c:pt>
                <c:pt idx="14">
                  <c:v>0.2</c:v>
                </c:pt>
                <c:pt idx="15">
                  <c:v>0.22</c:v>
                </c:pt>
                <c:pt idx="18">
                  <c:v>0.17</c:v>
                </c:pt>
                <c:pt idx="20">
                  <c:v>0.13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9">
                  <c:v>0.16</c:v>
                </c:pt>
                <c:pt idx="31">
                  <c:v>0.14000000000000001</c:v>
                </c:pt>
                <c:pt idx="32">
                  <c:v>0.26</c:v>
                </c:pt>
                <c:pt idx="35">
                  <c:v>0.13</c:v>
                </c:pt>
                <c:pt idx="36">
                  <c:v>0.16</c:v>
                </c:pt>
                <c:pt idx="38">
                  <c:v>0.13</c:v>
                </c:pt>
                <c:pt idx="39">
                  <c:v>0.17</c:v>
                </c:pt>
                <c:pt idx="40">
                  <c:v>0.17</c:v>
                </c:pt>
                <c:pt idx="41">
                  <c:v>0.19</c:v>
                </c:pt>
                <c:pt idx="42">
                  <c:v>0.22</c:v>
                </c:pt>
                <c:pt idx="43">
                  <c:v>0.2</c:v>
                </c:pt>
                <c:pt idx="45">
                  <c:v>0.11</c:v>
                </c:pt>
                <c:pt idx="46">
                  <c:v>0.2</c:v>
                </c:pt>
                <c:pt idx="47">
                  <c:v>0.21</c:v>
                </c:pt>
                <c:pt idx="50">
                  <c:v>0.16</c:v>
                </c:pt>
                <c:pt idx="51">
                  <c:v>0.14000000000000001</c:v>
                </c:pt>
                <c:pt idx="52">
                  <c:v>0.18</c:v>
                </c:pt>
                <c:pt idx="53">
                  <c:v>0.17</c:v>
                </c:pt>
                <c:pt idx="54">
                  <c:v>0.15</c:v>
                </c:pt>
                <c:pt idx="55">
                  <c:v>0.16</c:v>
                </c:pt>
                <c:pt idx="56">
                  <c:v>0.19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00-4B12-A896-25641D9590A3}"/>
            </c:ext>
          </c:extLst>
        </c:ser>
        <c:ser>
          <c:idx val="3"/>
          <c:order val="6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TableS3_Tephrochemistry!$F$166:$F$296</c:f>
              <c:numCache>
                <c:formatCode>0.00</c:formatCode>
                <c:ptCount val="131"/>
                <c:pt idx="0">
                  <c:v>0.36093420068198778</c:v>
                </c:pt>
                <c:pt idx="1">
                  <c:v>0.32906181361114478</c:v>
                </c:pt>
                <c:pt idx="2">
                  <c:v>0.20276352251026092</c:v>
                </c:pt>
                <c:pt idx="3">
                  <c:v>0.21486049704402552</c:v>
                </c:pt>
                <c:pt idx="4">
                  <c:v>0.21735025870271715</c:v>
                </c:pt>
                <c:pt idx="5">
                  <c:v>0.297811259269114</c:v>
                </c:pt>
                <c:pt idx="6">
                  <c:v>0.29238608559276652</c:v>
                </c:pt>
                <c:pt idx="7">
                  <c:v>0.2560762401933091</c:v>
                </c:pt>
                <c:pt idx="8">
                  <c:v>0.29008794034917301</c:v>
                </c:pt>
                <c:pt idx="9">
                  <c:v>0.28329280656887329</c:v>
                </c:pt>
                <c:pt idx="10">
                  <c:v>0.26435736449696201</c:v>
                </c:pt>
                <c:pt idx="11">
                  <c:v>0.23191604357344983</c:v>
                </c:pt>
                <c:pt idx="12">
                  <c:v>0.3025425204599887</c:v>
                </c:pt>
                <c:pt idx="13">
                  <c:v>0.40525367314442667</c:v>
                </c:pt>
                <c:pt idx="14">
                  <c:v>0.25013373922161247</c:v>
                </c:pt>
                <c:pt idx="15">
                  <c:v>0.34380384875072256</c:v>
                </c:pt>
                <c:pt idx="16">
                  <c:v>0.1777441966074931</c:v>
                </c:pt>
                <c:pt idx="17">
                  <c:v>0.23381494738182029</c:v>
                </c:pt>
                <c:pt idx="18">
                  <c:v>0.30980138878976399</c:v>
                </c:pt>
                <c:pt idx="19">
                  <c:v>0.30553985627651836</c:v>
                </c:pt>
                <c:pt idx="20">
                  <c:v>0.34832171766401993</c:v>
                </c:pt>
                <c:pt idx="21">
                  <c:v>0.29034857390014907</c:v>
                </c:pt>
                <c:pt idx="22">
                  <c:v>0.31789160210228168</c:v>
                </c:pt>
                <c:pt idx="23">
                  <c:v>0.22717054571020362</c:v>
                </c:pt>
                <c:pt idx="24">
                  <c:v>0.23569021627536496</c:v>
                </c:pt>
                <c:pt idx="25">
                  <c:v>0.27410715353890613</c:v>
                </c:pt>
                <c:pt idx="26">
                  <c:v>0.27885668151629633</c:v>
                </c:pt>
                <c:pt idx="27">
                  <c:v>0.34546008522370186</c:v>
                </c:pt>
                <c:pt idx="28">
                  <c:v>0.21029506585507302</c:v>
                </c:pt>
                <c:pt idx="29">
                  <c:v>0.41688148823110521</c:v>
                </c:pt>
                <c:pt idx="30">
                  <c:v>0.32003591629179251</c:v>
                </c:pt>
                <c:pt idx="31">
                  <c:v>0.24815125721384892</c:v>
                </c:pt>
                <c:pt idx="32">
                  <c:v>0.40050696445467893</c:v>
                </c:pt>
                <c:pt idx="33">
                  <c:v>0.10344036707292002</c:v>
                </c:pt>
                <c:pt idx="34">
                  <c:v>0.40948957551818999</c:v>
                </c:pt>
                <c:pt idx="35">
                  <c:v>0.34217975877868262</c:v>
                </c:pt>
                <c:pt idx="36">
                  <c:v>0.304531442330847</c:v>
                </c:pt>
                <c:pt idx="37">
                  <c:v>0.15962799604634276</c:v>
                </c:pt>
                <c:pt idx="38">
                  <c:v>0.30220927718981061</c:v>
                </c:pt>
                <c:pt idx="39">
                  <c:v>0.30760732601499646</c:v>
                </c:pt>
                <c:pt idx="40">
                  <c:v>0.25737317008282512</c:v>
                </c:pt>
                <c:pt idx="41">
                  <c:v>0.17725401220375159</c:v>
                </c:pt>
                <c:pt idx="42">
                  <c:v>0.25902440795599746</c:v>
                </c:pt>
                <c:pt idx="43">
                  <c:v>0.2334348246227646</c:v>
                </c:pt>
                <c:pt idx="44">
                  <c:v>0.28521503462367348</c:v>
                </c:pt>
                <c:pt idx="45">
                  <c:v>0.32776039533877094</c:v>
                </c:pt>
                <c:pt idx="46">
                  <c:v>0.26475321686448383</c:v>
                </c:pt>
                <c:pt idx="47">
                  <c:v>0.17105706707744292</c:v>
                </c:pt>
                <c:pt idx="48">
                  <c:v>0.19526124541795442</c:v>
                </c:pt>
                <c:pt idx="49">
                  <c:v>0.26872894295597588</c:v>
                </c:pt>
                <c:pt idx="50">
                  <c:v>0.26184352745503042</c:v>
                </c:pt>
                <c:pt idx="51">
                  <c:v>0.2543620478073364</c:v>
                </c:pt>
                <c:pt idx="52">
                  <c:v>0.28554788005365744</c:v>
                </c:pt>
                <c:pt idx="53">
                  <c:v>0.26644199834785681</c:v>
                </c:pt>
                <c:pt idx="54">
                  <c:v>0.22195627325650477</c:v>
                </c:pt>
                <c:pt idx="55">
                  <c:v>0.27998570925781674</c:v>
                </c:pt>
                <c:pt idx="56">
                  <c:v>0.30302075924316535</c:v>
                </c:pt>
                <c:pt idx="57">
                  <c:v>0.2284281406823272</c:v>
                </c:pt>
                <c:pt idx="58">
                  <c:v>0.39664746645935733</c:v>
                </c:pt>
                <c:pt idx="59">
                  <c:v>0.24759600823541189</c:v>
                </c:pt>
                <c:pt idx="60">
                  <c:v>0.36701004446666519</c:v>
                </c:pt>
                <c:pt idx="61">
                  <c:v>0.25313940376361888</c:v>
                </c:pt>
                <c:pt idx="62">
                  <c:v>0.25564756028554553</c:v>
                </c:pt>
                <c:pt idx="63">
                  <c:v>0.25778983229262126</c:v>
                </c:pt>
                <c:pt idx="64">
                  <c:v>0.33458000285392792</c:v>
                </c:pt>
                <c:pt idx="65">
                  <c:v>0.25209975363259235</c:v>
                </c:pt>
                <c:pt idx="66">
                  <c:v>0.25641025641025639</c:v>
                </c:pt>
                <c:pt idx="67">
                  <c:v>0.2766110029710071</c:v>
                </c:pt>
                <c:pt idx="68">
                  <c:v>0.30546787496181649</c:v>
                </c:pt>
                <c:pt idx="69">
                  <c:v>0.3085784817938696</c:v>
                </c:pt>
                <c:pt idx="70">
                  <c:v>0.25741350906095556</c:v>
                </c:pt>
                <c:pt idx="71">
                  <c:v>0.24775472282440383</c:v>
                </c:pt>
                <c:pt idx="72">
                  <c:v>0.30838815789473684</c:v>
                </c:pt>
                <c:pt idx="73">
                  <c:v>0.27996681874740781</c:v>
                </c:pt>
                <c:pt idx="74">
                  <c:v>0.24816461586185498</c:v>
                </c:pt>
                <c:pt idx="75">
                  <c:v>0.28556858745537989</c:v>
                </c:pt>
                <c:pt idx="76">
                  <c:v>0.29664484451718498</c:v>
                </c:pt>
                <c:pt idx="77">
                  <c:v>0.27624309392265189</c:v>
                </c:pt>
                <c:pt idx="78">
                  <c:v>0.35838623796846192</c:v>
                </c:pt>
                <c:pt idx="79">
                  <c:v>0.29823118058412185</c:v>
                </c:pt>
                <c:pt idx="80">
                  <c:v>0.2561212990472288</c:v>
                </c:pt>
                <c:pt idx="81">
                  <c:v>0.29940119760479034</c:v>
                </c:pt>
                <c:pt idx="82">
                  <c:v>0.24557454210580171</c:v>
                </c:pt>
                <c:pt idx="83">
                  <c:v>0.26006449599500669</c:v>
                </c:pt>
                <c:pt idx="84">
                  <c:v>0.29057700290576999</c:v>
                </c:pt>
                <c:pt idx="85">
                  <c:v>0.27253668763102729</c:v>
                </c:pt>
                <c:pt idx="86">
                  <c:v>0.24400162667751127</c:v>
                </c:pt>
                <c:pt idx="87">
                  <c:v>0.22285251215559154</c:v>
                </c:pt>
                <c:pt idx="88">
                  <c:v>0.27817844632186278</c:v>
                </c:pt>
                <c:pt idx="89">
                  <c:v>0.18713680685511674</c:v>
                </c:pt>
                <c:pt idx="90">
                  <c:v>0.22930998540754643</c:v>
                </c:pt>
                <c:pt idx="91">
                  <c:v>0.26746219524740256</c:v>
                </c:pt>
                <c:pt idx="92">
                  <c:v>0.30649775234981608</c:v>
                </c:pt>
                <c:pt idx="93">
                  <c:v>0.27072053311120359</c:v>
                </c:pt>
                <c:pt idx="94">
                  <c:v>0.26161573880284639</c:v>
                </c:pt>
                <c:pt idx="95">
                  <c:v>0.25065274151436029</c:v>
                </c:pt>
                <c:pt idx="96">
                  <c:v>0.2431289640591966</c:v>
                </c:pt>
                <c:pt idx="97">
                  <c:v>0.26161573880284639</c:v>
                </c:pt>
                <c:pt idx="98">
                  <c:v>0.23223899503853049</c:v>
                </c:pt>
                <c:pt idx="99">
                  <c:v>0.21439509954058195</c:v>
                </c:pt>
                <c:pt idx="100">
                  <c:v>0.20665426741062207</c:v>
                </c:pt>
                <c:pt idx="101">
                  <c:v>0.2344785401162198</c:v>
                </c:pt>
                <c:pt idx="102">
                  <c:v>0.28833831695856471</c:v>
                </c:pt>
                <c:pt idx="103">
                  <c:v>0.23980815347721826</c:v>
                </c:pt>
                <c:pt idx="104">
                  <c:v>0.24630541871921183</c:v>
                </c:pt>
                <c:pt idx="105">
                  <c:v>0.24118179077479654</c:v>
                </c:pt>
                <c:pt idx="106">
                  <c:v>0.27845845399866348</c:v>
                </c:pt>
                <c:pt idx="107">
                  <c:v>0.26547732823616865</c:v>
                </c:pt>
                <c:pt idx="108">
                  <c:v>0.257175187737887</c:v>
                </c:pt>
                <c:pt idx="109">
                  <c:v>0.29986557749974146</c:v>
                </c:pt>
                <c:pt idx="110">
                  <c:v>0.3105590062111801</c:v>
                </c:pt>
                <c:pt idx="111">
                  <c:v>0.19972668979291497</c:v>
                </c:pt>
                <c:pt idx="112">
                  <c:v>0.23258272544666456</c:v>
                </c:pt>
                <c:pt idx="113">
                  <c:v>0.27834278985119359</c:v>
                </c:pt>
                <c:pt idx="114">
                  <c:v>0.23196730365624663</c:v>
                </c:pt>
                <c:pt idx="115">
                  <c:v>0.27210884353741494</c:v>
                </c:pt>
                <c:pt idx="116">
                  <c:v>0.26429855164393695</c:v>
                </c:pt>
                <c:pt idx="117">
                  <c:v>0.2237591537835639</c:v>
                </c:pt>
                <c:pt idx="118">
                  <c:v>0.25353898161842381</c:v>
                </c:pt>
                <c:pt idx="119">
                  <c:v>0.25367297325864074</c:v>
                </c:pt>
                <c:pt idx="120">
                  <c:v>0.22795565226401415</c:v>
                </c:pt>
                <c:pt idx="121">
                  <c:v>0.19943318988138972</c:v>
                </c:pt>
                <c:pt idx="122">
                  <c:v>0.25</c:v>
                </c:pt>
                <c:pt idx="123">
                  <c:v>0.24929546932581834</c:v>
                </c:pt>
                <c:pt idx="124">
                  <c:v>0.17894422904861315</c:v>
                </c:pt>
                <c:pt idx="125">
                  <c:v>0.25957844460595991</c:v>
                </c:pt>
                <c:pt idx="126">
                  <c:v>0.2917798571284837</c:v>
                </c:pt>
                <c:pt idx="127">
                  <c:v>0.27697880046873335</c:v>
                </c:pt>
                <c:pt idx="128">
                  <c:v>0.22028637228396919</c:v>
                </c:pt>
                <c:pt idx="129">
                  <c:v>0.22812111157196183</c:v>
                </c:pt>
                <c:pt idx="130">
                  <c:v>0.22624434389140269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67-4FBC-AF12-EE632802C9D5}"/>
            </c:ext>
          </c:extLst>
        </c:ser>
        <c:ser>
          <c:idx val="7"/>
          <c:order val="7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TableS3_Tephrochemistry!$J$472:$J$525</c:f>
              <c:numCache>
                <c:formatCode>0.00</c:formatCode>
                <c:ptCount val="54"/>
                <c:pt idx="0">
                  <c:v>2.8</c:v>
                </c:pt>
                <c:pt idx="1">
                  <c:v>2.88</c:v>
                </c:pt>
                <c:pt idx="2">
                  <c:v>2.9</c:v>
                </c:pt>
                <c:pt idx="3">
                  <c:v>2.91</c:v>
                </c:pt>
                <c:pt idx="4">
                  <c:v>2.98</c:v>
                </c:pt>
                <c:pt idx="5">
                  <c:v>2.99</c:v>
                </c:pt>
                <c:pt idx="6">
                  <c:v>3.03</c:v>
                </c:pt>
                <c:pt idx="7">
                  <c:v>3.04</c:v>
                </c:pt>
                <c:pt idx="8">
                  <c:v>3.04</c:v>
                </c:pt>
                <c:pt idx="9">
                  <c:v>3.06</c:v>
                </c:pt>
                <c:pt idx="10">
                  <c:v>3.12</c:v>
                </c:pt>
                <c:pt idx="11">
                  <c:v>3.2</c:v>
                </c:pt>
                <c:pt idx="12">
                  <c:v>3.21</c:v>
                </c:pt>
                <c:pt idx="13">
                  <c:v>3.21</c:v>
                </c:pt>
                <c:pt idx="14">
                  <c:v>3.22</c:v>
                </c:pt>
                <c:pt idx="15">
                  <c:v>3.26</c:v>
                </c:pt>
                <c:pt idx="16">
                  <c:v>3.27</c:v>
                </c:pt>
                <c:pt idx="17">
                  <c:v>3.28</c:v>
                </c:pt>
                <c:pt idx="18">
                  <c:v>3.29</c:v>
                </c:pt>
                <c:pt idx="19">
                  <c:v>3.29</c:v>
                </c:pt>
                <c:pt idx="20">
                  <c:v>3.3</c:v>
                </c:pt>
                <c:pt idx="21">
                  <c:v>3.36</c:v>
                </c:pt>
                <c:pt idx="22">
                  <c:v>3.36</c:v>
                </c:pt>
                <c:pt idx="23">
                  <c:v>3.38</c:v>
                </c:pt>
                <c:pt idx="24">
                  <c:v>3.38</c:v>
                </c:pt>
                <c:pt idx="25">
                  <c:v>3.4</c:v>
                </c:pt>
                <c:pt idx="26">
                  <c:v>3.41</c:v>
                </c:pt>
                <c:pt idx="27">
                  <c:v>3.44</c:v>
                </c:pt>
                <c:pt idx="28">
                  <c:v>3.45</c:v>
                </c:pt>
                <c:pt idx="29">
                  <c:v>3.45</c:v>
                </c:pt>
                <c:pt idx="30">
                  <c:v>3.47</c:v>
                </c:pt>
                <c:pt idx="31">
                  <c:v>3.48</c:v>
                </c:pt>
                <c:pt idx="32">
                  <c:v>3.49</c:v>
                </c:pt>
                <c:pt idx="33">
                  <c:v>3.49</c:v>
                </c:pt>
                <c:pt idx="34">
                  <c:v>3.5</c:v>
                </c:pt>
                <c:pt idx="35">
                  <c:v>3.54</c:v>
                </c:pt>
                <c:pt idx="36">
                  <c:v>3.55</c:v>
                </c:pt>
                <c:pt idx="37">
                  <c:v>3.55</c:v>
                </c:pt>
                <c:pt idx="38">
                  <c:v>3.56</c:v>
                </c:pt>
                <c:pt idx="39">
                  <c:v>3.59</c:v>
                </c:pt>
                <c:pt idx="40">
                  <c:v>3.6</c:v>
                </c:pt>
                <c:pt idx="41">
                  <c:v>3.6</c:v>
                </c:pt>
                <c:pt idx="42">
                  <c:v>3.62</c:v>
                </c:pt>
                <c:pt idx="43">
                  <c:v>3.63</c:v>
                </c:pt>
                <c:pt idx="44">
                  <c:v>3.64</c:v>
                </c:pt>
                <c:pt idx="45">
                  <c:v>3.7</c:v>
                </c:pt>
                <c:pt idx="46">
                  <c:v>3.72</c:v>
                </c:pt>
                <c:pt idx="47">
                  <c:v>3.76</c:v>
                </c:pt>
                <c:pt idx="48">
                  <c:v>3.84</c:v>
                </c:pt>
                <c:pt idx="49">
                  <c:v>2.11</c:v>
                </c:pt>
                <c:pt idx="50">
                  <c:v>2.33</c:v>
                </c:pt>
                <c:pt idx="51">
                  <c:v>2.4300000000000002</c:v>
                </c:pt>
                <c:pt idx="52">
                  <c:v>2.5</c:v>
                </c:pt>
                <c:pt idx="53">
                  <c:v>2.61</c:v>
                </c:pt>
              </c:numCache>
            </c:numRef>
          </c:xVal>
          <c:yVal>
            <c:numRef>
              <c:f>TableS3_Tephrochemistry!$F$472:$F$525</c:f>
              <c:numCache>
                <c:formatCode>0.00</c:formatCode>
                <c:ptCount val="54"/>
                <c:pt idx="24">
                  <c:v>0.23</c:v>
                </c:pt>
                <c:pt idx="25">
                  <c:v>0.25</c:v>
                </c:pt>
                <c:pt idx="27">
                  <c:v>0.21</c:v>
                </c:pt>
                <c:pt idx="29">
                  <c:v>0.21</c:v>
                </c:pt>
                <c:pt idx="30">
                  <c:v>0.19</c:v>
                </c:pt>
                <c:pt idx="31">
                  <c:v>0.28000000000000003</c:v>
                </c:pt>
                <c:pt idx="32">
                  <c:v>0.2</c:v>
                </c:pt>
                <c:pt idx="33">
                  <c:v>0.24</c:v>
                </c:pt>
                <c:pt idx="34">
                  <c:v>0.23</c:v>
                </c:pt>
                <c:pt idx="35">
                  <c:v>0.22</c:v>
                </c:pt>
                <c:pt idx="36">
                  <c:v>0.27</c:v>
                </c:pt>
                <c:pt idx="37">
                  <c:v>0.21</c:v>
                </c:pt>
                <c:pt idx="38">
                  <c:v>0.25</c:v>
                </c:pt>
                <c:pt idx="39">
                  <c:v>0.22</c:v>
                </c:pt>
                <c:pt idx="40">
                  <c:v>0.17</c:v>
                </c:pt>
                <c:pt idx="41">
                  <c:v>0.3</c:v>
                </c:pt>
                <c:pt idx="42">
                  <c:v>0.21</c:v>
                </c:pt>
                <c:pt idx="43">
                  <c:v>0.24</c:v>
                </c:pt>
                <c:pt idx="44">
                  <c:v>0.25</c:v>
                </c:pt>
                <c:pt idx="46">
                  <c:v>0.25</c:v>
                </c:pt>
                <c:pt idx="48">
                  <c:v>0.21</c:v>
                </c:pt>
                <c:pt idx="51">
                  <c:v>0.24</c:v>
                </c:pt>
                <c:pt idx="52">
                  <c:v>0.19</c:v>
                </c:pt>
                <c:pt idx="53">
                  <c:v>0.18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00-4B12-A896-25641D9590A3}"/>
            </c:ext>
          </c:extLst>
        </c:ser>
        <c:ser>
          <c:idx val="8"/>
          <c:order val="8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TableS3_Tephrochemistry!$F$527:$F$585</c:f>
              <c:numCache>
                <c:formatCode>0.00</c:formatCode>
                <c:ptCount val="59"/>
                <c:pt idx="0">
                  <c:v>0.27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0.28999999999999998</c:v>
                </c:pt>
                <c:pt idx="5">
                  <c:v>0.19</c:v>
                </c:pt>
                <c:pt idx="6">
                  <c:v>0.22</c:v>
                </c:pt>
                <c:pt idx="7">
                  <c:v>0.17</c:v>
                </c:pt>
                <c:pt idx="8">
                  <c:v>0.25</c:v>
                </c:pt>
                <c:pt idx="9">
                  <c:v>0.21</c:v>
                </c:pt>
                <c:pt idx="10">
                  <c:v>0.31</c:v>
                </c:pt>
                <c:pt idx="11">
                  <c:v>0.34</c:v>
                </c:pt>
                <c:pt idx="12">
                  <c:v>0.25</c:v>
                </c:pt>
                <c:pt idx="13">
                  <c:v>0.19</c:v>
                </c:pt>
                <c:pt idx="14">
                  <c:v>0.37</c:v>
                </c:pt>
                <c:pt idx="15">
                  <c:v>0.33</c:v>
                </c:pt>
                <c:pt idx="16">
                  <c:v>0.26</c:v>
                </c:pt>
                <c:pt idx="17">
                  <c:v>0.28000000000000003</c:v>
                </c:pt>
                <c:pt idx="18">
                  <c:v>0.3</c:v>
                </c:pt>
                <c:pt idx="19">
                  <c:v>0.3</c:v>
                </c:pt>
                <c:pt idx="20">
                  <c:v>0.25</c:v>
                </c:pt>
                <c:pt idx="21">
                  <c:v>0.27</c:v>
                </c:pt>
                <c:pt idx="22">
                  <c:v>0.25</c:v>
                </c:pt>
                <c:pt idx="23">
                  <c:v>0.28999999999999998</c:v>
                </c:pt>
                <c:pt idx="24">
                  <c:v>0.25</c:v>
                </c:pt>
                <c:pt idx="25">
                  <c:v>0.27</c:v>
                </c:pt>
                <c:pt idx="26">
                  <c:v>0.25</c:v>
                </c:pt>
                <c:pt idx="27">
                  <c:v>0.26</c:v>
                </c:pt>
                <c:pt idx="28">
                  <c:v>0.26</c:v>
                </c:pt>
                <c:pt idx="29">
                  <c:v>0.21</c:v>
                </c:pt>
                <c:pt idx="30">
                  <c:v>0.28999999999999998</c:v>
                </c:pt>
                <c:pt idx="31">
                  <c:v>0.23</c:v>
                </c:pt>
                <c:pt idx="32">
                  <c:v>0.31</c:v>
                </c:pt>
                <c:pt idx="33">
                  <c:v>0.25</c:v>
                </c:pt>
                <c:pt idx="34">
                  <c:v>0.24</c:v>
                </c:pt>
                <c:pt idx="35">
                  <c:v>0.26</c:v>
                </c:pt>
                <c:pt idx="36">
                  <c:v>0.3</c:v>
                </c:pt>
                <c:pt idx="37">
                  <c:v>0.23</c:v>
                </c:pt>
                <c:pt idx="38">
                  <c:v>0.27</c:v>
                </c:pt>
                <c:pt idx="39">
                  <c:v>0.23</c:v>
                </c:pt>
                <c:pt idx="40">
                  <c:v>0.33</c:v>
                </c:pt>
                <c:pt idx="41">
                  <c:v>0.34</c:v>
                </c:pt>
                <c:pt idx="42">
                  <c:v>0.27</c:v>
                </c:pt>
                <c:pt idx="43">
                  <c:v>0.24</c:v>
                </c:pt>
                <c:pt idx="44">
                  <c:v>0.22</c:v>
                </c:pt>
                <c:pt idx="45">
                  <c:v>0.27</c:v>
                </c:pt>
                <c:pt idx="46">
                  <c:v>0.22</c:v>
                </c:pt>
                <c:pt idx="47">
                  <c:v>0.23</c:v>
                </c:pt>
                <c:pt idx="48">
                  <c:v>0.24</c:v>
                </c:pt>
                <c:pt idx="49">
                  <c:v>0.3</c:v>
                </c:pt>
                <c:pt idx="50">
                  <c:v>0.28999999999999998</c:v>
                </c:pt>
                <c:pt idx="51">
                  <c:v>0.31</c:v>
                </c:pt>
                <c:pt idx="52">
                  <c:v>0.27</c:v>
                </c:pt>
                <c:pt idx="53">
                  <c:v>0.28999999999999998</c:v>
                </c:pt>
                <c:pt idx="54">
                  <c:v>0.27</c:v>
                </c:pt>
                <c:pt idx="55">
                  <c:v>0.3</c:v>
                </c:pt>
                <c:pt idx="56">
                  <c:v>0.31</c:v>
                </c:pt>
                <c:pt idx="57">
                  <c:v>0.26</c:v>
                </c:pt>
                <c:pt idx="58">
                  <c:v>0.27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400-4B12-A896-25641D9590A3}"/>
            </c:ext>
          </c:extLst>
        </c:ser>
        <c:ser>
          <c:idx val="9"/>
          <c:order val="9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TableS3_Tephrochemistry!$F$587:$F$615</c:f>
              <c:numCache>
                <c:formatCode>0.00</c:formatCode>
                <c:ptCount val="29"/>
                <c:pt idx="0">
                  <c:v>0.12</c:v>
                </c:pt>
                <c:pt idx="1">
                  <c:v>0.2</c:v>
                </c:pt>
                <c:pt idx="2">
                  <c:v>0.2</c:v>
                </c:pt>
                <c:pt idx="3">
                  <c:v>0.17</c:v>
                </c:pt>
                <c:pt idx="4">
                  <c:v>0.12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0.17</c:v>
                </c:pt>
                <c:pt idx="10">
                  <c:v>0.15</c:v>
                </c:pt>
                <c:pt idx="11">
                  <c:v>0.17</c:v>
                </c:pt>
                <c:pt idx="12">
                  <c:v>0.17</c:v>
                </c:pt>
                <c:pt idx="13">
                  <c:v>0.15</c:v>
                </c:pt>
                <c:pt idx="14">
                  <c:v>0.17</c:v>
                </c:pt>
                <c:pt idx="15">
                  <c:v>0.13</c:v>
                </c:pt>
                <c:pt idx="16">
                  <c:v>0.17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0.15</c:v>
                </c:pt>
                <c:pt idx="20">
                  <c:v>0.11</c:v>
                </c:pt>
                <c:pt idx="21">
                  <c:v>0.16</c:v>
                </c:pt>
                <c:pt idx="22">
                  <c:v>0.14000000000000001</c:v>
                </c:pt>
                <c:pt idx="23">
                  <c:v>0.2</c:v>
                </c:pt>
                <c:pt idx="24">
                  <c:v>0.16</c:v>
                </c:pt>
                <c:pt idx="25">
                  <c:v>0.1</c:v>
                </c:pt>
                <c:pt idx="26">
                  <c:v>0.13</c:v>
                </c:pt>
                <c:pt idx="27">
                  <c:v>0.19</c:v>
                </c:pt>
                <c:pt idx="28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E73-4041-A43F-D80426872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8248651433908183"/>
          <c:h val="0.71585806510677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744107906757039E-2"/>
          <c:y val="5.0926091490515218E-2"/>
          <c:w val="0.52161705659482505"/>
          <c:h val="0.8416746864975212"/>
        </c:manualLayout>
      </c:layout>
      <c:scatterChart>
        <c:scatterStyle val="lineMarker"/>
        <c:varyColors val="0"/>
        <c:ser>
          <c:idx val="9"/>
          <c:order val="0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TableS3_Tephrochemistry!$R$587:$R$615</c:f>
              <c:numCache>
                <c:formatCode>0.00</c:formatCode>
                <c:ptCount val="29"/>
                <c:pt idx="0">
                  <c:v>0.11</c:v>
                </c:pt>
                <c:pt idx="1">
                  <c:v>0.11</c:v>
                </c:pt>
                <c:pt idx="2">
                  <c:v>0.1</c:v>
                </c:pt>
                <c:pt idx="3">
                  <c:v>0.12</c:v>
                </c:pt>
                <c:pt idx="4">
                  <c:v>0.11</c:v>
                </c:pt>
                <c:pt idx="5">
                  <c:v>0.08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0.11</c:v>
                </c:pt>
                <c:pt idx="10">
                  <c:v>0.09</c:v>
                </c:pt>
                <c:pt idx="11">
                  <c:v>0.11</c:v>
                </c:pt>
                <c:pt idx="12">
                  <c:v>0.11</c:v>
                </c:pt>
                <c:pt idx="13">
                  <c:v>0.15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0.11</c:v>
                </c:pt>
                <c:pt idx="20">
                  <c:v>0.12</c:v>
                </c:pt>
                <c:pt idx="21">
                  <c:v>0.1</c:v>
                </c:pt>
                <c:pt idx="22">
                  <c:v>0.13</c:v>
                </c:pt>
                <c:pt idx="23">
                  <c:v>0.13</c:v>
                </c:pt>
                <c:pt idx="24">
                  <c:v>0.12</c:v>
                </c:pt>
                <c:pt idx="25">
                  <c:v>0.11</c:v>
                </c:pt>
                <c:pt idx="26">
                  <c:v>0.12</c:v>
                </c:pt>
                <c:pt idx="27">
                  <c:v>0.1</c:v>
                </c:pt>
                <c:pt idx="28">
                  <c:v>0.09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74-4CA3-BC3D-EC408C157E23}"/>
            </c:ext>
          </c:extLst>
        </c:ser>
        <c:ser>
          <c:idx val="7"/>
          <c:order val="1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TableS3_Tephrochemistry!$J$472:$J$525</c:f>
              <c:numCache>
                <c:formatCode>0.00</c:formatCode>
                <c:ptCount val="54"/>
                <c:pt idx="0">
                  <c:v>2.8</c:v>
                </c:pt>
                <c:pt idx="1">
                  <c:v>2.88</c:v>
                </c:pt>
                <c:pt idx="2">
                  <c:v>2.9</c:v>
                </c:pt>
                <c:pt idx="3">
                  <c:v>2.91</c:v>
                </c:pt>
                <c:pt idx="4">
                  <c:v>2.98</c:v>
                </c:pt>
                <c:pt idx="5">
                  <c:v>2.99</c:v>
                </c:pt>
                <c:pt idx="6">
                  <c:v>3.03</c:v>
                </c:pt>
                <c:pt idx="7">
                  <c:v>3.04</c:v>
                </c:pt>
                <c:pt idx="8">
                  <c:v>3.04</c:v>
                </c:pt>
                <c:pt idx="9">
                  <c:v>3.06</c:v>
                </c:pt>
                <c:pt idx="10">
                  <c:v>3.12</c:v>
                </c:pt>
                <c:pt idx="11">
                  <c:v>3.2</c:v>
                </c:pt>
                <c:pt idx="12">
                  <c:v>3.21</c:v>
                </c:pt>
                <c:pt idx="13">
                  <c:v>3.21</c:v>
                </c:pt>
                <c:pt idx="14">
                  <c:v>3.22</c:v>
                </c:pt>
                <c:pt idx="15">
                  <c:v>3.26</c:v>
                </c:pt>
                <c:pt idx="16">
                  <c:v>3.27</c:v>
                </c:pt>
                <c:pt idx="17">
                  <c:v>3.28</c:v>
                </c:pt>
                <c:pt idx="18">
                  <c:v>3.29</c:v>
                </c:pt>
                <c:pt idx="19">
                  <c:v>3.29</c:v>
                </c:pt>
                <c:pt idx="20">
                  <c:v>3.3</c:v>
                </c:pt>
                <c:pt idx="21">
                  <c:v>3.36</c:v>
                </c:pt>
                <c:pt idx="22">
                  <c:v>3.36</c:v>
                </c:pt>
                <c:pt idx="23">
                  <c:v>3.38</c:v>
                </c:pt>
                <c:pt idx="24">
                  <c:v>3.38</c:v>
                </c:pt>
                <c:pt idx="25">
                  <c:v>3.4</c:v>
                </c:pt>
                <c:pt idx="26">
                  <c:v>3.41</c:v>
                </c:pt>
                <c:pt idx="27">
                  <c:v>3.44</c:v>
                </c:pt>
                <c:pt idx="28">
                  <c:v>3.45</c:v>
                </c:pt>
                <c:pt idx="29">
                  <c:v>3.45</c:v>
                </c:pt>
                <c:pt idx="30">
                  <c:v>3.47</c:v>
                </c:pt>
                <c:pt idx="31">
                  <c:v>3.48</c:v>
                </c:pt>
                <c:pt idx="32">
                  <c:v>3.49</c:v>
                </c:pt>
                <c:pt idx="33">
                  <c:v>3.49</c:v>
                </c:pt>
                <c:pt idx="34">
                  <c:v>3.5</c:v>
                </c:pt>
                <c:pt idx="35">
                  <c:v>3.54</c:v>
                </c:pt>
                <c:pt idx="36">
                  <c:v>3.55</c:v>
                </c:pt>
                <c:pt idx="37">
                  <c:v>3.55</c:v>
                </c:pt>
                <c:pt idx="38">
                  <c:v>3.56</c:v>
                </c:pt>
                <c:pt idx="39">
                  <c:v>3.59</c:v>
                </c:pt>
                <c:pt idx="40">
                  <c:v>3.6</c:v>
                </c:pt>
                <c:pt idx="41">
                  <c:v>3.6</c:v>
                </c:pt>
                <c:pt idx="42">
                  <c:v>3.62</c:v>
                </c:pt>
                <c:pt idx="43">
                  <c:v>3.63</c:v>
                </c:pt>
                <c:pt idx="44">
                  <c:v>3.64</c:v>
                </c:pt>
                <c:pt idx="45">
                  <c:v>3.7</c:v>
                </c:pt>
                <c:pt idx="46">
                  <c:v>3.72</c:v>
                </c:pt>
                <c:pt idx="47">
                  <c:v>3.76</c:v>
                </c:pt>
                <c:pt idx="48">
                  <c:v>3.84</c:v>
                </c:pt>
                <c:pt idx="49">
                  <c:v>2.11</c:v>
                </c:pt>
                <c:pt idx="50">
                  <c:v>2.33</c:v>
                </c:pt>
                <c:pt idx="51">
                  <c:v>2.4300000000000002</c:v>
                </c:pt>
                <c:pt idx="52">
                  <c:v>2.5</c:v>
                </c:pt>
                <c:pt idx="53">
                  <c:v>2.61</c:v>
                </c:pt>
              </c:numCache>
            </c:numRef>
          </c:xVal>
          <c:yVal>
            <c:numRef>
              <c:f>TableS3_Tephrochemistry!$R$472:$R$525</c:f>
              <c:numCache>
                <c:formatCode>0.00</c:formatCode>
                <c:ptCount val="54"/>
                <c:pt idx="0">
                  <c:v>0.26</c:v>
                </c:pt>
                <c:pt idx="1">
                  <c:v>0.23</c:v>
                </c:pt>
                <c:pt idx="2">
                  <c:v>0.25</c:v>
                </c:pt>
                <c:pt idx="3">
                  <c:v>0.27</c:v>
                </c:pt>
                <c:pt idx="4">
                  <c:v>0.25</c:v>
                </c:pt>
                <c:pt idx="5">
                  <c:v>0.24</c:v>
                </c:pt>
                <c:pt idx="6">
                  <c:v>0.25</c:v>
                </c:pt>
                <c:pt idx="7">
                  <c:v>0.21</c:v>
                </c:pt>
                <c:pt idx="8">
                  <c:v>0.25</c:v>
                </c:pt>
                <c:pt idx="9">
                  <c:v>0.23</c:v>
                </c:pt>
                <c:pt idx="10">
                  <c:v>0.23</c:v>
                </c:pt>
                <c:pt idx="11">
                  <c:v>0.24</c:v>
                </c:pt>
                <c:pt idx="12">
                  <c:v>0.25</c:v>
                </c:pt>
                <c:pt idx="13">
                  <c:v>0.22</c:v>
                </c:pt>
                <c:pt idx="14">
                  <c:v>0.24</c:v>
                </c:pt>
                <c:pt idx="15">
                  <c:v>0.27</c:v>
                </c:pt>
                <c:pt idx="16">
                  <c:v>0.24</c:v>
                </c:pt>
                <c:pt idx="17">
                  <c:v>0.24</c:v>
                </c:pt>
                <c:pt idx="18">
                  <c:v>0.27</c:v>
                </c:pt>
                <c:pt idx="19">
                  <c:v>0.25</c:v>
                </c:pt>
                <c:pt idx="20">
                  <c:v>0.25</c:v>
                </c:pt>
                <c:pt idx="21">
                  <c:v>0.27</c:v>
                </c:pt>
                <c:pt idx="22">
                  <c:v>0.25</c:v>
                </c:pt>
                <c:pt idx="23">
                  <c:v>0.25</c:v>
                </c:pt>
                <c:pt idx="24">
                  <c:v>0.24</c:v>
                </c:pt>
                <c:pt idx="25">
                  <c:v>0.26</c:v>
                </c:pt>
                <c:pt idx="26">
                  <c:v>0.25</c:v>
                </c:pt>
                <c:pt idx="27">
                  <c:v>0.26</c:v>
                </c:pt>
                <c:pt idx="28">
                  <c:v>0.24</c:v>
                </c:pt>
                <c:pt idx="29">
                  <c:v>0.23</c:v>
                </c:pt>
                <c:pt idx="30">
                  <c:v>0.24</c:v>
                </c:pt>
                <c:pt idx="31">
                  <c:v>0.25</c:v>
                </c:pt>
                <c:pt idx="32">
                  <c:v>0.26</c:v>
                </c:pt>
                <c:pt idx="33">
                  <c:v>0.25</c:v>
                </c:pt>
                <c:pt idx="34">
                  <c:v>0.25</c:v>
                </c:pt>
                <c:pt idx="35">
                  <c:v>0.25</c:v>
                </c:pt>
                <c:pt idx="36">
                  <c:v>0.27</c:v>
                </c:pt>
                <c:pt idx="37">
                  <c:v>0.26</c:v>
                </c:pt>
                <c:pt idx="38">
                  <c:v>0.26</c:v>
                </c:pt>
                <c:pt idx="39">
                  <c:v>0.24</c:v>
                </c:pt>
                <c:pt idx="40">
                  <c:v>0.23</c:v>
                </c:pt>
                <c:pt idx="41">
                  <c:v>0.23</c:v>
                </c:pt>
                <c:pt idx="42">
                  <c:v>0.25</c:v>
                </c:pt>
                <c:pt idx="43">
                  <c:v>0.24</c:v>
                </c:pt>
                <c:pt idx="44">
                  <c:v>0.26</c:v>
                </c:pt>
                <c:pt idx="45">
                  <c:v>0.23</c:v>
                </c:pt>
                <c:pt idx="46">
                  <c:v>0.24</c:v>
                </c:pt>
                <c:pt idx="47">
                  <c:v>0.22</c:v>
                </c:pt>
                <c:pt idx="48">
                  <c:v>0.23</c:v>
                </c:pt>
                <c:pt idx="49">
                  <c:v>0.11</c:v>
                </c:pt>
                <c:pt idx="50">
                  <c:v>0.1</c:v>
                </c:pt>
                <c:pt idx="51">
                  <c:v>0.1</c:v>
                </c:pt>
                <c:pt idx="52">
                  <c:v>0.11</c:v>
                </c:pt>
                <c:pt idx="53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28-484D-A49F-96A58933F396}"/>
            </c:ext>
          </c:extLst>
        </c:ser>
        <c:ser>
          <c:idx val="6"/>
          <c:order val="2"/>
          <c:tx>
            <c:v>MA18-11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TableS3_Tephrochemistry!$J$414:$J$470</c:f>
              <c:numCache>
                <c:formatCode>0.00</c:formatCode>
                <c:ptCount val="57"/>
                <c:pt idx="0">
                  <c:v>1.7</c:v>
                </c:pt>
                <c:pt idx="1">
                  <c:v>1.8</c:v>
                </c:pt>
                <c:pt idx="2">
                  <c:v>1.88</c:v>
                </c:pt>
                <c:pt idx="3">
                  <c:v>2.0299999999999998</c:v>
                </c:pt>
                <c:pt idx="4">
                  <c:v>2.1</c:v>
                </c:pt>
                <c:pt idx="5">
                  <c:v>2.14</c:v>
                </c:pt>
                <c:pt idx="6">
                  <c:v>2.21</c:v>
                </c:pt>
                <c:pt idx="7">
                  <c:v>2.2400000000000002</c:v>
                </c:pt>
                <c:pt idx="8">
                  <c:v>2.2999999999999998</c:v>
                </c:pt>
                <c:pt idx="9">
                  <c:v>2.31</c:v>
                </c:pt>
                <c:pt idx="10">
                  <c:v>2.37</c:v>
                </c:pt>
                <c:pt idx="11">
                  <c:v>2.39</c:v>
                </c:pt>
                <c:pt idx="12">
                  <c:v>2.42</c:v>
                </c:pt>
                <c:pt idx="13">
                  <c:v>2.4300000000000002</c:v>
                </c:pt>
                <c:pt idx="14">
                  <c:v>2.4700000000000002</c:v>
                </c:pt>
                <c:pt idx="15">
                  <c:v>2.4900000000000002</c:v>
                </c:pt>
                <c:pt idx="16">
                  <c:v>2.5</c:v>
                </c:pt>
                <c:pt idx="17">
                  <c:v>2.5</c:v>
                </c:pt>
                <c:pt idx="18">
                  <c:v>2.5099999999999998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2.57</c:v>
                </c:pt>
                <c:pt idx="32">
                  <c:v>2.58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2.61</c:v>
                </c:pt>
                <c:pt idx="39">
                  <c:v>2.61</c:v>
                </c:pt>
                <c:pt idx="40">
                  <c:v>2.62</c:v>
                </c:pt>
                <c:pt idx="41">
                  <c:v>2.63</c:v>
                </c:pt>
                <c:pt idx="42">
                  <c:v>2.64</c:v>
                </c:pt>
                <c:pt idx="43">
                  <c:v>2.64</c:v>
                </c:pt>
                <c:pt idx="44">
                  <c:v>2.64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8">
                  <c:v>2.64</c:v>
                </c:pt>
                <c:pt idx="49">
                  <c:v>2.64</c:v>
                </c:pt>
                <c:pt idx="50">
                  <c:v>2.65</c:v>
                </c:pt>
                <c:pt idx="51">
                  <c:v>2.66</c:v>
                </c:pt>
                <c:pt idx="52">
                  <c:v>2.68</c:v>
                </c:pt>
                <c:pt idx="53">
                  <c:v>2.69</c:v>
                </c:pt>
                <c:pt idx="54">
                  <c:v>2.7</c:v>
                </c:pt>
                <c:pt idx="55">
                  <c:v>2.71</c:v>
                </c:pt>
                <c:pt idx="56">
                  <c:v>2.77</c:v>
                </c:pt>
              </c:numCache>
            </c:numRef>
          </c:xVal>
          <c:yVal>
            <c:numRef>
              <c:f>TableS3_Tephrochemistry!$R$414:$R$470</c:f>
              <c:numCache>
                <c:formatCode>0.00</c:formatCode>
                <c:ptCount val="57"/>
                <c:pt idx="0">
                  <c:v>0.13</c:v>
                </c:pt>
                <c:pt idx="1">
                  <c:v>0.12</c:v>
                </c:pt>
                <c:pt idx="2">
                  <c:v>0.09</c:v>
                </c:pt>
                <c:pt idx="3">
                  <c:v>0.11</c:v>
                </c:pt>
                <c:pt idx="4">
                  <c:v>0.11</c:v>
                </c:pt>
                <c:pt idx="5">
                  <c:v>0.11</c:v>
                </c:pt>
                <c:pt idx="6">
                  <c:v>0.09</c:v>
                </c:pt>
                <c:pt idx="7">
                  <c:v>0.11</c:v>
                </c:pt>
                <c:pt idx="8">
                  <c:v>0.1</c:v>
                </c:pt>
                <c:pt idx="9">
                  <c:v>0.11</c:v>
                </c:pt>
                <c:pt idx="10">
                  <c:v>0.12</c:v>
                </c:pt>
                <c:pt idx="11">
                  <c:v>0.1</c:v>
                </c:pt>
                <c:pt idx="12">
                  <c:v>0.12</c:v>
                </c:pt>
                <c:pt idx="13">
                  <c:v>0.11</c:v>
                </c:pt>
                <c:pt idx="14">
                  <c:v>0.12</c:v>
                </c:pt>
                <c:pt idx="15">
                  <c:v>0.1</c:v>
                </c:pt>
                <c:pt idx="16">
                  <c:v>0.09</c:v>
                </c:pt>
                <c:pt idx="17">
                  <c:v>0.12</c:v>
                </c:pt>
                <c:pt idx="18">
                  <c:v>0.11</c:v>
                </c:pt>
                <c:pt idx="19">
                  <c:v>0.11</c:v>
                </c:pt>
                <c:pt idx="20">
                  <c:v>0.12</c:v>
                </c:pt>
                <c:pt idx="21">
                  <c:v>0.11</c:v>
                </c:pt>
                <c:pt idx="22">
                  <c:v>0.12</c:v>
                </c:pt>
                <c:pt idx="23">
                  <c:v>0.09</c:v>
                </c:pt>
                <c:pt idx="24">
                  <c:v>0.11</c:v>
                </c:pt>
                <c:pt idx="25">
                  <c:v>0.11</c:v>
                </c:pt>
                <c:pt idx="26">
                  <c:v>0.1</c:v>
                </c:pt>
                <c:pt idx="27">
                  <c:v>0.11</c:v>
                </c:pt>
                <c:pt idx="28">
                  <c:v>0.1</c:v>
                </c:pt>
                <c:pt idx="29">
                  <c:v>0.13</c:v>
                </c:pt>
                <c:pt idx="30">
                  <c:v>0.11</c:v>
                </c:pt>
                <c:pt idx="31">
                  <c:v>0.12</c:v>
                </c:pt>
                <c:pt idx="32">
                  <c:v>0.13</c:v>
                </c:pt>
                <c:pt idx="33">
                  <c:v>0.1</c:v>
                </c:pt>
                <c:pt idx="34">
                  <c:v>0.1</c:v>
                </c:pt>
                <c:pt idx="35">
                  <c:v>0.12</c:v>
                </c:pt>
                <c:pt idx="36">
                  <c:v>0.11</c:v>
                </c:pt>
                <c:pt idx="37">
                  <c:v>0.11</c:v>
                </c:pt>
                <c:pt idx="38">
                  <c:v>0.1</c:v>
                </c:pt>
                <c:pt idx="39">
                  <c:v>0.12</c:v>
                </c:pt>
                <c:pt idx="40">
                  <c:v>0.11</c:v>
                </c:pt>
                <c:pt idx="41">
                  <c:v>0.11</c:v>
                </c:pt>
                <c:pt idx="42">
                  <c:v>0.11</c:v>
                </c:pt>
                <c:pt idx="43">
                  <c:v>0.11</c:v>
                </c:pt>
                <c:pt idx="44">
                  <c:v>0.18</c:v>
                </c:pt>
                <c:pt idx="45">
                  <c:v>0.1</c:v>
                </c:pt>
                <c:pt idx="46">
                  <c:v>0.16</c:v>
                </c:pt>
                <c:pt idx="47">
                  <c:v>0.11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0.12</c:v>
                </c:pt>
                <c:pt idx="52">
                  <c:v>0.11</c:v>
                </c:pt>
                <c:pt idx="53">
                  <c:v>0.12</c:v>
                </c:pt>
                <c:pt idx="54">
                  <c:v>0.11</c:v>
                </c:pt>
                <c:pt idx="55">
                  <c:v>0.11</c:v>
                </c:pt>
                <c:pt idx="56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8-484D-A49F-96A58933F396}"/>
            </c:ext>
          </c:extLst>
        </c:ser>
        <c:ser>
          <c:idx val="0"/>
          <c:order val="3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TableS3_Tephrochemistry!$R$373:$R$380</c:f>
              <c:numCache>
                <c:formatCode>0.00</c:formatCode>
                <c:ptCount val="8"/>
                <c:pt idx="0">
                  <c:v>0.32547490718246574</c:v>
                </c:pt>
                <c:pt idx="1">
                  <c:v>0.2566317439266585</c:v>
                </c:pt>
                <c:pt idx="2">
                  <c:v>0.31560330537016817</c:v>
                </c:pt>
                <c:pt idx="3">
                  <c:v>0.31648456222411636</c:v>
                </c:pt>
                <c:pt idx="4">
                  <c:v>0.29474450449561002</c:v>
                </c:pt>
                <c:pt idx="5">
                  <c:v>0.32318940078206759</c:v>
                </c:pt>
                <c:pt idx="6">
                  <c:v>0.26743861920348183</c:v>
                </c:pt>
                <c:pt idx="7">
                  <c:v>0.27129653306660334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08-49A5-B96A-50B4A6A48D27}"/>
            </c:ext>
          </c:extLst>
        </c:ser>
        <c:ser>
          <c:idx val="1"/>
          <c:order val="4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TableS3_Tephrochemistry!$R$331:$R$372</c:f>
              <c:numCache>
                <c:formatCode>0.00</c:formatCode>
                <c:ptCount val="42"/>
                <c:pt idx="0">
                  <c:v>0.10938127535519607</c:v>
                </c:pt>
                <c:pt idx="1">
                  <c:v>0.12443632902120723</c:v>
                </c:pt>
                <c:pt idx="2">
                  <c:v>0.11852689649254561</c:v>
                </c:pt>
                <c:pt idx="3">
                  <c:v>0.11697562399350234</c:v>
                </c:pt>
                <c:pt idx="4">
                  <c:v>0.1287377848069988</c:v>
                </c:pt>
                <c:pt idx="5">
                  <c:v>0.11010611923568843</c:v>
                </c:pt>
                <c:pt idx="6">
                  <c:v>0.10301778992388495</c:v>
                </c:pt>
                <c:pt idx="7">
                  <c:v>0.12602176579528077</c:v>
                </c:pt>
                <c:pt idx="8">
                  <c:v>0.17499275151028948</c:v>
                </c:pt>
                <c:pt idx="9">
                  <c:v>9.5474821616106681E-2</c:v>
                </c:pt>
                <c:pt idx="10">
                  <c:v>0.11983518712190362</c:v>
                </c:pt>
                <c:pt idx="11">
                  <c:v>0.12241247132614812</c:v>
                </c:pt>
                <c:pt idx="12">
                  <c:v>0.12852323468901133</c:v>
                </c:pt>
                <c:pt idx="13">
                  <c:v>0.10226967913372167</c:v>
                </c:pt>
                <c:pt idx="14">
                  <c:v>0.12497136567432253</c:v>
                </c:pt>
                <c:pt idx="15">
                  <c:v>0.11661581829464115</c:v>
                </c:pt>
                <c:pt idx="16">
                  <c:v>0.12402699200811944</c:v>
                </c:pt>
                <c:pt idx="17">
                  <c:v>0.1340227705724398</c:v>
                </c:pt>
                <c:pt idx="18">
                  <c:v>0.12074138109761043</c:v>
                </c:pt>
                <c:pt idx="19">
                  <c:v>9.8977086923749624E-2</c:v>
                </c:pt>
                <c:pt idx="20">
                  <c:v>0.12174650458587062</c:v>
                </c:pt>
                <c:pt idx="21">
                  <c:v>0.10718733759236927</c:v>
                </c:pt>
                <c:pt idx="22">
                  <c:v>0.10391058542572679</c:v>
                </c:pt>
                <c:pt idx="23">
                  <c:v>0.11316207174604284</c:v>
                </c:pt>
                <c:pt idx="24">
                  <c:v>0.15621582540130285</c:v>
                </c:pt>
                <c:pt idx="25">
                  <c:v>0.14602385611425359</c:v>
                </c:pt>
                <c:pt idx="26">
                  <c:v>0.10722341843020801</c:v>
                </c:pt>
                <c:pt idx="27">
                  <c:v>0.10587061992744784</c:v>
                </c:pt>
                <c:pt idx="28">
                  <c:v>9.4022782135149544E-2</c:v>
                </c:pt>
                <c:pt idx="29">
                  <c:v>0.11896016697685889</c:v>
                </c:pt>
                <c:pt idx="30">
                  <c:v>0.10281687382618283</c:v>
                </c:pt>
                <c:pt idx="31">
                  <c:v>0.10789477581859691</c:v>
                </c:pt>
                <c:pt idx="32">
                  <c:v>0.13564924465622138</c:v>
                </c:pt>
                <c:pt idx="33">
                  <c:v>9.7626437222354395E-2</c:v>
                </c:pt>
                <c:pt idx="34">
                  <c:v>0.10065113304562527</c:v>
                </c:pt>
                <c:pt idx="35">
                  <c:v>0.12323712181616421</c:v>
                </c:pt>
                <c:pt idx="36">
                  <c:v>0.11092991806768485</c:v>
                </c:pt>
                <c:pt idx="37">
                  <c:v>0.12194251652308949</c:v>
                </c:pt>
                <c:pt idx="38">
                  <c:v>0.10270785021229724</c:v>
                </c:pt>
                <c:pt idx="39">
                  <c:v>0.14900109138983764</c:v>
                </c:pt>
                <c:pt idx="40">
                  <c:v>0.1182520405184027</c:v>
                </c:pt>
                <c:pt idx="41">
                  <c:v>0.13433676263971853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08-49A5-B96A-50B4A6A48D27}"/>
            </c:ext>
          </c:extLst>
        </c:ser>
        <c:ser>
          <c:idx val="2"/>
          <c:order val="5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TableS3_Tephrochemistry!$R$297:$R$330</c:f>
              <c:numCache>
                <c:formatCode>0.00</c:formatCode>
                <c:ptCount val="34"/>
                <c:pt idx="0">
                  <c:v>0.11688924508042986</c:v>
                </c:pt>
                <c:pt idx="1">
                  <c:v>0.10134546152574474</c:v>
                </c:pt>
                <c:pt idx="2">
                  <c:v>0.12702278831115402</c:v>
                </c:pt>
                <c:pt idx="3">
                  <c:v>0.1407838107947561</c:v>
                </c:pt>
                <c:pt idx="4">
                  <c:v>0.11462344733247319</c:v>
                </c:pt>
                <c:pt idx="5">
                  <c:v>0.11704084290536597</c:v>
                </c:pt>
                <c:pt idx="6">
                  <c:v>0.11202161557504861</c:v>
                </c:pt>
                <c:pt idx="7">
                  <c:v>0.10650946627937213</c:v>
                </c:pt>
                <c:pt idx="8">
                  <c:v>0.10827716986626833</c:v>
                </c:pt>
                <c:pt idx="9">
                  <c:v>0.10125966710550016</c:v>
                </c:pt>
                <c:pt idx="10">
                  <c:v>0.15192393591892167</c:v>
                </c:pt>
                <c:pt idx="11">
                  <c:v>0.11492971865167863</c:v>
                </c:pt>
                <c:pt idx="12">
                  <c:v>0.12041943879991755</c:v>
                </c:pt>
                <c:pt idx="13">
                  <c:v>9.5892936935227865E-2</c:v>
                </c:pt>
                <c:pt idx="14">
                  <c:v>0.11222768531366735</c:v>
                </c:pt>
                <c:pt idx="15">
                  <c:v>0.13089311129373304</c:v>
                </c:pt>
                <c:pt idx="16">
                  <c:v>0.13641411291365352</c:v>
                </c:pt>
                <c:pt idx="17">
                  <c:v>0.11389366920639991</c:v>
                </c:pt>
                <c:pt idx="18">
                  <c:v>0.17302509886622175</c:v>
                </c:pt>
                <c:pt idx="19">
                  <c:v>9.9117052512135873E-2</c:v>
                </c:pt>
                <c:pt idx="20">
                  <c:v>0.11521315292583277</c:v>
                </c:pt>
                <c:pt idx="21">
                  <c:v>0.10337737239439525</c:v>
                </c:pt>
                <c:pt idx="22">
                  <c:v>0.13330622225372957</c:v>
                </c:pt>
                <c:pt idx="23">
                  <c:v>0.11847954511039044</c:v>
                </c:pt>
                <c:pt idx="24">
                  <c:v>0.13355712706454498</c:v>
                </c:pt>
                <c:pt idx="25">
                  <c:v>0.11731783616746402</c:v>
                </c:pt>
                <c:pt idx="26">
                  <c:v>0.13148031841767957</c:v>
                </c:pt>
                <c:pt idx="27">
                  <c:v>9.8984131163739039E-2</c:v>
                </c:pt>
                <c:pt idx="28">
                  <c:v>9.8824720426204743E-2</c:v>
                </c:pt>
                <c:pt idx="29">
                  <c:v>0.12132893006215702</c:v>
                </c:pt>
                <c:pt idx="30">
                  <c:v>9.6615659461141007E-2</c:v>
                </c:pt>
                <c:pt idx="31">
                  <c:v>9.6943614132731781E-2</c:v>
                </c:pt>
                <c:pt idx="32">
                  <c:v>0.11277824990422922</c:v>
                </c:pt>
                <c:pt idx="33">
                  <c:v>0.15194522486001374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08-49A5-B96A-50B4A6A48D27}"/>
            </c:ext>
          </c:extLst>
        </c:ser>
        <c:ser>
          <c:idx val="3"/>
          <c:order val="6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TableS3_Tephrochemistry!$R$166:$R$296</c:f>
              <c:numCache>
                <c:formatCode>0.00</c:formatCode>
                <c:ptCount val="131"/>
                <c:pt idx="0">
                  <c:v>0.23474585297264314</c:v>
                </c:pt>
                <c:pt idx="1">
                  <c:v>0.20851066003446428</c:v>
                </c:pt>
                <c:pt idx="2">
                  <c:v>0.21042047857555318</c:v>
                </c:pt>
                <c:pt idx="3">
                  <c:v>0.20547548111409489</c:v>
                </c:pt>
                <c:pt idx="4">
                  <c:v>0.23577751221672941</c:v>
                </c:pt>
                <c:pt idx="5">
                  <c:v>0.21730042982802089</c:v>
                </c:pt>
                <c:pt idx="6">
                  <c:v>0.19783167009496022</c:v>
                </c:pt>
                <c:pt idx="7">
                  <c:v>0.24005837113655823</c:v>
                </c:pt>
                <c:pt idx="8">
                  <c:v>0.21966720941191056</c:v>
                </c:pt>
                <c:pt idx="9">
                  <c:v>0.23186320805198465</c:v>
                </c:pt>
                <c:pt idx="10">
                  <c:v>0.21435182630960059</c:v>
                </c:pt>
                <c:pt idx="11">
                  <c:v>0.23239331245925593</c:v>
                </c:pt>
                <c:pt idx="12">
                  <c:v>0.22518352314197715</c:v>
                </c:pt>
                <c:pt idx="13">
                  <c:v>0.22048633150078206</c:v>
                </c:pt>
                <c:pt idx="14">
                  <c:v>0.22958058872348258</c:v>
                </c:pt>
                <c:pt idx="15">
                  <c:v>0.2512225842310748</c:v>
                </c:pt>
                <c:pt idx="16">
                  <c:v>0.2336010847585025</c:v>
                </c:pt>
                <c:pt idx="17">
                  <c:v>0.24248114152992545</c:v>
                </c:pt>
                <c:pt idx="18">
                  <c:v>0.22653894017516671</c:v>
                </c:pt>
                <c:pt idx="19">
                  <c:v>0.20168883467026535</c:v>
                </c:pt>
                <c:pt idx="20">
                  <c:v>0.21802580916422543</c:v>
                </c:pt>
                <c:pt idx="21">
                  <c:v>0.20561409092682087</c:v>
                </c:pt>
                <c:pt idx="22">
                  <c:v>0.20081682660024383</c:v>
                </c:pt>
                <c:pt idx="23">
                  <c:v>0.22765288526085001</c:v>
                </c:pt>
                <c:pt idx="24">
                  <c:v>0.23720658515428822</c:v>
                </c:pt>
                <c:pt idx="25">
                  <c:v>0.26702483334375793</c:v>
                </c:pt>
                <c:pt idx="26">
                  <c:v>0.24260071777617054</c:v>
                </c:pt>
                <c:pt idx="27">
                  <c:v>0.20303720284302676</c:v>
                </c:pt>
                <c:pt idx="28">
                  <c:v>0.25316218913297023</c:v>
                </c:pt>
                <c:pt idx="29">
                  <c:v>0.21115180062820779</c:v>
                </c:pt>
                <c:pt idx="30">
                  <c:v>0.23930494800180188</c:v>
                </c:pt>
                <c:pt idx="31">
                  <c:v>0.2441762121137038</c:v>
                </c:pt>
                <c:pt idx="32">
                  <c:v>0.24933222137291924</c:v>
                </c:pt>
                <c:pt idx="33">
                  <c:v>0.12712232629907441</c:v>
                </c:pt>
                <c:pt idx="34">
                  <c:v>0.22722359163534542</c:v>
                </c:pt>
                <c:pt idx="35">
                  <c:v>0.22962474876144903</c:v>
                </c:pt>
                <c:pt idx="36">
                  <c:v>0.25640710982727355</c:v>
                </c:pt>
                <c:pt idx="37">
                  <c:v>0.20476565130260371</c:v>
                </c:pt>
                <c:pt idx="38">
                  <c:v>0.23714918064361012</c:v>
                </c:pt>
                <c:pt idx="39">
                  <c:v>0.22594777403963651</c:v>
                </c:pt>
                <c:pt idx="40">
                  <c:v>0.25985888270772628</c:v>
                </c:pt>
                <c:pt idx="41">
                  <c:v>0.19617419601711938</c:v>
                </c:pt>
                <c:pt idx="42">
                  <c:v>0.21555468906759453</c:v>
                </c:pt>
                <c:pt idx="43">
                  <c:v>0.22165765300151324</c:v>
                </c:pt>
                <c:pt idx="44">
                  <c:v>0.23036493809453165</c:v>
                </c:pt>
                <c:pt idx="45">
                  <c:v>0.19241498338070001</c:v>
                </c:pt>
                <c:pt idx="46">
                  <c:v>0.24519499870242595</c:v>
                </c:pt>
                <c:pt idx="47">
                  <c:v>0.24713598204941997</c:v>
                </c:pt>
                <c:pt idx="48">
                  <c:v>0.24530882647389513</c:v>
                </c:pt>
                <c:pt idx="49">
                  <c:v>0.24268091593020127</c:v>
                </c:pt>
                <c:pt idx="50">
                  <c:v>0.20344283485402948</c:v>
                </c:pt>
                <c:pt idx="51">
                  <c:v>0.2231004547713101</c:v>
                </c:pt>
                <c:pt idx="52">
                  <c:v>0.22345850060575684</c:v>
                </c:pt>
                <c:pt idx="53">
                  <c:v>0.22730499321823314</c:v>
                </c:pt>
                <c:pt idx="54">
                  <c:v>0.17707126612670945</c:v>
                </c:pt>
                <c:pt idx="55">
                  <c:v>0.22618417092755411</c:v>
                </c:pt>
                <c:pt idx="56">
                  <c:v>0.20512866555394807</c:v>
                </c:pt>
                <c:pt idx="57">
                  <c:v>0.21562801222577405</c:v>
                </c:pt>
                <c:pt idx="58">
                  <c:v>0.19043306209901331</c:v>
                </c:pt>
                <c:pt idx="59">
                  <c:v>0.22315676020134323</c:v>
                </c:pt>
                <c:pt idx="60">
                  <c:v>0.2037192705754525</c:v>
                </c:pt>
                <c:pt idx="61">
                  <c:v>0.24647153398733102</c:v>
                </c:pt>
                <c:pt idx="62">
                  <c:v>0.22422797525235247</c:v>
                </c:pt>
                <c:pt idx="63">
                  <c:v>0.22062760344852958</c:v>
                </c:pt>
                <c:pt idx="64">
                  <c:v>0.22501110151072534</c:v>
                </c:pt>
                <c:pt idx="65">
                  <c:v>0.20793037247570351</c:v>
                </c:pt>
                <c:pt idx="66">
                  <c:v>0.20512820512820512</c:v>
                </c:pt>
                <c:pt idx="67">
                  <c:v>0.22538674316156132</c:v>
                </c:pt>
                <c:pt idx="68">
                  <c:v>0.22400977497199875</c:v>
                </c:pt>
                <c:pt idx="69">
                  <c:v>0.21600493725570874</c:v>
                </c:pt>
                <c:pt idx="70">
                  <c:v>0.21622734761120263</c:v>
                </c:pt>
                <c:pt idx="71">
                  <c:v>0.20646226902033654</c:v>
                </c:pt>
                <c:pt idx="72">
                  <c:v>0.20559210526315794</c:v>
                </c:pt>
                <c:pt idx="73">
                  <c:v>0.20738282870178351</c:v>
                </c:pt>
                <c:pt idx="74">
                  <c:v>0.22748423120670039</c:v>
                </c:pt>
                <c:pt idx="75">
                  <c:v>0.22437531871494135</c:v>
                </c:pt>
                <c:pt idx="76">
                  <c:v>0.17389525368248776</c:v>
                </c:pt>
                <c:pt idx="77">
                  <c:v>0.2250869654184571</c:v>
                </c:pt>
                <c:pt idx="78">
                  <c:v>0.21503174278107717</c:v>
                </c:pt>
                <c:pt idx="79">
                  <c:v>0.2365281777046484</c:v>
                </c:pt>
                <c:pt idx="80">
                  <c:v>0.2356315951234505</c:v>
                </c:pt>
                <c:pt idx="81">
                  <c:v>0.22713194301053063</c:v>
                </c:pt>
                <c:pt idx="82">
                  <c:v>0.19441317916709303</c:v>
                </c:pt>
                <c:pt idx="83">
                  <c:v>0.22885675647560588</c:v>
                </c:pt>
                <c:pt idx="84">
                  <c:v>0.20755500207555</c:v>
                </c:pt>
                <c:pt idx="85">
                  <c:v>0.19916142557651995</c:v>
                </c:pt>
                <c:pt idx="86">
                  <c:v>0.19316795445302976</c:v>
                </c:pt>
                <c:pt idx="87">
                  <c:v>0.17220421393841168</c:v>
                </c:pt>
                <c:pt idx="88">
                  <c:v>0.19575520296723675</c:v>
                </c:pt>
                <c:pt idx="89">
                  <c:v>0.16743819560720974</c:v>
                </c:pt>
                <c:pt idx="90">
                  <c:v>0.21888680425265794</c:v>
                </c:pt>
                <c:pt idx="91">
                  <c:v>0.19545314268079411</c:v>
                </c:pt>
                <c:pt idx="92">
                  <c:v>0.19411524315488352</c:v>
                </c:pt>
                <c:pt idx="93">
                  <c:v>0.20824656393169508</c:v>
                </c:pt>
                <c:pt idx="94">
                  <c:v>0.23022185014650481</c:v>
                </c:pt>
                <c:pt idx="95">
                  <c:v>0.2193211488250652</c:v>
                </c:pt>
                <c:pt idx="96">
                  <c:v>0.22198731501057076</c:v>
                </c:pt>
                <c:pt idx="97">
                  <c:v>0.19882796149016327</c:v>
                </c:pt>
                <c:pt idx="98">
                  <c:v>0.19001372321334314</c:v>
                </c:pt>
                <c:pt idx="99">
                  <c:v>0.19397651863195506</c:v>
                </c:pt>
                <c:pt idx="100">
                  <c:v>0.20665426741062207</c:v>
                </c:pt>
                <c:pt idx="101">
                  <c:v>0.19369966357426854</c:v>
                </c:pt>
                <c:pt idx="102">
                  <c:v>0.18154634771465186</c:v>
                </c:pt>
                <c:pt idx="103">
                  <c:v>0.21895527056615577</c:v>
                </c:pt>
                <c:pt idx="104">
                  <c:v>0.19499178981937604</c:v>
                </c:pt>
                <c:pt idx="105">
                  <c:v>0.19093558436338062</c:v>
                </c:pt>
                <c:pt idx="106">
                  <c:v>0.21162842503898424</c:v>
                </c:pt>
                <c:pt idx="107">
                  <c:v>0.21238186258893493</c:v>
                </c:pt>
                <c:pt idx="108">
                  <c:v>0.18516613517127861</c:v>
                </c:pt>
                <c:pt idx="109">
                  <c:v>0.21714403887912312</c:v>
                </c:pt>
                <c:pt idx="110">
                  <c:v>0.24401064773735578</c:v>
                </c:pt>
                <c:pt idx="111">
                  <c:v>0.22075055187637965</c:v>
                </c:pt>
                <c:pt idx="112">
                  <c:v>0.20086689924939211</c:v>
                </c:pt>
                <c:pt idx="113">
                  <c:v>0.19269885451236476</c:v>
                </c:pt>
                <c:pt idx="114">
                  <c:v>0.20987517949850884</c:v>
                </c:pt>
                <c:pt idx="115">
                  <c:v>0.20931449502878072</c:v>
                </c:pt>
                <c:pt idx="116">
                  <c:v>0.20086689924939211</c:v>
                </c:pt>
                <c:pt idx="117">
                  <c:v>0.2237591537835639</c:v>
                </c:pt>
                <c:pt idx="118">
                  <c:v>0.20071836044791885</c:v>
                </c:pt>
                <c:pt idx="119">
                  <c:v>0.22196385160131063</c:v>
                </c:pt>
                <c:pt idx="120">
                  <c:v>0.1865091700341934</c:v>
                </c:pt>
                <c:pt idx="121">
                  <c:v>0.22042615723732545</c:v>
                </c:pt>
                <c:pt idx="122">
                  <c:v>0.1875</c:v>
                </c:pt>
                <c:pt idx="123">
                  <c:v>0.21677866897897247</c:v>
                </c:pt>
                <c:pt idx="124">
                  <c:v>0.17894422904861315</c:v>
                </c:pt>
                <c:pt idx="125">
                  <c:v>0.18689648011629112</c:v>
                </c:pt>
                <c:pt idx="126">
                  <c:v>0.19116611329107552</c:v>
                </c:pt>
                <c:pt idx="127">
                  <c:v>0.17044849259614361</c:v>
                </c:pt>
                <c:pt idx="128">
                  <c:v>0.20026033843997199</c:v>
                </c:pt>
                <c:pt idx="129">
                  <c:v>0.18664454583160514</c:v>
                </c:pt>
                <c:pt idx="130">
                  <c:v>0.19539284245166599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08-49A5-B96A-50B4A6A48D27}"/>
            </c:ext>
          </c:extLst>
        </c:ser>
        <c:ser>
          <c:idx val="4"/>
          <c:order val="7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TableS3_Tephrochemistry!$R$50:$R$165</c:f>
              <c:numCache>
                <c:formatCode>0.00</c:formatCode>
                <c:ptCount val="116"/>
                <c:pt idx="0">
                  <c:v>0.1443227747137375</c:v>
                </c:pt>
                <c:pt idx="1">
                  <c:v>0.1465320529953949</c:v>
                </c:pt>
                <c:pt idx="2">
                  <c:v>0.17916810487347573</c:v>
                </c:pt>
                <c:pt idx="3">
                  <c:v>0.1695779019568785</c:v>
                </c:pt>
                <c:pt idx="4">
                  <c:v>0.18587035706907537</c:v>
                </c:pt>
                <c:pt idx="5">
                  <c:v>0.16688668087684239</c:v>
                </c:pt>
                <c:pt idx="6">
                  <c:v>0.17183872740007242</c:v>
                </c:pt>
                <c:pt idx="7">
                  <c:v>0.1853849683617414</c:v>
                </c:pt>
                <c:pt idx="8">
                  <c:v>0.1511003995454816</c:v>
                </c:pt>
                <c:pt idx="9">
                  <c:v>0.184088534102543</c:v>
                </c:pt>
                <c:pt idx="10">
                  <c:v>0.19695373466087743</c:v>
                </c:pt>
                <c:pt idx="11">
                  <c:v>0.17656288387762573</c:v>
                </c:pt>
                <c:pt idx="12">
                  <c:v>0.16641244417901571</c:v>
                </c:pt>
                <c:pt idx="13">
                  <c:v>0.17380770319377156</c:v>
                </c:pt>
                <c:pt idx="14">
                  <c:v>0.15424939607989929</c:v>
                </c:pt>
                <c:pt idx="15">
                  <c:v>0.19432413970243956</c:v>
                </c:pt>
                <c:pt idx="16">
                  <c:v>0.15187132553516242</c:v>
                </c:pt>
                <c:pt idx="17">
                  <c:v>0.17264675046431327</c:v>
                </c:pt>
                <c:pt idx="18">
                  <c:v>0.16849657792200373</c:v>
                </c:pt>
                <c:pt idx="19">
                  <c:v>0.14965541257487711</c:v>
                </c:pt>
                <c:pt idx="20">
                  <c:v>0.14262987650986461</c:v>
                </c:pt>
                <c:pt idx="21">
                  <c:v>0.19209586006575055</c:v>
                </c:pt>
                <c:pt idx="22">
                  <c:v>0.1732691729226169</c:v>
                </c:pt>
                <c:pt idx="23">
                  <c:v>0.19228169562215344</c:v>
                </c:pt>
                <c:pt idx="24">
                  <c:v>0.17935180567384279</c:v>
                </c:pt>
                <c:pt idx="25">
                  <c:v>0.19930871997456881</c:v>
                </c:pt>
                <c:pt idx="26">
                  <c:v>0.13817596229071791</c:v>
                </c:pt>
                <c:pt idx="27">
                  <c:v>0.14556292693583689</c:v>
                </c:pt>
                <c:pt idx="28">
                  <c:v>0.14925799870060466</c:v>
                </c:pt>
                <c:pt idx="29">
                  <c:v>0.14590688066930463</c:v>
                </c:pt>
                <c:pt idx="30">
                  <c:v>0.11026209776590122</c:v>
                </c:pt>
                <c:pt idx="31">
                  <c:v>0.15200619021708039</c:v>
                </c:pt>
                <c:pt idx="32">
                  <c:v>0.1527491917265115</c:v>
                </c:pt>
                <c:pt idx="33">
                  <c:v>0.12759933018096128</c:v>
                </c:pt>
                <c:pt idx="34">
                  <c:v>0.11237073600650664</c:v>
                </c:pt>
                <c:pt idx="35">
                  <c:v>0.10833166718413947</c:v>
                </c:pt>
                <c:pt idx="36">
                  <c:v>0.13683524733092567</c:v>
                </c:pt>
                <c:pt idx="37">
                  <c:v>0.11879570877162829</c:v>
                </c:pt>
                <c:pt idx="38">
                  <c:v>0.13261037338464957</c:v>
                </c:pt>
                <c:pt idx="39">
                  <c:v>0.13105823732261723</c:v>
                </c:pt>
                <c:pt idx="40">
                  <c:v>9.3278487865935289E-2</c:v>
                </c:pt>
                <c:pt idx="41">
                  <c:v>0.10457524762191174</c:v>
                </c:pt>
                <c:pt idx="42">
                  <c:v>9.6113005761914089E-2</c:v>
                </c:pt>
                <c:pt idx="43">
                  <c:v>0.1242836843932023</c:v>
                </c:pt>
                <c:pt idx="44">
                  <c:v>0.14077139126935759</c:v>
                </c:pt>
                <c:pt idx="45">
                  <c:v>0.10545543020729631</c:v>
                </c:pt>
                <c:pt idx="46">
                  <c:v>0.1184256194341721</c:v>
                </c:pt>
                <c:pt idx="47">
                  <c:v>0.15411844540773656</c:v>
                </c:pt>
                <c:pt idx="48">
                  <c:v>0.10416878837396808</c:v>
                </c:pt>
                <c:pt idx="49">
                  <c:v>0.10081728151787926</c:v>
                </c:pt>
                <c:pt idx="50">
                  <c:v>0.12146838269932704</c:v>
                </c:pt>
                <c:pt idx="51">
                  <c:v>0.11914026941626844</c:v>
                </c:pt>
                <c:pt idx="52">
                  <c:v>0.1201187240710668</c:v>
                </c:pt>
                <c:pt idx="53">
                  <c:v>0.12097951431857429</c:v>
                </c:pt>
                <c:pt idx="54">
                  <c:v>8.3122932686646236E-2</c:v>
                </c:pt>
                <c:pt idx="55">
                  <c:v>0.1224618561120987</c:v>
                </c:pt>
                <c:pt idx="56">
                  <c:v>0.1344593336427328</c:v>
                </c:pt>
                <c:pt idx="57">
                  <c:v>0.13089625610953085</c:v>
                </c:pt>
                <c:pt idx="58">
                  <c:v>9.9573628387378876E-2</c:v>
                </c:pt>
                <c:pt idx="59">
                  <c:v>0.11300045230974778</c:v>
                </c:pt>
                <c:pt idx="60">
                  <c:v>0.12041507331500445</c:v>
                </c:pt>
                <c:pt idx="61">
                  <c:v>9.2330250329292762E-2</c:v>
                </c:pt>
                <c:pt idx="62">
                  <c:v>0.12839790631003167</c:v>
                </c:pt>
                <c:pt idx="63">
                  <c:v>0.13149729447494782</c:v>
                </c:pt>
                <c:pt idx="64">
                  <c:v>0.12976061811768741</c:v>
                </c:pt>
                <c:pt idx="65">
                  <c:v>0.11880065356190952</c:v>
                </c:pt>
                <c:pt idx="66">
                  <c:v>9.7591352275858592E-2</c:v>
                </c:pt>
                <c:pt idx="67">
                  <c:v>0.11952535301735361</c:v>
                </c:pt>
                <c:pt idx="68">
                  <c:v>8.7930567094610751E-2</c:v>
                </c:pt>
                <c:pt idx="69">
                  <c:v>0.1151440348477801</c:v>
                </c:pt>
                <c:pt idx="70">
                  <c:v>0.12586737539342213</c:v>
                </c:pt>
                <c:pt idx="71">
                  <c:v>0.11559072526521395</c:v>
                </c:pt>
                <c:pt idx="72">
                  <c:v>0.10136971139878082</c:v>
                </c:pt>
                <c:pt idx="73">
                  <c:v>0.11282896976991461</c:v>
                </c:pt>
                <c:pt idx="74">
                  <c:v>0.12140193661929882</c:v>
                </c:pt>
                <c:pt idx="75">
                  <c:v>9.3867334167709635E-2</c:v>
                </c:pt>
                <c:pt idx="76">
                  <c:v>9.2640247040658777E-2</c:v>
                </c:pt>
                <c:pt idx="77">
                  <c:v>9.3052109181141443E-2</c:v>
                </c:pt>
                <c:pt idx="78">
                  <c:v>0.10354110581901013</c:v>
                </c:pt>
                <c:pt idx="79">
                  <c:v>8.2414752240651104E-2</c:v>
                </c:pt>
                <c:pt idx="80">
                  <c:v>0.13116187561482126</c:v>
                </c:pt>
                <c:pt idx="81">
                  <c:v>0.12385179069047372</c:v>
                </c:pt>
                <c:pt idx="82">
                  <c:v>0.10319917440660475</c:v>
                </c:pt>
                <c:pt idx="83">
                  <c:v>0.10302905419328254</c:v>
                </c:pt>
                <c:pt idx="84">
                  <c:v>0.10345541071798052</c:v>
                </c:pt>
                <c:pt idx="85">
                  <c:v>9.2383494149045384E-2</c:v>
                </c:pt>
                <c:pt idx="86">
                  <c:v>0.11684724877841514</c:v>
                </c:pt>
                <c:pt idx="87">
                  <c:v>0.11585044760400214</c:v>
                </c:pt>
                <c:pt idx="88">
                  <c:v>0.13668383976448323</c:v>
                </c:pt>
                <c:pt idx="89">
                  <c:v>0.12426219322771048</c:v>
                </c:pt>
                <c:pt idx="90">
                  <c:v>9.4508033182820556E-2</c:v>
                </c:pt>
                <c:pt idx="91">
                  <c:v>0.15514184397163122</c:v>
                </c:pt>
                <c:pt idx="92">
                  <c:v>0.10261672652642384</c:v>
                </c:pt>
                <c:pt idx="93">
                  <c:v>0.11348395749509958</c:v>
                </c:pt>
                <c:pt idx="94">
                  <c:v>0.12680967980555849</c:v>
                </c:pt>
                <c:pt idx="95">
                  <c:v>7.0828695740159889E-2</c:v>
                </c:pt>
                <c:pt idx="96">
                  <c:v>0.11313380643834206</c:v>
                </c:pt>
                <c:pt idx="97">
                  <c:v>0.11035091591260211</c:v>
                </c:pt>
                <c:pt idx="98">
                  <c:v>0.10428616122640527</c:v>
                </c:pt>
                <c:pt idx="99">
                  <c:v>0.1027221366204417</c:v>
                </c:pt>
                <c:pt idx="100">
                  <c:v>0.10474494605635279</c:v>
                </c:pt>
                <c:pt idx="101">
                  <c:v>0.104942806170637</c:v>
                </c:pt>
                <c:pt idx="102">
                  <c:v>0.10799136069114472</c:v>
                </c:pt>
                <c:pt idx="103">
                  <c:v>0.10531858873091104</c:v>
                </c:pt>
                <c:pt idx="104">
                  <c:v>0.11534025374855821</c:v>
                </c:pt>
                <c:pt idx="105">
                  <c:v>0.10673497705197994</c:v>
                </c:pt>
                <c:pt idx="106">
                  <c:v>0.10390689941812137</c:v>
                </c:pt>
                <c:pt idx="107">
                  <c:v>0.10548523206751056</c:v>
                </c:pt>
                <c:pt idx="108">
                  <c:v>0.11684724877841512</c:v>
                </c:pt>
                <c:pt idx="109">
                  <c:v>0.11699638374813867</c:v>
                </c:pt>
                <c:pt idx="110">
                  <c:v>9.6092248558616283E-2</c:v>
                </c:pt>
                <c:pt idx="111">
                  <c:v>0.10571942065757478</c:v>
                </c:pt>
                <c:pt idx="112">
                  <c:v>9.6826250672404524E-2</c:v>
                </c:pt>
                <c:pt idx="113">
                  <c:v>0.11693419793770594</c:v>
                </c:pt>
                <c:pt idx="114">
                  <c:v>9.6246390760346481E-2</c:v>
                </c:pt>
                <c:pt idx="115">
                  <c:v>0.10585371017254161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08-49A5-B96A-50B4A6A48D27}"/>
            </c:ext>
          </c:extLst>
        </c:ser>
        <c:ser>
          <c:idx val="5"/>
          <c:order val="8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TableS3_Tephrochemistry!$R$3:$R$49</c:f>
              <c:numCache>
                <c:formatCode>0.00</c:formatCode>
                <c:ptCount val="47"/>
                <c:pt idx="0">
                  <c:v>0.20809489127041939</c:v>
                </c:pt>
                <c:pt idx="1">
                  <c:v>0.19922407465660064</c:v>
                </c:pt>
                <c:pt idx="2">
                  <c:v>0.1160704864408568</c:v>
                </c:pt>
                <c:pt idx="3">
                  <c:v>0.20048538567057086</c:v>
                </c:pt>
                <c:pt idx="4">
                  <c:v>0.14644351464435149</c:v>
                </c:pt>
                <c:pt idx="5">
                  <c:v>0.11693419793770597</c:v>
                </c:pt>
                <c:pt idx="6">
                  <c:v>0.20069715855075523</c:v>
                </c:pt>
                <c:pt idx="7">
                  <c:v>0.199244966442953</c:v>
                </c:pt>
                <c:pt idx="8">
                  <c:v>0.12938005390835577</c:v>
                </c:pt>
                <c:pt idx="9">
                  <c:v>0.21074815595363539</c:v>
                </c:pt>
                <c:pt idx="10">
                  <c:v>0.10376673238559721</c:v>
                </c:pt>
                <c:pt idx="11">
                  <c:v>0.11454753722794958</c:v>
                </c:pt>
                <c:pt idx="12">
                  <c:v>0.14584852588811337</c:v>
                </c:pt>
                <c:pt idx="13">
                  <c:v>0.14719798128482811</c:v>
                </c:pt>
                <c:pt idx="14">
                  <c:v>0.21980322378061548</c:v>
                </c:pt>
                <c:pt idx="15">
                  <c:v>0.20107947930997988</c:v>
                </c:pt>
                <c:pt idx="16">
                  <c:v>0.18949363090851665</c:v>
                </c:pt>
                <c:pt idx="17">
                  <c:v>0.13569937369519836</c:v>
                </c:pt>
                <c:pt idx="18">
                  <c:v>0.19847487725895749</c:v>
                </c:pt>
                <c:pt idx="19">
                  <c:v>0.18777383684539958</c:v>
                </c:pt>
                <c:pt idx="20">
                  <c:v>0.13513513513513517</c:v>
                </c:pt>
                <c:pt idx="21">
                  <c:v>0.14578777465375403</c:v>
                </c:pt>
                <c:pt idx="22">
                  <c:v>0.15505478602439532</c:v>
                </c:pt>
                <c:pt idx="23">
                  <c:v>0.12448132780082986</c:v>
                </c:pt>
                <c:pt idx="24">
                  <c:v>0.21596051007815717</c:v>
                </c:pt>
                <c:pt idx="25">
                  <c:v>0.19049634881998095</c:v>
                </c:pt>
                <c:pt idx="26">
                  <c:v>0.17636684303350969</c:v>
                </c:pt>
                <c:pt idx="27">
                  <c:v>0.17429193899782136</c:v>
                </c:pt>
                <c:pt idx="28">
                  <c:v>0.15302218821729158</c:v>
                </c:pt>
                <c:pt idx="29">
                  <c:v>0.17434891576768011</c:v>
                </c:pt>
                <c:pt idx="30">
                  <c:v>0.16135972461273662</c:v>
                </c:pt>
                <c:pt idx="31">
                  <c:v>0.14725991374776481</c:v>
                </c:pt>
                <c:pt idx="32">
                  <c:v>0.14546965918536989</c:v>
                </c:pt>
                <c:pt idx="33">
                  <c:v>0.171353694184054</c:v>
                </c:pt>
                <c:pt idx="34">
                  <c:v>0.13304677105721016</c:v>
                </c:pt>
                <c:pt idx="35">
                  <c:v>0.15302999387880023</c:v>
                </c:pt>
                <c:pt idx="36">
                  <c:v>0.22165927802406585</c:v>
                </c:pt>
                <c:pt idx="37">
                  <c:v>0.17015846006593641</c:v>
                </c:pt>
                <c:pt idx="38">
                  <c:v>0.14385304857806797</c:v>
                </c:pt>
                <c:pt idx="39">
                  <c:v>0.11373035566583954</c:v>
                </c:pt>
                <c:pt idx="40">
                  <c:v>0.16535758577924761</c:v>
                </c:pt>
                <c:pt idx="41">
                  <c:v>0.22301516503122212</c:v>
                </c:pt>
                <c:pt idx="42">
                  <c:v>0.1568217459487716</c:v>
                </c:pt>
                <c:pt idx="43">
                  <c:v>0.18524572300316003</c:v>
                </c:pt>
                <c:pt idx="44">
                  <c:v>0.24507073632616688</c:v>
                </c:pt>
                <c:pt idx="45">
                  <c:v>0.1858928018176185</c:v>
                </c:pt>
                <c:pt idx="46">
                  <c:v>0.17050298380221657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708-49A5-B96A-50B4A6A48D27}"/>
            </c:ext>
          </c:extLst>
        </c:ser>
        <c:ser>
          <c:idx val="8"/>
          <c:order val="9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TableS3_Tephrochemistry!$R$527:$R$585</c:f>
              <c:numCache>
                <c:formatCode>0.00</c:formatCode>
                <c:ptCount val="59"/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0.21</c:v>
                </c:pt>
                <c:pt idx="31">
                  <c:v>0.21</c:v>
                </c:pt>
                <c:pt idx="32">
                  <c:v>0.21</c:v>
                </c:pt>
                <c:pt idx="33">
                  <c:v>0.23</c:v>
                </c:pt>
                <c:pt idx="34">
                  <c:v>0.22</c:v>
                </c:pt>
                <c:pt idx="35">
                  <c:v>0.23</c:v>
                </c:pt>
                <c:pt idx="36">
                  <c:v>0.2</c:v>
                </c:pt>
                <c:pt idx="37">
                  <c:v>0.19</c:v>
                </c:pt>
                <c:pt idx="38">
                  <c:v>0.23</c:v>
                </c:pt>
                <c:pt idx="39">
                  <c:v>0.2</c:v>
                </c:pt>
                <c:pt idx="40">
                  <c:v>0.21</c:v>
                </c:pt>
                <c:pt idx="41">
                  <c:v>0.2</c:v>
                </c:pt>
                <c:pt idx="42">
                  <c:v>0.22</c:v>
                </c:pt>
                <c:pt idx="43">
                  <c:v>0.21</c:v>
                </c:pt>
                <c:pt idx="44">
                  <c:v>0.22</c:v>
                </c:pt>
                <c:pt idx="45">
                  <c:v>0.22</c:v>
                </c:pt>
                <c:pt idx="46">
                  <c:v>0.23</c:v>
                </c:pt>
                <c:pt idx="47">
                  <c:v>0.23</c:v>
                </c:pt>
                <c:pt idx="48">
                  <c:v>0.21</c:v>
                </c:pt>
                <c:pt idx="49">
                  <c:v>0.22</c:v>
                </c:pt>
                <c:pt idx="50">
                  <c:v>0.2</c:v>
                </c:pt>
                <c:pt idx="51">
                  <c:v>0.24</c:v>
                </c:pt>
                <c:pt idx="52">
                  <c:v>0.23</c:v>
                </c:pt>
                <c:pt idx="53">
                  <c:v>0.21</c:v>
                </c:pt>
                <c:pt idx="54">
                  <c:v>0.22</c:v>
                </c:pt>
                <c:pt idx="55">
                  <c:v>0.22</c:v>
                </c:pt>
                <c:pt idx="56">
                  <c:v>0.21</c:v>
                </c:pt>
                <c:pt idx="57">
                  <c:v>0.23</c:v>
                </c:pt>
                <c:pt idx="58">
                  <c:v>0.24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28-484D-A49F-96A58933F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8248651433908183"/>
          <c:h val="0.71585806510677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52161705659482505"/>
          <c:h val="0.8416746864975212"/>
        </c:manualLayout>
      </c:layout>
      <c:scatterChart>
        <c:scatterStyle val="lineMarker"/>
        <c:varyColors val="0"/>
        <c:ser>
          <c:idx val="8"/>
          <c:order val="0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TableS3_Tephrochemistry!$I$527:$I$585</c:f>
              <c:numCache>
                <c:formatCode>0.00</c:formatCode>
                <c:ptCount val="59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0.06</c:v>
                </c:pt>
                <c:pt idx="16">
                  <c:v>0.04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0.09</c:v>
                </c:pt>
                <c:pt idx="27">
                  <c:v>0.04</c:v>
                </c:pt>
                <c:pt idx="28">
                  <c:v>0.04</c:v>
                </c:pt>
                <c:pt idx="29">
                  <c:v>0.03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0.06</c:v>
                </c:pt>
                <c:pt idx="34">
                  <c:v>0.03</c:v>
                </c:pt>
                <c:pt idx="35">
                  <c:v>0.03</c:v>
                </c:pt>
                <c:pt idx="36">
                  <c:v>0.01</c:v>
                </c:pt>
                <c:pt idx="37">
                  <c:v>0.03</c:v>
                </c:pt>
                <c:pt idx="38">
                  <c:v>0.02</c:v>
                </c:pt>
                <c:pt idx="39">
                  <c:v>0.06</c:v>
                </c:pt>
                <c:pt idx="40">
                  <c:v>0.06</c:v>
                </c:pt>
                <c:pt idx="41">
                  <c:v>0.04</c:v>
                </c:pt>
                <c:pt idx="42">
                  <c:v>0.04</c:v>
                </c:pt>
                <c:pt idx="43">
                  <c:v>0.08</c:v>
                </c:pt>
                <c:pt idx="44">
                  <c:v>0.05</c:v>
                </c:pt>
                <c:pt idx="45">
                  <c:v>0.02</c:v>
                </c:pt>
                <c:pt idx="46">
                  <c:v>0.05</c:v>
                </c:pt>
                <c:pt idx="47">
                  <c:v>7.0000000000000007E-2</c:v>
                </c:pt>
                <c:pt idx="48">
                  <c:v>0.04</c:v>
                </c:pt>
                <c:pt idx="49">
                  <c:v>0.06</c:v>
                </c:pt>
                <c:pt idx="50">
                  <c:v>0.03</c:v>
                </c:pt>
                <c:pt idx="51">
                  <c:v>0.06</c:v>
                </c:pt>
                <c:pt idx="52">
                  <c:v>0.03</c:v>
                </c:pt>
                <c:pt idx="53">
                  <c:v>0.06</c:v>
                </c:pt>
                <c:pt idx="54">
                  <c:v>0.05</c:v>
                </c:pt>
                <c:pt idx="55">
                  <c:v>0.05</c:v>
                </c:pt>
                <c:pt idx="56">
                  <c:v>0.02</c:v>
                </c:pt>
                <c:pt idx="57">
                  <c:v>0.04</c:v>
                </c:pt>
                <c:pt idx="58">
                  <c:v>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C9-4445-8B8A-98E62ACFFB74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TableS3_Tephrochemistry!$I$373:$I$380</c:f>
              <c:numCache>
                <c:formatCode>0.00</c:formatCode>
                <c:ptCount val="8"/>
                <c:pt idx="0">
                  <c:v>0</c:v>
                </c:pt>
                <c:pt idx="1">
                  <c:v>8.475493391553927E-3</c:v>
                </c:pt>
                <c:pt idx="2">
                  <c:v>0</c:v>
                </c:pt>
                <c:pt idx="3">
                  <c:v>1.5233218714200846E-2</c:v>
                </c:pt>
                <c:pt idx="4">
                  <c:v>0</c:v>
                </c:pt>
                <c:pt idx="5">
                  <c:v>1.7064194508171651E-3</c:v>
                </c:pt>
                <c:pt idx="6">
                  <c:v>0</c:v>
                </c:pt>
                <c:pt idx="7">
                  <c:v>2.8745499537252143E-2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1E-4118-9129-5ABA3C843FEE}"/>
            </c:ext>
          </c:extLst>
        </c:ser>
        <c:ser>
          <c:idx val="1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TableS3_Tephrochemistry!$I$331:$I$372</c:f>
              <c:numCache>
                <c:formatCode>0.00</c:formatCode>
                <c:ptCount val="42"/>
                <c:pt idx="0">
                  <c:v>0.31353733678603007</c:v>
                </c:pt>
                <c:pt idx="1">
                  <c:v>0.35071508280324104</c:v>
                </c:pt>
                <c:pt idx="2">
                  <c:v>0.26143807373333633</c:v>
                </c:pt>
                <c:pt idx="3">
                  <c:v>0.29004271598391024</c:v>
                </c:pt>
                <c:pt idx="4">
                  <c:v>0.29539317282922822</c:v>
                </c:pt>
                <c:pt idx="5">
                  <c:v>0.32243918439514246</c:v>
                </c:pt>
                <c:pt idx="6">
                  <c:v>0.3057198171075079</c:v>
                </c:pt>
                <c:pt idx="7">
                  <c:v>0.26544573978983094</c:v>
                </c:pt>
                <c:pt idx="8">
                  <c:v>0.29907481861560359</c:v>
                </c:pt>
                <c:pt idx="9">
                  <c:v>0.31487339516245705</c:v>
                </c:pt>
                <c:pt idx="10">
                  <c:v>0.30143756193426807</c:v>
                </c:pt>
                <c:pt idx="11">
                  <c:v>0.32232859868904501</c:v>
                </c:pt>
                <c:pt idx="12">
                  <c:v>0.27371081288588678</c:v>
                </c:pt>
                <c:pt idx="13">
                  <c:v>0.28258816839299522</c:v>
                </c:pt>
                <c:pt idx="14">
                  <c:v>0.32533971205601048</c:v>
                </c:pt>
                <c:pt idx="15">
                  <c:v>0.29428342306122052</c:v>
                </c:pt>
                <c:pt idx="16">
                  <c:v>0.35516933190499661</c:v>
                </c:pt>
                <c:pt idx="17">
                  <c:v>0.27477716729612034</c:v>
                </c:pt>
                <c:pt idx="18">
                  <c:v>0.30454299280741565</c:v>
                </c:pt>
                <c:pt idx="19">
                  <c:v>0.34186273418934271</c:v>
                </c:pt>
                <c:pt idx="20">
                  <c:v>0.32671283238141308</c:v>
                </c:pt>
                <c:pt idx="21">
                  <c:v>0.32465498585513375</c:v>
                </c:pt>
                <c:pt idx="22">
                  <c:v>0.31213885943216013</c:v>
                </c:pt>
                <c:pt idx="23">
                  <c:v>0.32576161055293634</c:v>
                </c:pt>
                <c:pt idx="24">
                  <c:v>0.30701489292036277</c:v>
                </c:pt>
                <c:pt idx="25">
                  <c:v>0.30517350872025323</c:v>
                </c:pt>
                <c:pt idx="26">
                  <c:v>0.27690427189713057</c:v>
                </c:pt>
                <c:pt idx="27">
                  <c:v>0.31185136740118435</c:v>
                </c:pt>
                <c:pt idx="28">
                  <c:v>0.30159462988404206</c:v>
                </c:pt>
                <c:pt idx="29">
                  <c:v>0.32473961740265905</c:v>
                </c:pt>
                <c:pt idx="30">
                  <c:v>0.27240191670566521</c:v>
                </c:pt>
                <c:pt idx="31">
                  <c:v>0.26235549828348936</c:v>
                </c:pt>
                <c:pt idx="32">
                  <c:v>0.294745975074167</c:v>
                </c:pt>
                <c:pt idx="33">
                  <c:v>0.26864571251156244</c:v>
                </c:pt>
                <c:pt idx="34">
                  <c:v>0.2803407826402548</c:v>
                </c:pt>
                <c:pt idx="35">
                  <c:v>0.29966174224656061</c:v>
                </c:pt>
                <c:pt idx="36">
                  <c:v>0.29800346716456083</c:v>
                </c:pt>
                <c:pt idx="37">
                  <c:v>0.31089777445617056</c:v>
                </c:pt>
                <c:pt idx="38">
                  <c:v>0.2843665059278358</c:v>
                </c:pt>
                <c:pt idx="39">
                  <c:v>0.19288558680365855</c:v>
                </c:pt>
                <c:pt idx="40">
                  <c:v>0.36505872864395966</c:v>
                </c:pt>
                <c:pt idx="41">
                  <c:v>0.29124520148204758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1E-4118-9129-5ABA3C843FEE}"/>
            </c:ext>
          </c:extLst>
        </c:ser>
        <c:ser>
          <c:idx val="2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TableS3_Tephrochemistry!$I$297:$I$330</c:f>
              <c:numCache>
                <c:formatCode>0.00</c:formatCode>
                <c:ptCount val="34"/>
                <c:pt idx="0">
                  <c:v>3.3702726855451247E-2</c:v>
                </c:pt>
                <c:pt idx="1">
                  <c:v>1.371597066641079E-2</c:v>
                </c:pt>
                <c:pt idx="2">
                  <c:v>3.4523127990338076E-2</c:v>
                </c:pt>
                <c:pt idx="3">
                  <c:v>5.8351369979156541E-2</c:v>
                </c:pt>
                <c:pt idx="4">
                  <c:v>4.7936558318109945E-2</c:v>
                </c:pt>
                <c:pt idx="5">
                  <c:v>4.7659441900689242E-2</c:v>
                </c:pt>
                <c:pt idx="6">
                  <c:v>4.6430159115468272E-2</c:v>
                </c:pt>
                <c:pt idx="7">
                  <c:v>3.2573386783949998E-2</c:v>
                </c:pt>
                <c:pt idx="8">
                  <c:v>4.957970359730763E-2</c:v>
                </c:pt>
                <c:pt idx="9">
                  <c:v>5.4817437418517127E-2</c:v>
                </c:pt>
                <c:pt idx="10">
                  <c:v>7.5907441834514588E-2</c:v>
                </c:pt>
                <c:pt idx="11">
                  <c:v>3.433188838785909E-2</c:v>
                </c:pt>
                <c:pt idx="12">
                  <c:v>7.1666857082291452E-2</c:v>
                </c:pt>
                <c:pt idx="13">
                  <c:v>7.0088353827327796E-2</c:v>
                </c:pt>
                <c:pt idx="14">
                  <c:v>3.5846861184514786E-2</c:v>
                </c:pt>
                <c:pt idx="15">
                  <c:v>3.9300605133222366E-2</c:v>
                </c:pt>
                <c:pt idx="16">
                  <c:v>3.9110541574357602E-2</c:v>
                </c:pt>
                <c:pt idx="17">
                  <c:v>4.0826878741035771E-2</c:v>
                </c:pt>
                <c:pt idx="18">
                  <c:v>2.7062104850029148E-2</c:v>
                </c:pt>
                <c:pt idx="19">
                  <c:v>6.1622310509951261E-2</c:v>
                </c:pt>
                <c:pt idx="20">
                  <c:v>0</c:v>
                </c:pt>
                <c:pt idx="21">
                  <c:v>8.6543134953723358E-2</c:v>
                </c:pt>
                <c:pt idx="22">
                  <c:v>2.5698649520285843E-2</c:v>
                </c:pt>
                <c:pt idx="23">
                  <c:v>1.366450350180983E-2</c:v>
                </c:pt>
                <c:pt idx="24">
                  <c:v>4.1195229946104021E-2</c:v>
                </c:pt>
                <c:pt idx="25">
                  <c:v>6.0887344877855555E-2</c:v>
                </c:pt>
                <c:pt idx="26">
                  <c:v>3.0653609049094345E-2</c:v>
                </c:pt>
                <c:pt idx="27">
                  <c:v>2.3932094529052927E-2</c:v>
                </c:pt>
                <c:pt idx="28">
                  <c:v>4.9493787665036884E-2</c:v>
                </c:pt>
                <c:pt idx="29">
                  <c:v>1.0228028804239836E-2</c:v>
                </c:pt>
                <c:pt idx="30">
                  <c:v>6.3049220929395203E-2</c:v>
                </c:pt>
                <c:pt idx="31">
                  <c:v>0</c:v>
                </c:pt>
                <c:pt idx="32">
                  <c:v>4.4599555719465701E-2</c:v>
                </c:pt>
                <c:pt idx="33">
                  <c:v>5.9068548979614978E-2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1E-4118-9129-5ABA3C843FEE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TableS3_Tephrochemistry!$I$50:$I$165</c:f>
              <c:numCache>
                <c:formatCode>0.00</c:formatCode>
                <c:ptCount val="116"/>
                <c:pt idx="0">
                  <c:v>3.4181818313986485E-2</c:v>
                </c:pt>
                <c:pt idx="1">
                  <c:v>0</c:v>
                </c:pt>
                <c:pt idx="2">
                  <c:v>1.7170104108077189E-3</c:v>
                </c:pt>
                <c:pt idx="3">
                  <c:v>0</c:v>
                </c:pt>
                <c:pt idx="4">
                  <c:v>5.1075325688091722E-3</c:v>
                </c:pt>
                <c:pt idx="5">
                  <c:v>2.2202830660088397E-2</c:v>
                </c:pt>
                <c:pt idx="6">
                  <c:v>5.0873468956532152E-3</c:v>
                </c:pt>
                <c:pt idx="7">
                  <c:v>1.0302225889841265E-2</c:v>
                </c:pt>
                <c:pt idx="8">
                  <c:v>1.0294904893415916E-2</c:v>
                </c:pt>
                <c:pt idx="9">
                  <c:v>8.6214796804690973E-3</c:v>
                </c:pt>
                <c:pt idx="10">
                  <c:v>1.3676632322273032E-2</c:v>
                </c:pt>
                <c:pt idx="11">
                  <c:v>1.7118339484252378E-2</c:v>
                </c:pt>
                <c:pt idx="12">
                  <c:v>8.6217247251371906E-3</c:v>
                </c:pt>
                <c:pt idx="13">
                  <c:v>1.0230383116862267E-2</c:v>
                </c:pt>
                <c:pt idx="14">
                  <c:v>6.8194686336230676E-3</c:v>
                </c:pt>
                <c:pt idx="15">
                  <c:v>0</c:v>
                </c:pt>
                <c:pt idx="16">
                  <c:v>1.7128399360867061E-3</c:v>
                </c:pt>
                <c:pt idx="17">
                  <c:v>2.2281458794803616E-2</c:v>
                </c:pt>
                <c:pt idx="18">
                  <c:v>2.7590170522161971E-2</c:v>
                </c:pt>
                <c:pt idx="19">
                  <c:v>1.0338071187828701E-2</c:v>
                </c:pt>
                <c:pt idx="20">
                  <c:v>0</c:v>
                </c:pt>
                <c:pt idx="21">
                  <c:v>0</c:v>
                </c:pt>
                <c:pt idx="22">
                  <c:v>1.7201374957389614E-2</c:v>
                </c:pt>
                <c:pt idx="23">
                  <c:v>3.427783044859873E-2</c:v>
                </c:pt>
                <c:pt idx="24">
                  <c:v>1.6991277635809369E-3</c:v>
                </c:pt>
                <c:pt idx="25">
                  <c:v>1.721010035655404E-3</c:v>
                </c:pt>
                <c:pt idx="26">
                  <c:v>5.2064074518586639E-3</c:v>
                </c:pt>
                <c:pt idx="27">
                  <c:v>0</c:v>
                </c:pt>
                <c:pt idx="28">
                  <c:v>1.7426396904629049E-2</c:v>
                </c:pt>
                <c:pt idx="29">
                  <c:v>1.0441684206977274E-2</c:v>
                </c:pt>
                <c:pt idx="30">
                  <c:v>8.6228081078343222E-3</c:v>
                </c:pt>
                <c:pt idx="31">
                  <c:v>0</c:v>
                </c:pt>
                <c:pt idx="32">
                  <c:v>0</c:v>
                </c:pt>
                <c:pt idx="33">
                  <c:v>1.5479043622464562E-2</c:v>
                </c:pt>
                <c:pt idx="34">
                  <c:v>1.1964184427305609E-2</c:v>
                </c:pt>
                <c:pt idx="35">
                  <c:v>0</c:v>
                </c:pt>
                <c:pt idx="36">
                  <c:v>0</c:v>
                </c:pt>
                <c:pt idx="37">
                  <c:v>3.4252418360431747E-2</c:v>
                </c:pt>
                <c:pt idx="38">
                  <c:v>8.5880757044691589E-3</c:v>
                </c:pt>
                <c:pt idx="39">
                  <c:v>0</c:v>
                </c:pt>
                <c:pt idx="40">
                  <c:v>1.5464640503293409E-2</c:v>
                </c:pt>
                <c:pt idx="41">
                  <c:v>0</c:v>
                </c:pt>
                <c:pt idx="42">
                  <c:v>0</c:v>
                </c:pt>
                <c:pt idx="43">
                  <c:v>5.1086757112931433E-3</c:v>
                </c:pt>
                <c:pt idx="44">
                  <c:v>1.1924775380279381E-2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5.1297455716396538E-3</c:v>
                </c:pt>
                <c:pt idx="49">
                  <c:v>1.1938926502035143E-2</c:v>
                </c:pt>
                <c:pt idx="50">
                  <c:v>1.706630776925545E-2</c:v>
                </c:pt>
                <c:pt idx="51">
                  <c:v>1.7175882840454906E-3</c:v>
                </c:pt>
                <c:pt idx="52">
                  <c:v>0</c:v>
                </c:pt>
                <c:pt idx="53">
                  <c:v>3.2571511102448901E-2</c:v>
                </c:pt>
                <c:pt idx="54">
                  <c:v>0</c:v>
                </c:pt>
                <c:pt idx="55">
                  <c:v>0</c:v>
                </c:pt>
                <c:pt idx="56">
                  <c:v>1.7147702249714362E-3</c:v>
                </c:pt>
                <c:pt idx="57">
                  <c:v>2.0505156189353502E-2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1.7199362024824097E-2</c:v>
                </c:pt>
                <c:pt idx="62">
                  <c:v>1.8732638220683332E-2</c:v>
                </c:pt>
                <c:pt idx="63">
                  <c:v>1.9032563568334725E-2</c:v>
                </c:pt>
                <c:pt idx="64">
                  <c:v>0</c:v>
                </c:pt>
                <c:pt idx="65">
                  <c:v>0</c:v>
                </c:pt>
                <c:pt idx="66">
                  <c:v>6.8849660824742949E-3</c:v>
                </c:pt>
                <c:pt idx="67">
                  <c:v>1.0249711177627786E-2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2.890914120623822E-2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2.0678246484698102E-2</c:v>
                </c:pt>
                <c:pt idx="78">
                  <c:v>0</c:v>
                </c:pt>
                <c:pt idx="79">
                  <c:v>0</c:v>
                </c:pt>
                <c:pt idx="80">
                  <c:v>2.1860312602470216E-2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1.0622477161674103E-2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1.0261672652642382E-2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1.0474494605635279E-2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A1E-4118-9129-5ABA3C843FEE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TableS3_Tephrochemistry!$I$3:$I$49</c:f>
              <c:numCache>
                <c:formatCode>0.00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1.0551862403714255E-2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1.056300834477659E-2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3.1130019715679164E-2</c:v>
                </c:pt>
                <c:pt idx="11">
                  <c:v>1.0413412475268145E-2</c:v>
                </c:pt>
                <c:pt idx="12">
                  <c:v>0</c:v>
                </c:pt>
                <c:pt idx="13">
                  <c:v>0</c:v>
                </c:pt>
                <c:pt idx="14">
                  <c:v>2.0933640360058622E-2</c:v>
                </c:pt>
                <c:pt idx="15">
                  <c:v>2.1166260979997881E-2</c:v>
                </c:pt>
                <c:pt idx="16">
                  <c:v>1.0527423939362035E-2</c:v>
                </c:pt>
                <c:pt idx="17">
                  <c:v>0</c:v>
                </c:pt>
                <c:pt idx="18">
                  <c:v>1.0446046171524077E-2</c:v>
                </c:pt>
                <c:pt idx="19">
                  <c:v>0</c:v>
                </c:pt>
                <c:pt idx="20">
                  <c:v>1.0395010395010396E-2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1.0283833813245579E-2</c:v>
                </c:pt>
                <c:pt idx="25">
                  <c:v>5.2915652449994716E-2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1.0634903754121025E-2</c:v>
                </c:pt>
                <c:pt idx="38">
                  <c:v>1.1065619121389843E-2</c:v>
                </c:pt>
                <c:pt idx="39">
                  <c:v>0</c:v>
                </c:pt>
                <c:pt idx="40">
                  <c:v>2.0669698222405952E-2</c:v>
                </c:pt>
                <c:pt idx="41">
                  <c:v>3.3452274754683313E-2</c:v>
                </c:pt>
                <c:pt idx="42">
                  <c:v>0</c:v>
                </c:pt>
                <c:pt idx="43">
                  <c:v>1.0896807235480001E-2</c:v>
                </c:pt>
                <c:pt idx="44">
                  <c:v>8.9116631391333412E-2</c:v>
                </c:pt>
                <c:pt idx="45">
                  <c:v>0</c:v>
                </c:pt>
                <c:pt idx="46">
                  <c:v>3.1969309462915603E-2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A1E-4118-9129-5ABA3C843FEE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TableS3_Tephrochemistry!$J$414:$J$470</c:f>
              <c:numCache>
                <c:formatCode>0.00</c:formatCode>
                <c:ptCount val="57"/>
                <c:pt idx="0">
                  <c:v>1.7</c:v>
                </c:pt>
                <c:pt idx="1">
                  <c:v>1.8</c:v>
                </c:pt>
                <c:pt idx="2">
                  <c:v>1.88</c:v>
                </c:pt>
                <c:pt idx="3">
                  <c:v>2.0299999999999998</c:v>
                </c:pt>
                <c:pt idx="4">
                  <c:v>2.1</c:v>
                </c:pt>
                <c:pt idx="5">
                  <c:v>2.14</c:v>
                </c:pt>
                <c:pt idx="6">
                  <c:v>2.21</c:v>
                </c:pt>
                <c:pt idx="7">
                  <c:v>2.2400000000000002</c:v>
                </c:pt>
                <c:pt idx="8">
                  <c:v>2.2999999999999998</c:v>
                </c:pt>
                <c:pt idx="9">
                  <c:v>2.31</c:v>
                </c:pt>
                <c:pt idx="10">
                  <c:v>2.37</c:v>
                </c:pt>
                <c:pt idx="11">
                  <c:v>2.39</c:v>
                </c:pt>
                <c:pt idx="12">
                  <c:v>2.42</c:v>
                </c:pt>
                <c:pt idx="13">
                  <c:v>2.4300000000000002</c:v>
                </c:pt>
                <c:pt idx="14">
                  <c:v>2.4700000000000002</c:v>
                </c:pt>
                <c:pt idx="15">
                  <c:v>2.4900000000000002</c:v>
                </c:pt>
                <c:pt idx="16">
                  <c:v>2.5</c:v>
                </c:pt>
                <c:pt idx="17">
                  <c:v>2.5</c:v>
                </c:pt>
                <c:pt idx="18">
                  <c:v>2.5099999999999998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2.5299999999999998</c:v>
                </c:pt>
                <c:pt idx="22">
                  <c:v>2.54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2.56</c:v>
                </c:pt>
                <c:pt idx="27">
                  <c:v>2.56</c:v>
                </c:pt>
                <c:pt idx="28">
                  <c:v>2.56</c:v>
                </c:pt>
                <c:pt idx="29">
                  <c:v>2.56</c:v>
                </c:pt>
                <c:pt idx="30">
                  <c:v>2.56</c:v>
                </c:pt>
                <c:pt idx="31">
                  <c:v>2.57</c:v>
                </c:pt>
                <c:pt idx="32">
                  <c:v>2.58</c:v>
                </c:pt>
                <c:pt idx="33">
                  <c:v>2.59</c:v>
                </c:pt>
                <c:pt idx="34">
                  <c:v>2.59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2.61</c:v>
                </c:pt>
                <c:pt idx="39">
                  <c:v>2.61</c:v>
                </c:pt>
                <c:pt idx="40">
                  <c:v>2.62</c:v>
                </c:pt>
                <c:pt idx="41">
                  <c:v>2.63</c:v>
                </c:pt>
                <c:pt idx="42">
                  <c:v>2.64</c:v>
                </c:pt>
                <c:pt idx="43">
                  <c:v>2.64</c:v>
                </c:pt>
                <c:pt idx="44">
                  <c:v>2.64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8">
                  <c:v>2.64</c:v>
                </c:pt>
                <c:pt idx="49">
                  <c:v>2.64</c:v>
                </c:pt>
                <c:pt idx="50">
                  <c:v>2.65</c:v>
                </c:pt>
                <c:pt idx="51">
                  <c:v>2.66</c:v>
                </c:pt>
                <c:pt idx="52">
                  <c:v>2.68</c:v>
                </c:pt>
                <c:pt idx="53">
                  <c:v>2.69</c:v>
                </c:pt>
                <c:pt idx="54">
                  <c:v>2.7</c:v>
                </c:pt>
                <c:pt idx="55">
                  <c:v>2.71</c:v>
                </c:pt>
                <c:pt idx="56">
                  <c:v>2.77</c:v>
                </c:pt>
              </c:numCache>
            </c:numRef>
          </c:xVal>
          <c:yVal>
            <c:numRef>
              <c:f>TableS3_Tephrochemistry!$I$414:$I$470</c:f>
              <c:numCache>
                <c:formatCode>0.00</c:formatCode>
                <c:ptCount val="57"/>
                <c:pt idx="0">
                  <c:v>0.1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0.03</c:v>
                </c:pt>
                <c:pt idx="6">
                  <c:v>0.03</c:v>
                </c:pt>
                <c:pt idx="7">
                  <c:v>0.01</c:v>
                </c:pt>
                <c:pt idx="8">
                  <c:v>0.04</c:v>
                </c:pt>
                <c:pt idx="9">
                  <c:v>0.05</c:v>
                </c:pt>
                <c:pt idx="10">
                  <c:v>0.03</c:v>
                </c:pt>
                <c:pt idx="11">
                  <c:v>0.04</c:v>
                </c:pt>
                <c:pt idx="12">
                  <c:v>0.02</c:v>
                </c:pt>
                <c:pt idx="13">
                  <c:v>0.04</c:v>
                </c:pt>
                <c:pt idx="14">
                  <c:v>0.03</c:v>
                </c:pt>
                <c:pt idx="15">
                  <c:v>0.04</c:v>
                </c:pt>
                <c:pt idx="16">
                  <c:v>0.05</c:v>
                </c:pt>
                <c:pt idx="17">
                  <c:v>0.02</c:v>
                </c:pt>
                <c:pt idx="18">
                  <c:v>0.03</c:v>
                </c:pt>
                <c:pt idx="19">
                  <c:v>0.05</c:v>
                </c:pt>
                <c:pt idx="20">
                  <c:v>0.03</c:v>
                </c:pt>
                <c:pt idx="21">
                  <c:v>0.03</c:v>
                </c:pt>
                <c:pt idx="22">
                  <c:v>0.03</c:v>
                </c:pt>
                <c:pt idx="23">
                  <c:v>0.01</c:v>
                </c:pt>
                <c:pt idx="24">
                  <c:v>0.05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0.01</c:v>
                </c:pt>
                <c:pt idx="29">
                  <c:v>0.05</c:v>
                </c:pt>
                <c:pt idx="30">
                  <c:v>0.03</c:v>
                </c:pt>
                <c:pt idx="31">
                  <c:v>0.04</c:v>
                </c:pt>
                <c:pt idx="32">
                  <c:v>0.01</c:v>
                </c:pt>
                <c:pt idx="33">
                  <c:v>0.02</c:v>
                </c:pt>
                <c:pt idx="34">
                  <c:v>0.04</c:v>
                </c:pt>
                <c:pt idx="35">
                  <c:v>0.06</c:v>
                </c:pt>
                <c:pt idx="36">
                  <c:v>0.06</c:v>
                </c:pt>
                <c:pt idx="37">
                  <c:v>0.03</c:v>
                </c:pt>
                <c:pt idx="38">
                  <c:v>0.08</c:v>
                </c:pt>
                <c:pt idx="39">
                  <c:v>0.02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0.02</c:v>
                </c:pt>
                <c:pt idx="44">
                  <c:v>0.06</c:v>
                </c:pt>
                <c:pt idx="45">
                  <c:v>0.06</c:v>
                </c:pt>
                <c:pt idx="46">
                  <c:v>0</c:v>
                </c:pt>
                <c:pt idx="47">
                  <c:v>0.05</c:v>
                </c:pt>
                <c:pt idx="48">
                  <c:v>0.04</c:v>
                </c:pt>
                <c:pt idx="49">
                  <c:v>0.04</c:v>
                </c:pt>
                <c:pt idx="50">
                  <c:v>7.0000000000000007E-2</c:v>
                </c:pt>
                <c:pt idx="51">
                  <c:v>0.06</c:v>
                </c:pt>
                <c:pt idx="52">
                  <c:v>0.05</c:v>
                </c:pt>
                <c:pt idx="53">
                  <c:v>0.02</c:v>
                </c:pt>
                <c:pt idx="54">
                  <c:v>0.04</c:v>
                </c:pt>
                <c:pt idx="55">
                  <c:v>0.04</c:v>
                </c:pt>
                <c:pt idx="56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A1E-4118-9129-5ABA3C843FEE}"/>
            </c:ext>
          </c:extLst>
        </c:ser>
        <c:ser>
          <c:idx val="7"/>
          <c:order val="7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TableS3_Tephrochemistry!$J$472:$J$525</c:f>
              <c:numCache>
                <c:formatCode>0.00</c:formatCode>
                <c:ptCount val="54"/>
                <c:pt idx="0">
                  <c:v>2.8</c:v>
                </c:pt>
                <c:pt idx="1">
                  <c:v>2.88</c:v>
                </c:pt>
                <c:pt idx="2">
                  <c:v>2.9</c:v>
                </c:pt>
                <c:pt idx="3">
                  <c:v>2.91</c:v>
                </c:pt>
                <c:pt idx="4">
                  <c:v>2.98</c:v>
                </c:pt>
                <c:pt idx="5">
                  <c:v>2.99</c:v>
                </c:pt>
                <c:pt idx="6">
                  <c:v>3.03</c:v>
                </c:pt>
                <c:pt idx="7">
                  <c:v>3.04</c:v>
                </c:pt>
                <c:pt idx="8">
                  <c:v>3.04</c:v>
                </c:pt>
                <c:pt idx="9">
                  <c:v>3.06</c:v>
                </c:pt>
                <c:pt idx="10">
                  <c:v>3.12</c:v>
                </c:pt>
                <c:pt idx="11">
                  <c:v>3.2</c:v>
                </c:pt>
                <c:pt idx="12">
                  <c:v>3.21</c:v>
                </c:pt>
                <c:pt idx="13">
                  <c:v>3.21</c:v>
                </c:pt>
                <c:pt idx="14">
                  <c:v>3.22</c:v>
                </c:pt>
                <c:pt idx="15">
                  <c:v>3.26</c:v>
                </c:pt>
                <c:pt idx="16">
                  <c:v>3.27</c:v>
                </c:pt>
                <c:pt idx="17">
                  <c:v>3.28</c:v>
                </c:pt>
                <c:pt idx="18">
                  <c:v>3.29</c:v>
                </c:pt>
                <c:pt idx="19">
                  <c:v>3.29</c:v>
                </c:pt>
                <c:pt idx="20">
                  <c:v>3.3</c:v>
                </c:pt>
                <c:pt idx="21">
                  <c:v>3.36</c:v>
                </c:pt>
                <c:pt idx="22">
                  <c:v>3.36</c:v>
                </c:pt>
                <c:pt idx="23">
                  <c:v>3.38</c:v>
                </c:pt>
                <c:pt idx="24">
                  <c:v>3.38</c:v>
                </c:pt>
                <c:pt idx="25">
                  <c:v>3.4</c:v>
                </c:pt>
                <c:pt idx="26">
                  <c:v>3.41</c:v>
                </c:pt>
                <c:pt idx="27">
                  <c:v>3.44</c:v>
                </c:pt>
                <c:pt idx="28">
                  <c:v>3.45</c:v>
                </c:pt>
                <c:pt idx="29">
                  <c:v>3.45</c:v>
                </c:pt>
                <c:pt idx="30">
                  <c:v>3.47</c:v>
                </c:pt>
                <c:pt idx="31">
                  <c:v>3.48</c:v>
                </c:pt>
                <c:pt idx="32">
                  <c:v>3.49</c:v>
                </c:pt>
                <c:pt idx="33">
                  <c:v>3.49</c:v>
                </c:pt>
                <c:pt idx="34">
                  <c:v>3.5</c:v>
                </c:pt>
                <c:pt idx="35">
                  <c:v>3.54</c:v>
                </c:pt>
                <c:pt idx="36">
                  <c:v>3.55</c:v>
                </c:pt>
                <c:pt idx="37">
                  <c:v>3.55</c:v>
                </c:pt>
                <c:pt idx="38">
                  <c:v>3.56</c:v>
                </c:pt>
                <c:pt idx="39">
                  <c:v>3.59</c:v>
                </c:pt>
                <c:pt idx="40">
                  <c:v>3.6</c:v>
                </c:pt>
                <c:pt idx="41">
                  <c:v>3.6</c:v>
                </c:pt>
                <c:pt idx="42">
                  <c:v>3.62</c:v>
                </c:pt>
                <c:pt idx="43">
                  <c:v>3.63</c:v>
                </c:pt>
                <c:pt idx="44">
                  <c:v>3.64</c:v>
                </c:pt>
                <c:pt idx="45">
                  <c:v>3.7</c:v>
                </c:pt>
                <c:pt idx="46">
                  <c:v>3.72</c:v>
                </c:pt>
                <c:pt idx="47">
                  <c:v>3.76</c:v>
                </c:pt>
                <c:pt idx="48">
                  <c:v>3.84</c:v>
                </c:pt>
                <c:pt idx="49">
                  <c:v>2.11</c:v>
                </c:pt>
                <c:pt idx="50">
                  <c:v>2.33</c:v>
                </c:pt>
                <c:pt idx="51">
                  <c:v>2.4300000000000002</c:v>
                </c:pt>
                <c:pt idx="52">
                  <c:v>2.5</c:v>
                </c:pt>
                <c:pt idx="53">
                  <c:v>2.61</c:v>
                </c:pt>
              </c:numCache>
            </c:numRef>
          </c:xVal>
          <c:yVal>
            <c:numRef>
              <c:f>TableS3_Tephrochemistry!$I$472:$I$525</c:f>
              <c:numCache>
                <c:formatCode>0.00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0.01</c:v>
                </c:pt>
                <c:pt idx="42">
                  <c:v>0</c:v>
                </c:pt>
                <c:pt idx="43">
                  <c:v>0.01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0.14000000000000001</c:v>
                </c:pt>
                <c:pt idx="50">
                  <c:v>0.15</c:v>
                </c:pt>
                <c:pt idx="51">
                  <c:v>0.16</c:v>
                </c:pt>
                <c:pt idx="52">
                  <c:v>0.48</c:v>
                </c:pt>
                <c:pt idx="53">
                  <c:v>0.16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A1E-4118-9129-5ABA3C843FEE}"/>
            </c:ext>
          </c:extLst>
        </c:ser>
        <c:ser>
          <c:idx val="3"/>
          <c:order val="8"/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TableS3_Tephrochemistry!$I$166:$I$296</c:f>
              <c:numCache>
                <c:formatCode>0.00</c:formatCode>
                <c:ptCount val="131"/>
                <c:pt idx="0">
                  <c:v>5.7531717773364049E-2</c:v>
                </c:pt>
                <c:pt idx="1">
                  <c:v>5.5920412587978259E-2</c:v>
                </c:pt>
                <c:pt idx="2">
                  <c:v>5.2497764341469404E-2</c:v>
                </c:pt>
                <c:pt idx="3">
                  <c:v>2.7117038817039432E-2</c:v>
                </c:pt>
                <c:pt idx="4">
                  <c:v>2.228790345418203E-2</c:v>
                </c:pt>
                <c:pt idx="5">
                  <c:v>3.3827453766373312E-2</c:v>
                </c:pt>
                <c:pt idx="6">
                  <c:v>3.2288691145897698E-2</c:v>
                </c:pt>
                <c:pt idx="7">
                  <c:v>5.2951828234876805E-2</c:v>
                </c:pt>
                <c:pt idx="8">
                  <c:v>3.3720950600370975E-2</c:v>
                </c:pt>
                <c:pt idx="9">
                  <c:v>0.1028454682911952</c:v>
                </c:pt>
                <c:pt idx="10">
                  <c:v>4.2105911473778054E-2</c:v>
                </c:pt>
                <c:pt idx="11">
                  <c:v>8.7488268042630629E-2</c:v>
                </c:pt>
                <c:pt idx="12">
                  <c:v>5.7435655848782144E-2</c:v>
                </c:pt>
                <c:pt idx="13">
                  <c:v>5.5847044152036285E-2</c:v>
                </c:pt>
                <c:pt idx="14">
                  <c:v>4.1148287356179647E-2</c:v>
                </c:pt>
                <c:pt idx="15">
                  <c:v>4.2500196162928459E-2</c:v>
                </c:pt>
                <c:pt idx="16">
                  <c:v>3.5671193012471701E-2</c:v>
                </c:pt>
                <c:pt idx="17">
                  <c:v>3.5621093567053723E-2</c:v>
                </c:pt>
                <c:pt idx="18">
                  <c:v>4.3986719062282124E-2</c:v>
                </c:pt>
                <c:pt idx="19">
                  <c:v>3.7532439887736344E-2</c:v>
                </c:pt>
                <c:pt idx="20">
                  <c:v>4.7516524377344313E-2</c:v>
                </c:pt>
                <c:pt idx="21">
                  <c:v>6.4127370550534149E-2</c:v>
                </c:pt>
                <c:pt idx="22">
                  <c:v>5.6055250791214081E-2</c:v>
                </c:pt>
                <c:pt idx="23">
                  <c:v>6.065770475474408E-2</c:v>
                </c:pt>
                <c:pt idx="24">
                  <c:v>2.7357551132333527E-2</c:v>
                </c:pt>
                <c:pt idx="25">
                  <c:v>3.0648494160042658E-2</c:v>
                </c:pt>
                <c:pt idx="26">
                  <c:v>4.7318556470719191E-2</c:v>
                </c:pt>
                <c:pt idx="27">
                  <c:v>5.8907691253854449E-2</c:v>
                </c:pt>
                <c:pt idx="28">
                  <c:v>6.7970460463733007E-2</c:v>
                </c:pt>
                <c:pt idx="29">
                  <c:v>8.9631083207052181E-2</c:v>
                </c:pt>
                <c:pt idx="30">
                  <c:v>7.69545918023639E-2</c:v>
                </c:pt>
                <c:pt idx="31">
                  <c:v>6.803693143921169E-2</c:v>
                </c:pt>
                <c:pt idx="32">
                  <c:v>4.7630867962125747E-2</c:v>
                </c:pt>
                <c:pt idx="33">
                  <c:v>1.1994249865029661E-2</c:v>
                </c:pt>
                <c:pt idx="34">
                  <c:v>2.3544624535764943E-2</c:v>
                </c:pt>
                <c:pt idx="35">
                  <c:v>1.0151863225909503E-2</c:v>
                </c:pt>
                <c:pt idx="36">
                  <c:v>4.7610902906855324E-2</c:v>
                </c:pt>
                <c:pt idx="37">
                  <c:v>3.582462532254433E-2</c:v>
                </c:pt>
                <c:pt idx="38">
                  <c:v>3.7123312381797877E-2</c:v>
                </c:pt>
                <c:pt idx="39">
                  <c:v>3.8635752176444875E-2</c:v>
                </c:pt>
                <c:pt idx="40">
                  <c:v>5.8901177568124519E-2</c:v>
                </c:pt>
                <c:pt idx="41">
                  <c:v>6.7757749911829618E-2</c:v>
                </c:pt>
                <c:pt idx="42">
                  <c:v>5.0810633033909702E-2</c:v>
                </c:pt>
                <c:pt idx="43">
                  <c:v>5.4191516742666729E-2</c:v>
                </c:pt>
                <c:pt idx="44">
                  <c:v>3.3948624965948804E-2</c:v>
                </c:pt>
                <c:pt idx="45">
                  <c:v>8.2704948393631031E-2</c:v>
                </c:pt>
                <c:pt idx="46">
                  <c:v>5.0602753736359161E-2</c:v>
                </c:pt>
                <c:pt idx="47">
                  <c:v>4.9303218234656714E-2</c:v>
                </c:pt>
                <c:pt idx="48">
                  <c:v>4.3876079206173604E-2</c:v>
                </c:pt>
                <c:pt idx="49">
                  <c:v>2.9105496761070528E-2</c:v>
                </c:pt>
                <c:pt idx="50">
                  <c:v>5.99242419119662E-2</c:v>
                </c:pt>
                <c:pt idx="51">
                  <c:v>7.4654324470071642E-2</c:v>
                </c:pt>
                <c:pt idx="52">
                  <c:v>6.4577661604875228E-2</c:v>
                </c:pt>
                <c:pt idx="53">
                  <c:v>7.6388300322265276E-2</c:v>
                </c:pt>
                <c:pt idx="54">
                  <c:v>5.599822496924025E-2</c:v>
                </c:pt>
                <c:pt idx="55">
                  <c:v>4.2419766626786426E-2</c:v>
                </c:pt>
                <c:pt idx="56">
                  <c:v>3.8914948936833234E-2</c:v>
                </c:pt>
                <c:pt idx="57">
                  <c:v>5.4216444582993108E-2</c:v>
                </c:pt>
                <c:pt idx="58">
                  <c:v>4.9491082356565783E-2</c:v>
                </c:pt>
                <c:pt idx="59">
                  <c:v>7.976451770035288E-2</c:v>
                </c:pt>
                <c:pt idx="60">
                  <c:v>4.7284465016185967E-2</c:v>
                </c:pt>
                <c:pt idx="61">
                  <c:v>6.2475747021946498E-2</c:v>
                </c:pt>
                <c:pt idx="62">
                  <c:v>6.821056149924315E-2</c:v>
                </c:pt>
                <c:pt idx="63">
                  <c:v>2.8655458819697666E-2</c:v>
                </c:pt>
                <c:pt idx="64">
                  <c:v>2.7007848339882828E-2</c:v>
                </c:pt>
                <c:pt idx="65">
                  <c:v>7.399034945955428E-2</c:v>
                </c:pt>
                <c:pt idx="66">
                  <c:v>4.1025641025641026E-2</c:v>
                </c:pt>
                <c:pt idx="67">
                  <c:v>4.0979407847556604E-2</c:v>
                </c:pt>
                <c:pt idx="68">
                  <c:v>4.072904999490886E-2</c:v>
                </c:pt>
                <c:pt idx="69">
                  <c:v>4.1143797572515947E-2</c:v>
                </c:pt>
                <c:pt idx="70">
                  <c:v>5.1482701812191105E-2</c:v>
                </c:pt>
                <c:pt idx="71">
                  <c:v>3.0969340353050479E-2</c:v>
                </c:pt>
                <c:pt idx="72">
                  <c:v>1.0279605263157895E-2</c:v>
                </c:pt>
                <c:pt idx="73">
                  <c:v>5.1845707175445878E-2</c:v>
                </c:pt>
                <c:pt idx="74">
                  <c:v>3.1020576982731873E-2</c:v>
                </c:pt>
                <c:pt idx="75">
                  <c:v>4.0795512493625695E-2</c:v>
                </c:pt>
                <c:pt idx="76">
                  <c:v>6.1374795417348617E-2</c:v>
                </c:pt>
                <c:pt idx="77">
                  <c:v>4.0924902803355839E-2</c:v>
                </c:pt>
                <c:pt idx="78">
                  <c:v>3.0718820397296738E-2</c:v>
                </c:pt>
                <c:pt idx="79">
                  <c:v>6.1703002879473487E-2</c:v>
                </c:pt>
                <c:pt idx="80">
                  <c:v>4.0979407847556611E-2</c:v>
                </c:pt>
                <c:pt idx="81">
                  <c:v>6.1945075366508347E-2</c:v>
                </c:pt>
                <c:pt idx="82">
                  <c:v>4.0929090350966951E-2</c:v>
                </c:pt>
                <c:pt idx="83">
                  <c:v>4.1610319359201065E-2</c:v>
                </c:pt>
                <c:pt idx="84">
                  <c:v>1.03777501037775E-2</c:v>
                </c:pt>
                <c:pt idx="85">
                  <c:v>3.1446540880503152E-2</c:v>
                </c:pt>
                <c:pt idx="86">
                  <c:v>3.0500203334688909E-2</c:v>
                </c:pt>
                <c:pt idx="87">
                  <c:v>3.0388978930307939E-2</c:v>
                </c:pt>
                <c:pt idx="88">
                  <c:v>4.1211621677313001E-2</c:v>
                </c:pt>
                <c:pt idx="89">
                  <c:v>1.9698611247907026E-2</c:v>
                </c:pt>
                <c:pt idx="90">
                  <c:v>3.1269543464665421E-2</c:v>
                </c:pt>
                <c:pt idx="91">
                  <c:v>5.143503754757741E-2</c:v>
                </c:pt>
                <c:pt idx="92">
                  <c:v>4.0866366979975477E-2</c:v>
                </c:pt>
                <c:pt idx="93">
                  <c:v>2.0824656393169508E-2</c:v>
                </c:pt>
                <c:pt idx="94">
                  <c:v>2.0929259104227712E-2</c:v>
                </c:pt>
                <c:pt idx="95">
                  <c:v>3.1331592689295036E-2</c:v>
                </c:pt>
                <c:pt idx="96">
                  <c:v>3.1712473572938681E-2</c:v>
                </c:pt>
                <c:pt idx="97">
                  <c:v>5.2323147760569282E-2</c:v>
                </c:pt>
                <c:pt idx="98">
                  <c:v>0</c:v>
                </c:pt>
                <c:pt idx="99">
                  <c:v>4.0837161817253699E-2</c:v>
                </c:pt>
                <c:pt idx="100">
                  <c:v>2.0665426741062205E-2</c:v>
                </c:pt>
                <c:pt idx="101">
                  <c:v>3.0584157406463447E-2</c:v>
                </c:pt>
                <c:pt idx="102">
                  <c:v>3.2037590773173856E-2</c:v>
                </c:pt>
                <c:pt idx="103">
                  <c:v>3.1279324366593683E-2</c:v>
                </c:pt>
                <c:pt idx="104">
                  <c:v>4.1050903119868642E-2</c:v>
                </c:pt>
                <c:pt idx="105">
                  <c:v>2.0098482564566381E-2</c:v>
                </c:pt>
                <c:pt idx="106">
                  <c:v>2.227667631989308E-2</c:v>
                </c:pt>
                <c:pt idx="107">
                  <c:v>6.3714558776680474E-2</c:v>
                </c:pt>
                <c:pt idx="108">
                  <c:v>3.0861022528546441E-2</c:v>
                </c:pt>
                <c:pt idx="109">
                  <c:v>3.1020576982731873E-2</c:v>
                </c:pt>
                <c:pt idx="110">
                  <c:v>2.2182786157941437E-2</c:v>
                </c:pt>
                <c:pt idx="111">
                  <c:v>4.2047724166929458E-2</c:v>
                </c:pt>
                <c:pt idx="112">
                  <c:v>4.2287768263029921E-2</c:v>
                </c:pt>
                <c:pt idx="113">
                  <c:v>3.2116475752060794E-2</c:v>
                </c:pt>
                <c:pt idx="114">
                  <c:v>2.2092124157737775E-2</c:v>
                </c:pt>
                <c:pt idx="115">
                  <c:v>2.093144950287807E-2</c:v>
                </c:pt>
                <c:pt idx="116">
                  <c:v>1.057194206575748E-2</c:v>
                </c:pt>
                <c:pt idx="117">
                  <c:v>2.0341741253051264E-2</c:v>
                </c:pt>
                <c:pt idx="118">
                  <c:v>1.0564124234100991E-2</c:v>
                </c:pt>
                <c:pt idx="119">
                  <c:v>4.2278828876440126E-2</c:v>
                </c:pt>
                <c:pt idx="120">
                  <c:v>2.072324111491038E-2</c:v>
                </c:pt>
                <c:pt idx="121">
                  <c:v>4.1985934711871523E-2</c:v>
                </c:pt>
                <c:pt idx="122">
                  <c:v>2.0833333333333336E-2</c:v>
                </c:pt>
                <c:pt idx="123">
                  <c:v>4.3355733795794493E-2</c:v>
                </c:pt>
                <c:pt idx="124">
                  <c:v>1.9882692116512571E-2</c:v>
                </c:pt>
                <c:pt idx="125">
                  <c:v>3.1149413352715191E-2</c:v>
                </c:pt>
                <c:pt idx="126">
                  <c:v>4.0245497534963273E-2</c:v>
                </c:pt>
                <c:pt idx="127">
                  <c:v>5.3265153936294884E-2</c:v>
                </c:pt>
                <c:pt idx="128">
                  <c:v>2.0026033843997201E-2</c:v>
                </c:pt>
                <c:pt idx="129">
                  <c:v>3.1107424305267525E-2</c:v>
                </c:pt>
                <c:pt idx="130">
                  <c:v>5.1419169066227885E-2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A1E-4118-9129-5ABA3C843FEE}"/>
            </c:ext>
          </c:extLst>
        </c:ser>
        <c:ser>
          <c:idx val="9"/>
          <c:order val="9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TableS3_Tephrochemistry!$I$587:$I$615</c:f>
              <c:numCache>
                <c:formatCode>0.00</c:formatCode>
                <c:ptCount val="29"/>
                <c:pt idx="0">
                  <c:v>-0.01</c:v>
                </c:pt>
                <c:pt idx="1">
                  <c:v>0.01</c:v>
                </c:pt>
                <c:pt idx="2">
                  <c:v>0.03</c:v>
                </c:pt>
                <c:pt idx="3">
                  <c:v>-0.02</c:v>
                </c:pt>
                <c:pt idx="4">
                  <c:v>0</c:v>
                </c:pt>
                <c:pt idx="5">
                  <c:v>0.02</c:v>
                </c:pt>
                <c:pt idx="6">
                  <c:v>-0.01</c:v>
                </c:pt>
                <c:pt idx="7">
                  <c:v>0</c:v>
                </c:pt>
                <c:pt idx="8">
                  <c:v>-0.01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-0.01</c:v>
                </c:pt>
                <c:pt idx="13">
                  <c:v>0.01</c:v>
                </c:pt>
                <c:pt idx="14">
                  <c:v>-0.01</c:v>
                </c:pt>
                <c:pt idx="15">
                  <c:v>0</c:v>
                </c:pt>
                <c:pt idx="16">
                  <c:v>0.01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-0.02</c:v>
                </c:pt>
                <c:pt idx="22">
                  <c:v>0.01</c:v>
                </c:pt>
                <c:pt idx="23">
                  <c:v>0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0</c:v>
                </c:pt>
                <c:pt idx="28">
                  <c:v>-0.02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C9-4445-8B8A-98E62ACFF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3582025302534034"/>
          <c:h val="0.715858258752705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52161705659482505"/>
          <c:h val="0.841674686497521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TableS3_Tephrochemistry!$O$373:$O$380</c:f>
              <c:numCache>
                <c:formatCode>0.00</c:formatCode>
                <c:ptCount val="8"/>
                <c:pt idx="0">
                  <c:v>4.5309757876007302</c:v>
                </c:pt>
                <c:pt idx="1">
                  <c:v>4.4067645668145055</c:v>
                </c:pt>
                <c:pt idx="2">
                  <c:v>4.3078355141385627</c:v>
                </c:pt>
                <c:pt idx="3">
                  <c:v>4.4235825201537047</c:v>
                </c:pt>
                <c:pt idx="4">
                  <c:v>4.4375011044182262</c:v>
                </c:pt>
                <c:pt idx="5">
                  <c:v>4.5006676637609724</c:v>
                </c:pt>
                <c:pt idx="6">
                  <c:v>4.41305303941005</c:v>
                </c:pt>
                <c:pt idx="7">
                  <c:v>4.3418219638684041</c:v>
                </c:pt>
              </c:numCache>
            </c:numRef>
          </c:xVal>
          <c:yVal>
            <c:numRef>
              <c:f>TableS3_Tephrochemistry!$I$373:$I$380</c:f>
              <c:numCache>
                <c:formatCode>0.00</c:formatCode>
                <c:ptCount val="8"/>
                <c:pt idx="0">
                  <c:v>0</c:v>
                </c:pt>
                <c:pt idx="1">
                  <c:v>8.475493391553927E-3</c:v>
                </c:pt>
                <c:pt idx="2">
                  <c:v>0</c:v>
                </c:pt>
                <c:pt idx="3">
                  <c:v>1.5233218714200846E-2</c:v>
                </c:pt>
                <c:pt idx="4">
                  <c:v>0</c:v>
                </c:pt>
                <c:pt idx="5">
                  <c:v>1.7064194508171651E-3</c:v>
                </c:pt>
                <c:pt idx="6">
                  <c:v>0</c:v>
                </c:pt>
                <c:pt idx="7">
                  <c:v>2.8745499537252143E-2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34-4BF6-8ED4-AB3B196AC2D4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TableS3_Tephrochemistry!$O$331:$O$372</c:f>
              <c:numCache>
                <c:formatCode>0.00</c:formatCode>
                <c:ptCount val="42"/>
                <c:pt idx="0">
                  <c:v>3.811208578377852</c:v>
                </c:pt>
                <c:pt idx="1">
                  <c:v>3.8723133834227776</c:v>
                </c:pt>
                <c:pt idx="2">
                  <c:v>3.8698910085913654</c:v>
                </c:pt>
                <c:pt idx="3">
                  <c:v>3.7983036856123626</c:v>
                </c:pt>
                <c:pt idx="4">
                  <c:v>3.8235917172237608</c:v>
                </c:pt>
                <c:pt idx="5">
                  <c:v>4.0174415609409024</c:v>
                </c:pt>
                <c:pt idx="6">
                  <c:v>3.8134464099812422</c:v>
                </c:pt>
                <c:pt idx="7">
                  <c:v>3.7627934171215855</c:v>
                </c:pt>
                <c:pt idx="8">
                  <c:v>3.8789115821417739</c:v>
                </c:pt>
                <c:pt idx="9">
                  <c:v>3.7816928023997263</c:v>
                </c:pt>
                <c:pt idx="10">
                  <c:v>3.7930117724885646</c:v>
                </c:pt>
                <c:pt idx="11">
                  <c:v>3.8140833427670024</c:v>
                </c:pt>
                <c:pt idx="12">
                  <c:v>3.8931336646361205</c:v>
                </c:pt>
                <c:pt idx="13">
                  <c:v>3.8899456307524032</c:v>
                </c:pt>
                <c:pt idx="14">
                  <c:v>3.8692642731727975</c:v>
                </c:pt>
                <c:pt idx="15">
                  <c:v>3.6287410226640575</c:v>
                </c:pt>
                <c:pt idx="16">
                  <c:v>3.6758055924277966</c:v>
                </c:pt>
                <c:pt idx="17">
                  <c:v>3.7489475506168581</c:v>
                </c:pt>
                <c:pt idx="18">
                  <c:v>3.792759841553194</c:v>
                </c:pt>
                <c:pt idx="19">
                  <c:v>3.8450965147942489</c:v>
                </c:pt>
                <c:pt idx="20">
                  <c:v>3.8130518250276335</c:v>
                </c:pt>
                <c:pt idx="21">
                  <c:v>3.7853882314195073</c:v>
                </c:pt>
                <c:pt idx="22">
                  <c:v>3.8381547589927028</c:v>
                </c:pt>
                <c:pt idx="23">
                  <c:v>3.6569605302382788</c:v>
                </c:pt>
                <c:pt idx="24">
                  <c:v>3.7436123189956412</c:v>
                </c:pt>
                <c:pt idx="25">
                  <c:v>3.7050556914930461</c:v>
                </c:pt>
                <c:pt idx="26">
                  <c:v>3.6301785300512162</c:v>
                </c:pt>
                <c:pt idx="27">
                  <c:v>3.7801400871683009</c:v>
                </c:pt>
                <c:pt idx="28">
                  <c:v>3.8065156050991686</c:v>
                </c:pt>
                <c:pt idx="29">
                  <c:v>3.79372853480979</c:v>
                </c:pt>
                <c:pt idx="30">
                  <c:v>3.8163786972670128</c:v>
                </c:pt>
                <c:pt idx="31">
                  <c:v>3.8854854988518648</c:v>
                </c:pt>
                <c:pt idx="32">
                  <c:v>3.8139764380893664</c:v>
                </c:pt>
                <c:pt idx="33">
                  <c:v>3.7389782119742301</c:v>
                </c:pt>
                <c:pt idx="34">
                  <c:v>3.8155598476569428</c:v>
                </c:pt>
                <c:pt idx="35">
                  <c:v>3.6754101595666784</c:v>
                </c:pt>
                <c:pt idx="36">
                  <c:v>3.8553627288176129</c:v>
                </c:pt>
                <c:pt idx="37">
                  <c:v>3.7710497794818916</c:v>
                </c:pt>
                <c:pt idx="38">
                  <c:v>3.6794886031169067</c:v>
                </c:pt>
                <c:pt idx="39">
                  <c:v>3.764303564214134</c:v>
                </c:pt>
                <c:pt idx="40">
                  <c:v>3.751498072981633</c:v>
                </c:pt>
                <c:pt idx="41">
                  <c:v>3.8613234106426684</c:v>
                </c:pt>
              </c:numCache>
            </c:numRef>
          </c:xVal>
          <c:yVal>
            <c:numRef>
              <c:f>TableS3_Tephrochemistry!$I$331:$I$372</c:f>
              <c:numCache>
                <c:formatCode>0.00</c:formatCode>
                <c:ptCount val="42"/>
                <c:pt idx="0">
                  <c:v>0.31353733678603007</c:v>
                </c:pt>
                <c:pt idx="1">
                  <c:v>0.35071508280324104</c:v>
                </c:pt>
                <c:pt idx="2">
                  <c:v>0.26143807373333633</c:v>
                </c:pt>
                <c:pt idx="3">
                  <c:v>0.29004271598391024</c:v>
                </c:pt>
                <c:pt idx="4">
                  <c:v>0.29539317282922822</c:v>
                </c:pt>
                <c:pt idx="5">
                  <c:v>0.32243918439514246</c:v>
                </c:pt>
                <c:pt idx="6">
                  <c:v>0.3057198171075079</c:v>
                </c:pt>
                <c:pt idx="7">
                  <c:v>0.26544573978983094</c:v>
                </c:pt>
                <c:pt idx="8">
                  <c:v>0.29907481861560359</c:v>
                </c:pt>
                <c:pt idx="9">
                  <c:v>0.31487339516245705</c:v>
                </c:pt>
                <c:pt idx="10">
                  <c:v>0.30143756193426807</c:v>
                </c:pt>
                <c:pt idx="11">
                  <c:v>0.32232859868904501</c:v>
                </c:pt>
                <c:pt idx="12">
                  <c:v>0.27371081288588678</c:v>
                </c:pt>
                <c:pt idx="13">
                  <c:v>0.28258816839299522</c:v>
                </c:pt>
                <c:pt idx="14">
                  <c:v>0.32533971205601048</c:v>
                </c:pt>
                <c:pt idx="15">
                  <c:v>0.29428342306122052</c:v>
                </c:pt>
                <c:pt idx="16">
                  <c:v>0.35516933190499661</c:v>
                </c:pt>
                <c:pt idx="17">
                  <c:v>0.27477716729612034</c:v>
                </c:pt>
                <c:pt idx="18">
                  <c:v>0.30454299280741565</c:v>
                </c:pt>
                <c:pt idx="19">
                  <c:v>0.34186273418934271</c:v>
                </c:pt>
                <c:pt idx="20">
                  <c:v>0.32671283238141308</c:v>
                </c:pt>
                <c:pt idx="21">
                  <c:v>0.32465498585513375</c:v>
                </c:pt>
                <c:pt idx="22">
                  <c:v>0.31213885943216013</c:v>
                </c:pt>
                <c:pt idx="23">
                  <c:v>0.32576161055293634</c:v>
                </c:pt>
                <c:pt idx="24">
                  <c:v>0.30701489292036277</c:v>
                </c:pt>
                <c:pt idx="25">
                  <c:v>0.30517350872025323</c:v>
                </c:pt>
                <c:pt idx="26">
                  <c:v>0.27690427189713057</c:v>
                </c:pt>
                <c:pt idx="27">
                  <c:v>0.31185136740118435</c:v>
                </c:pt>
                <c:pt idx="28">
                  <c:v>0.30159462988404206</c:v>
                </c:pt>
                <c:pt idx="29">
                  <c:v>0.32473961740265905</c:v>
                </c:pt>
                <c:pt idx="30">
                  <c:v>0.27240191670566521</c:v>
                </c:pt>
                <c:pt idx="31">
                  <c:v>0.26235549828348936</c:v>
                </c:pt>
                <c:pt idx="32">
                  <c:v>0.294745975074167</c:v>
                </c:pt>
                <c:pt idx="33">
                  <c:v>0.26864571251156244</c:v>
                </c:pt>
                <c:pt idx="34">
                  <c:v>0.2803407826402548</c:v>
                </c:pt>
                <c:pt idx="35">
                  <c:v>0.29966174224656061</c:v>
                </c:pt>
                <c:pt idx="36">
                  <c:v>0.29800346716456083</c:v>
                </c:pt>
                <c:pt idx="37">
                  <c:v>0.31089777445617056</c:v>
                </c:pt>
                <c:pt idx="38">
                  <c:v>0.2843665059278358</c:v>
                </c:pt>
                <c:pt idx="39">
                  <c:v>0.19288558680365855</c:v>
                </c:pt>
                <c:pt idx="40">
                  <c:v>0.36505872864395966</c:v>
                </c:pt>
                <c:pt idx="41">
                  <c:v>0.29124520148204758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D34-4BF6-8ED4-AB3B196AC2D4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TableS3_Tephrochemistry!$O$297:$O$330</c:f>
              <c:numCache>
                <c:formatCode>0.00</c:formatCode>
                <c:ptCount val="34"/>
                <c:pt idx="0">
                  <c:v>3.531139120480753</c:v>
                </c:pt>
                <c:pt idx="1">
                  <c:v>3.5876789766047636</c:v>
                </c:pt>
                <c:pt idx="2">
                  <c:v>3.5706899166107133</c:v>
                </c:pt>
                <c:pt idx="3">
                  <c:v>3.6149715398769842</c:v>
                </c:pt>
                <c:pt idx="4">
                  <c:v>3.6844986359742085</c:v>
                </c:pt>
                <c:pt idx="5">
                  <c:v>3.6273337046845313</c:v>
                </c:pt>
                <c:pt idx="6">
                  <c:v>3.607179207938501</c:v>
                </c:pt>
                <c:pt idx="7">
                  <c:v>3.6360340164165472</c:v>
                </c:pt>
                <c:pt idx="8">
                  <c:v>3.7973960491001151</c:v>
                </c:pt>
                <c:pt idx="9">
                  <c:v>3.6369178385328995</c:v>
                </c:pt>
                <c:pt idx="10">
                  <c:v>3.6100124030058023</c:v>
                </c:pt>
                <c:pt idx="11">
                  <c:v>3.698085273832096</c:v>
                </c:pt>
                <c:pt idx="12">
                  <c:v>3.5694003415534867</c:v>
                </c:pt>
                <c:pt idx="13">
                  <c:v>3.7063407891098024</c:v>
                </c:pt>
                <c:pt idx="14">
                  <c:v>3.6129075717442354</c:v>
                </c:pt>
                <c:pt idx="15">
                  <c:v>3.7134052048544302</c:v>
                </c:pt>
                <c:pt idx="16">
                  <c:v>3.6299639544479865</c:v>
                </c:pt>
                <c:pt idx="17">
                  <c:v>3.6437363374228329</c:v>
                </c:pt>
                <c:pt idx="18">
                  <c:v>3.6585978689122869</c:v>
                </c:pt>
                <c:pt idx="19">
                  <c:v>3.6042788689565874</c:v>
                </c:pt>
                <c:pt idx="20">
                  <c:v>3.8017386071103361</c:v>
                </c:pt>
                <c:pt idx="21">
                  <c:v>3.703794672178323</c:v>
                </c:pt>
                <c:pt idx="22">
                  <c:v>3.7804923330823339</c:v>
                </c:pt>
                <c:pt idx="23">
                  <c:v>3.7343118631329451</c:v>
                </c:pt>
                <c:pt idx="24">
                  <c:v>3.7339802193355114</c:v>
                </c:pt>
                <c:pt idx="25">
                  <c:v>3.6399390943911571</c:v>
                </c:pt>
                <c:pt idx="26">
                  <c:v>3.7553665343954545</c:v>
                </c:pt>
                <c:pt idx="27">
                  <c:v>3.777057717290766</c:v>
                </c:pt>
                <c:pt idx="28">
                  <c:v>3.6705312952833582</c:v>
                </c:pt>
                <c:pt idx="29">
                  <c:v>3.6538207288218585</c:v>
                </c:pt>
                <c:pt idx="30">
                  <c:v>3.7304537453691582</c:v>
                </c:pt>
                <c:pt idx="31">
                  <c:v>3.4794903998501505</c:v>
                </c:pt>
                <c:pt idx="32">
                  <c:v>3.716630195108992</c:v>
                </c:pt>
                <c:pt idx="33">
                  <c:v>3.6366806942966843</c:v>
                </c:pt>
              </c:numCache>
            </c:numRef>
          </c:xVal>
          <c:yVal>
            <c:numRef>
              <c:f>TableS3_Tephrochemistry!$I$297:$I$330</c:f>
              <c:numCache>
                <c:formatCode>0.00</c:formatCode>
                <c:ptCount val="34"/>
                <c:pt idx="0">
                  <c:v>3.3702726855451247E-2</c:v>
                </c:pt>
                <c:pt idx="1">
                  <c:v>1.371597066641079E-2</c:v>
                </c:pt>
                <c:pt idx="2">
                  <c:v>3.4523127990338076E-2</c:v>
                </c:pt>
                <c:pt idx="3">
                  <c:v>5.8351369979156541E-2</c:v>
                </c:pt>
                <c:pt idx="4">
                  <c:v>4.7936558318109945E-2</c:v>
                </c:pt>
                <c:pt idx="5">
                  <c:v>4.7659441900689242E-2</c:v>
                </c:pt>
                <c:pt idx="6">
                  <c:v>4.6430159115468272E-2</c:v>
                </c:pt>
                <c:pt idx="7">
                  <c:v>3.2573386783949998E-2</c:v>
                </c:pt>
                <c:pt idx="8">
                  <c:v>4.957970359730763E-2</c:v>
                </c:pt>
                <c:pt idx="9">
                  <c:v>5.4817437418517127E-2</c:v>
                </c:pt>
                <c:pt idx="10">
                  <c:v>7.5907441834514588E-2</c:v>
                </c:pt>
                <c:pt idx="11">
                  <c:v>3.433188838785909E-2</c:v>
                </c:pt>
                <c:pt idx="12">
                  <c:v>7.1666857082291452E-2</c:v>
                </c:pt>
                <c:pt idx="13">
                  <c:v>7.0088353827327796E-2</c:v>
                </c:pt>
                <c:pt idx="14">
                  <c:v>3.5846861184514786E-2</c:v>
                </c:pt>
                <c:pt idx="15">
                  <c:v>3.9300605133222366E-2</c:v>
                </c:pt>
                <c:pt idx="16">
                  <c:v>3.9110541574357602E-2</c:v>
                </c:pt>
                <c:pt idx="17">
                  <c:v>4.0826878741035771E-2</c:v>
                </c:pt>
                <c:pt idx="18">
                  <c:v>2.7062104850029148E-2</c:v>
                </c:pt>
                <c:pt idx="19">
                  <c:v>6.1622310509951261E-2</c:v>
                </c:pt>
                <c:pt idx="20">
                  <c:v>0</c:v>
                </c:pt>
                <c:pt idx="21">
                  <c:v>8.6543134953723358E-2</c:v>
                </c:pt>
                <c:pt idx="22">
                  <c:v>2.5698649520285843E-2</c:v>
                </c:pt>
                <c:pt idx="23">
                  <c:v>1.366450350180983E-2</c:v>
                </c:pt>
                <c:pt idx="24">
                  <c:v>4.1195229946104021E-2</c:v>
                </c:pt>
                <c:pt idx="25">
                  <c:v>6.0887344877855555E-2</c:v>
                </c:pt>
                <c:pt idx="26">
                  <c:v>3.0653609049094345E-2</c:v>
                </c:pt>
                <c:pt idx="27">
                  <c:v>2.3932094529052927E-2</c:v>
                </c:pt>
                <c:pt idx="28">
                  <c:v>4.9493787665036884E-2</c:v>
                </c:pt>
                <c:pt idx="29">
                  <c:v>1.0228028804239836E-2</c:v>
                </c:pt>
                <c:pt idx="30">
                  <c:v>6.3049220929395203E-2</c:v>
                </c:pt>
                <c:pt idx="31">
                  <c:v>0</c:v>
                </c:pt>
                <c:pt idx="32">
                  <c:v>4.4599555719465701E-2</c:v>
                </c:pt>
                <c:pt idx="33">
                  <c:v>5.9068548979614978E-2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D34-4BF6-8ED4-AB3B196AC2D4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TableS3_Tephrochemistry!$O$166:$O$296</c:f>
              <c:numCache>
                <c:formatCode>0.00</c:formatCode>
                <c:ptCount val="131"/>
                <c:pt idx="0">
                  <c:v>4.1285128755663498</c:v>
                </c:pt>
                <c:pt idx="1">
                  <c:v>4.3314847485818628</c:v>
                </c:pt>
                <c:pt idx="2">
                  <c:v>4.411159917204948</c:v>
                </c:pt>
                <c:pt idx="3">
                  <c:v>4.3481500727670968</c:v>
                </c:pt>
                <c:pt idx="4">
                  <c:v>4.3611648545972317</c:v>
                </c:pt>
                <c:pt idx="5">
                  <c:v>4.2913908986655027</c:v>
                </c:pt>
                <c:pt idx="6">
                  <c:v>4.1932335191115921</c:v>
                </c:pt>
                <c:pt idx="7">
                  <c:v>4.3376147080664698</c:v>
                </c:pt>
                <c:pt idx="8">
                  <c:v>4.279104832214597</c:v>
                </c:pt>
                <c:pt idx="9">
                  <c:v>4.2630369432437893</c:v>
                </c:pt>
                <c:pt idx="10">
                  <c:v>4.1986368171364994</c:v>
                </c:pt>
                <c:pt idx="11">
                  <c:v>4.2247862067911708</c:v>
                </c:pt>
                <c:pt idx="12">
                  <c:v>4.3928754823758327</c:v>
                </c:pt>
                <c:pt idx="13">
                  <c:v>4.301209382271276</c:v>
                </c:pt>
                <c:pt idx="14">
                  <c:v>4.1134111271899361</c:v>
                </c:pt>
                <c:pt idx="15">
                  <c:v>4.2157198379783702</c:v>
                </c:pt>
                <c:pt idx="16">
                  <c:v>4.1629309578044333</c:v>
                </c:pt>
                <c:pt idx="17">
                  <c:v>4.2297992892590974</c:v>
                </c:pt>
                <c:pt idx="18">
                  <c:v>4.2924671856479293</c:v>
                </c:pt>
                <c:pt idx="19">
                  <c:v>4.101714342534386</c:v>
                </c:pt>
                <c:pt idx="20">
                  <c:v>4.2366668782876067</c:v>
                </c:pt>
                <c:pt idx="21">
                  <c:v>4.2191895418548162</c:v>
                </c:pt>
                <c:pt idx="22">
                  <c:v>4.1358170111235335</c:v>
                </c:pt>
                <c:pt idx="23">
                  <c:v>4.2211934595439207</c:v>
                </c:pt>
                <c:pt idx="24">
                  <c:v>4.1891829780519867</c:v>
                </c:pt>
                <c:pt idx="25">
                  <c:v>4.1691840192640459</c:v>
                </c:pt>
                <c:pt idx="26">
                  <c:v>4.3712735113197603</c:v>
                </c:pt>
                <c:pt idx="27">
                  <c:v>4.2850173268233185</c:v>
                </c:pt>
                <c:pt idx="28">
                  <c:v>4.1509017802649169</c:v>
                </c:pt>
                <c:pt idx="29">
                  <c:v>4.2158778645171591</c:v>
                </c:pt>
                <c:pt idx="30">
                  <c:v>4.0817079400532679</c:v>
                </c:pt>
                <c:pt idx="31">
                  <c:v>4.2785471034383367</c:v>
                </c:pt>
                <c:pt idx="32">
                  <c:v>4.1875344527464735</c:v>
                </c:pt>
                <c:pt idx="33">
                  <c:v>3.8121042206805429</c:v>
                </c:pt>
                <c:pt idx="34">
                  <c:v>4.3024346830443854</c:v>
                </c:pt>
                <c:pt idx="35">
                  <c:v>4.2056401397193772</c:v>
                </c:pt>
                <c:pt idx="36">
                  <c:v>4.111650875876494</c:v>
                </c:pt>
                <c:pt idx="37">
                  <c:v>4.2167824799402718</c:v>
                </c:pt>
                <c:pt idx="38">
                  <c:v>4.193094713610563</c:v>
                </c:pt>
                <c:pt idx="39">
                  <c:v>4.2950213776325841</c:v>
                </c:pt>
                <c:pt idx="40">
                  <c:v>4.2686476613010038</c:v>
                </c:pt>
                <c:pt idx="41">
                  <c:v>4.1009880546460593</c:v>
                </c:pt>
                <c:pt idx="42">
                  <c:v>4.2246592114771557</c:v>
                </c:pt>
                <c:pt idx="43">
                  <c:v>4.1232558447356782</c:v>
                </c:pt>
                <c:pt idx="44">
                  <c:v>4.2352301049247227</c:v>
                </c:pt>
                <c:pt idx="45">
                  <c:v>4.1978492782004189</c:v>
                </c:pt>
                <c:pt idx="46">
                  <c:v>4.3127739005917007</c:v>
                </c:pt>
                <c:pt idx="47">
                  <c:v>4.1986817988253513</c:v>
                </c:pt>
                <c:pt idx="48">
                  <c:v>4.1615089128021623</c:v>
                </c:pt>
                <c:pt idx="49">
                  <c:v>4.1200354236739223</c:v>
                </c:pt>
                <c:pt idx="50">
                  <c:v>4.1101632345710728</c:v>
                </c:pt>
                <c:pt idx="51">
                  <c:v>4.1458509848179821</c:v>
                </c:pt>
                <c:pt idx="52">
                  <c:v>4.3624140460014278</c:v>
                </c:pt>
                <c:pt idx="53">
                  <c:v>4.1984444540704828</c:v>
                </c:pt>
                <c:pt idx="54">
                  <c:v>4.0983199815826721</c:v>
                </c:pt>
                <c:pt idx="55">
                  <c:v>4.1670575057544852</c:v>
                </c:pt>
                <c:pt idx="56">
                  <c:v>4.0642087397009998</c:v>
                </c:pt>
                <c:pt idx="57">
                  <c:v>4.2260962730273262</c:v>
                </c:pt>
                <c:pt idx="58">
                  <c:v>4.1998006637261875</c:v>
                </c:pt>
                <c:pt idx="59">
                  <c:v>4.1579951542089466</c:v>
                </c:pt>
                <c:pt idx="60">
                  <c:v>4.1583069538647948</c:v>
                </c:pt>
                <c:pt idx="61">
                  <c:v>4.2670117480474428</c:v>
                </c:pt>
                <c:pt idx="62">
                  <c:v>4.2337103205750344</c:v>
                </c:pt>
                <c:pt idx="63">
                  <c:v>4.1947255210404988</c:v>
                </c:pt>
                <c:pt idx="64">
                  <c:v>4.3281887234972123</c:v>
                </c:pt>
                <c:pt idx="65">
                  <c:v>4.062548688902794</c:v>
                </c:pt>
                <c:pt idx="66">
                  <c:v>4.1435897435897431</c:v>
                </c:pt>
                <c:pt idx="67">
                  <c:v>4.1491650445651063</c:v>
                </c:pt>
                <c:pt idx="68">
                  <c:v>4.3987373994501571</c:v>
                </c:pt>
                <c:pt idx="69">
                  <c:v>4.2583830487554009</c:v>
                </c:pt>
                <c:pt idx="70">
                  <c:v>4.1392092257001645</c:v>
                </c:pt>
                <c:pt idx="71">
                  <c:v>4.1085991535046977</c:v>
                </c:pt>
                <c:pt idx="72">
                  <c:v>4.2146381578947363</c:v>
                </c:pt>
                <c:pt idx="73">
                  <c:v>4.1580257154707585</c:v>
                </c:pt>
                <c:pt idx="74">
                  <c:v>4.2291386619791123</c:v>
                </c:pt>
                <c:pt idx="75">
                  <c:v>4.3141254462009178</c:v>
                </c:pt>
                <c:pt idx="76">
                  <c:v>4.1837152209492636</c:v>
                </c:pt>
                <c:pt idx="77">
                  <c:v>4.0720278289339058</c:v>
                </c:pt>
                <c:pt idx="78">
                  <c:v>4.2801556420233453</c:v>
                </c:pt>
                <c:pt idx="79">
                  <c:v>4.1443850267379698</c:v>
                </c:pt>
                <c:pt idx="80">
                  <c:v>4.0876959327937721</c:v>
                </c:pt>
                <c:pt idx="81">
                  <c:v>4.3155069172000813</c:v>
                </c:pt>
                <c:pt idx="82">
                  <c:v>4.1952317609741119</c:v>
                </c:pt>
                <c:pt idx="83">
                  <c:v>4.3170706335171118</c:v>
                </c:pt>
                <c:pt idx="84">
                  <c:v>4.1614777916147778</c:v>
                </c:pt>
                <c:pt idx="85">
                  <c:v>4.2662473794549269</c:v>
                </c:pt>
                <c:pt idx="86">
                  <c:v>4.1683611224074841</c:v>
                </c:pt>
                <c:pt idx="87">
                  <c:v>3.9809562398703404</c:v>
                </c:pt>
                <c:pt idx="88">
                  <c:v>4.1417679785699564</c:v>
                </c:pt>
                <c:pt idx="89">
                  <c:v>3.9003250270855911</c:v>
                </c:pt>
                <c:pt idx="90">
                  <c:v>4.283927454659163</c:v>
                </c:pt>
                <c:pt idx="91">
                  <c:v>4.114803003806192</c:v>
                </c:pt>
                <c:pt idx="92">
                  <c:v>4.0253371475275843</c:v>
                </c:pt>
                <c:pt idx="93">
                  <c:v>4.0608079966680544</c:v>
                </c:pt>
                <c:pt idx="94">
                  <c:v>4.1753871912934288</c:v>
                </c:pt>
                <c:pt idx="95">
                  <c:v>4.14621409921671</c:v>
                </c:pt>
                <c:pt idx="96">
                  <c:v>4.1966173361522188</c:v>
                </c:pt>
                <c:pt idx="97">
                  <c:v>4.2381749686061116</c:v>
                </c:pt>
                <c:pt idx="98">
                  <c:v>4.2225271825187365</c:v>
                </c:pt>
                <c:pt idx="99">
                  <c:v>4.1041347626339961</c:v>
                </c:pt>
                <c:pt idx="100">
                  <c:v>4.195081628435628</c:v>
                </c:pt>
                <c:pt idx="101">
                  <c:v>4.2308084412274445</c:v>
                </c:pt>
                <c:pt idx="102">
                  <c:v>4.3250747543784707</c:v>
                </c:pt>
                <c:pt idx="103">
                  <c:v>4.1705765822124912</c:v>
                </c:pt>
                <c:pt idx="104">
                  <c:v>4.1050903119868636</c:v>
                </c:pt>
                <c:pt idx="105">
                  <c:v>4.2709275449703554</c:v>
                </c:pt>
                <c:pt idx="106">
                  <c:v>4.4107819113388302</c:v>
                </c:pt>
                <c:pt idx="107">
                  <c:v>4.3219709036848259</c:v>
                </c:pt>
                <c:pt idx="108">
                  <c:v>4.1559510338442536</c:v>
                </c:pt>
                <c:pt idx="109">
                  <c:v>4.2498190466342667</c:v>
                </c:pt>
                <c:pt idx="110">
                  <c:v>4.3145519077196086</c:v>
                </c:pt>
                <c:pt idx="111">
                  <c:v>4.2468201408598754</c:v>
                </c:pt>
                <c:pt idx="112">
                  <c:v>4.1970610001057196</c:v>
                </c:pt>
                <c:pt idx="113">
                  <c:v>4.3571352103629151</c:v>
                </c:pt>
                <c:pt idx="114">
                  <c:v>4.528885452336243</c:v>
                </c:pt>
                <c:pt idx="115">
                  <c:v>4.4165358451072727</c:v>
                </c:pt>
                <c:pt idx="116">
                  <c:v>4.3662120731578389</c:v>
                </c:pt>
                <c:pt idx="117">
                  <c:v>4.1090317331163551</c:v>
                </c:pt>
                <c:pt idx="118">
                  <c:v>4.3101626875132046</c:v>
                </c:pt>
                <c:pt idx="119">
                  <c:v>4.2913011309586722</c:v>
                </c:pt>
                <c:pt idx="120">
                  <c:v>4.258626049114083</c:v>
                </c:pt>
                <c:pt idx="121">
                  <c:v>4.1671040201532481</c:v>
                </c:pt>
                <c:pt idx="122">
                  <c:v>4</c:v>
                </c:pt>
                <c:pt idx="123">
                  <c:v>4.1404725774983744</c:v>
                </c:pt>
                <c:pt idx="124">
                  <c:v>3.5391191967392377</c:v>
                </c:pt>
                <c:pt idx="125">
                  <c:v>4.0390405980687358</c:v>
                </c:pt>
                <c:pt idx="126">
                  <c:v>3.8031995170540291</c:v>
                </c:pt>
                <c:pt idx="127">
                  <c:v>3.5368062213699791</c:v>
                </c:pt>
                <c:pt idx="128">
                  <c:v>3.6847902272954847</c:v>
                </c:pt>
                <c:pt idx="129">
                  <c:v>4.0024885939444212</c:v>
                </c:pt>
                <c:pt idx="130">
                  <c:v>4.0621143562320032</c:v>
                </c:pt>
              </c:numCache>
            </c:numRef>
          </c:xVal>
          <c:yVal>
            <c:numRef>
              <c:f>TableS3_Tephrochemistry!$I$166:$I$296</c:f>
              <c:numCache>
                <c:formatCode>0.00</c:formatCode>
                <c:ptCount val="131"/>
                <c:pt idx="0">
                  <c:v>5.7531717773364049E-2</c:v>
                </c:pt>
                <c:pt idx="1">
                  <c:v>5.5920412587978259E-2</c:v>
                </c:pt>
                <c:pt idx="2">
                  <c:v>5.2497764341469404E-2</c:v>
                </c:pt>
                <c:pt idx="3">
                  <c:v>2.7117038817039432E-2</c:v>
                </c:pt>
                <c:pt idx="4">
                  <c:v>2.228790345418203E-2</c:v>
                </c:pt>
                <c:pt idx="5">
                  <c:v>3.3827453766373312E-2</c:v>
                </c:pt>
                <c:pt idx="6">
                  <c:v>3.2288691145897698E-2</c:v>
                </c:pt>
                <c:pt idx="7">
                  <c:v>5.2951828234876805E-2</c:v>
                </c:pt>
                <c:pt idx="8">
                  <c:v>3.3720950600370975E-2</c:v>
                </c:pt>
                <c:pt idx="9">
                  <c:v>0.1028454682911952</c:v>
                </c:pt>
                <c:pt idx="10">
                  <c:v>4.2105911473778054E-2</c:v>
                </c:pt>
                <c:pt idx="11">
                  <c:v>8.7488268042630629E-2</c:v>
                </c:pt>
                <c:pt idx="12">
                  <c:v>5.7435655848782144E-2</c:v>
                </c:pt>
                <c:pt idx="13">
                  <c:v>5.5847044152036285E-2</c:v>
                </c:pt>
                <c:pt idx="14">
                  <c:v>4.1148287356179647E-2</c:v>
                </c:pt>
                <c:pt idx="15">
                  <c:v>4.2500196162928459E-2</c:v>
                </c:pt>
                <c:pt idx="16">
                  <c:v>3.5671193012471701E-2</c:v>
                </c:pt>
                <c:pt idx="17">
                  <c:v>3.5621093567053723E-2</c:v>
                </c:pt>
                <c:pt idx="18">
                  <c:v>4.3986719062282124E-2</c:v>
                </c:pt>
                <c:pt idx="19">
                  <c:v>3.7532439887736344E-2</c:v>
                </c:pt>
                <c:pt idx="20">
                  <c:v>4.7516524377344313E-2</c:v>
                </c:pt>
                <c:pt idx="21">
                  <c:v>6.4127370550534149E-2</c:v>
                </c:pt>
                <c:pt idx="22">
                  <c:v>5.6055250791214081E-2</c:v>
                </c:pt>
                <c:pt idx="23">
                  <c:v>6.065770475474408E-2</c:v>
                </c:pt>
                <c:pt idx="24">
                  <c:v>2.7357551132333527E-2</c:v>
                </c:pt>
                <c:pt idx="25">
                  <c:v>3.0648494160042658E-2</c:v>
                </c:pt>
                <c:pt idx="26">
                  <c:v>4.7318556470719191E-2</c:v>
                </c:pt>
                <c:pt idx="27">
                  <c:v>5.8907691253854449E-2</c:v>
                </c:pt>
                <c:pt idx="28">
                  <c:v>6.7970460463733007E-2</c:v>
                </c:pt>
                <c:pt idx="29">
                  <c:v>8.9631083207052181E-2</c:v>
                </c:pt>
                <c:pt idx="30">
                  <c:v>7.69545918023639E-2</c:v>
                </c:pt>
                <c:pt idx="31">
                  <c:v>6.803693143921169E-2</c:v>
                </c:pt>
                <c:pt idx="32">
                  <c:v>4.7630867962125747E-2</c:v>
                </c:pt>
                <c:pt idx="33">
                  <c:v>1.1994249865029661E-2</c:v>
                </c:pt>
                <c:pt idx="34">
                  <c:v>2.3544624535764943E-2</c:v>
                </c:pt>
                <c:pt idx="35">
                  <c:v>1.0151863225909503E-2</c:v>
                </c:pt>
                <c:pt idx="36">
                  <c:v>4.7610902906855324E-2</c:v>
                </c:pt>
                <c:pt idx="37">
                  <c:v>3.582462532254433E-2</c:v>
                </c:pt>
                <c:pt idx="38">
                  <c:v>3.7123312381797877E-2</c:v>
                </c:pt>
                <c:pt idx="39">
                  <c:v>3.8635752176444875E-2</c:v>
                </c:pt>
                <c:pt idx="40">
                  <c:v>5.8901177568124519E-2</c:v>
                </c:pt>
                <c:pt idx="41">
                  <c:v>6.7757749911829618E-2</c:v>
                </c:pt>
                <c:pt idx="42">
                  <c:v>5.0810633033909702E-2</c:v>
                </c:pt>
                <c:pt idx="43">
                  <c:v>5.4191516742666729E-2</c:v>
                </c:pt>
                <c:pt idx="44">
                  <c:v>3.3948624965948804E-2</c:v>
                </c:pt>
                <c:pt idx="45">
                  <c:v>8.2704948393631031E-2</c:v>
                </c:pt>
                <c:pt idx="46">
                  <c:v>5.0602753736359161E-2</c:v>
                </c:pt>
                <c:pt idx="47">
                  <c:v>4.9303218234656714E-2</c:v>
                </c:pt>
                <c:pt idx="48">
                  <c:v>4.3876079206173604E-2</c:v>
                </c:pt>
                <c:pt idx="49">
                  <c:v>2.9105496761070528E-2</c:v>
                </c:pt>
                <c:pt idx="50">
                  <c:v>5.99242419119662E-2</c:v>
                </c:pt>
                <c:pt idx="51">
                  <c:v>7.4654324470071642E-2</c:v>
                </c:pt>
                <c:pt idx="52">
                  <c:v>6.4577661604875228E-2</c:v>
                </c:pt>
                <c:pt idx="53">
                  <c:v>7.6388300322265276E-2</c:v>
                </c:pt>
                <c:pt idx="54">
                  <c:v>5.599822496924025E-2</c:v>
                </c:pt>
                <c:pt idx="55">
                  <c:v>4.2419766626786426E-2</c:v>
                </c:pt>
                <c:pt idx="56">
                  <c:v>3.8914948936833234E-2</c:v>
                </c:pt>
                <c:pt idx="57">
                  <c:v>5.4216444582993108E-2</c:v>
                </c:pt>
                <c:pt idx="58">
                  <c:v>4.9491082356565783E-2</c:v>
                </c:pt>
                <c:pt idx="59">
                  <c:v>7.976451770035288E-2</c:v>
                </c:pt>
                <c:pt idx="60">
                  <c:v>4.7284465016185967E-2</c:v>
                </c:pt>
                <c:pt idx="61">
                  <c:v>6.2475747021946498E-2</c:v>
                </c:pt>
                <c:pt idx="62">
                  <c:v>6.821056149924315E-2</c:v>
                </c:pt>
                <c:pt idx="63">
                  <c:v>2.8655458819697666E-2</c:v>
                </c:pt>
                <c:pt idx="64">
                  <c:v>2.7007848339882828E-2</c:v>
                </c:pt>
                <c:pt idx="65">
                  <c:v>7.399034945955428E-2</c:v>
                </c:pt>
                <c:pt idx="66">
                  <c:v>4.1025641025641026E-2</c:v>
                </c:pt>
                <c:pt idx="67">
                  <c:v>4.0979407847556604E-2</c:v>
                </c:pt>
                <c:pt idx="68">
                  <c:v>4.072904999490886E-2</c:v>
                </c:pt>
                <c:pt idx="69">
                  <c:v>4.1143797572515947E-2</c:v>
                </c:pt>
                <c:pt idx="70">
                  <c:v>5.1482701812191105E-2</c:v>
                </c:pt>
                <c:pt idx="71">
                  <c:v>3.0969340353050479E-2</c:v>
                </c:pt>
                <c:pt idx="72">
                  <c:v>1.0279605263157895E-2</c:v>
                </c:pt>
                <c:pt idx="73">
                  <c:v>5.1845707175445878E-2</c:v>
                </c:pt>
                <c:pt idx="74">
                  <c:v>3.1020576982731873E-2</c:v>
                </c:pt>
                <c:pt idx="75">
                  <c:v>4.0795512493625695E-2</c:v>
                </c:pt>
                <c:pt idx="76">
                  <c:v>6.1374795417348617E-2</c:v>
                </c:pt>
                <c:pt idx="77">
                  <c:v>4.0924902803355839E-2</c:v>
                </c:pt>
                <c:pt idx="78">
                  <c:v>3.0718820397296738E-2</c:v>
                </c:pt>
                <c:pt idx="79">
                  <c:v>6.1703002879473487E-2</c:v>
                </c:pt>
                <c:pt idx="80">
                  <c:v>4.0979407847556611E-2</c:v>
                </c:pt>
                <c:pt idx="81">
                  <c:v>6.1945075366508347E-2</c:v>
                </c:pt>
                <c:pt idx="82">
                  <c:v>4.0929090350966951E-2</c:v>
                </c:pt>
                <c:pt idx="83">
                  <c:v>4.1610319359201065E-2</c:v>
                </c:pt>
                <c:pt idx="84">
                  <c:v>1.03777501037775E-2</c:v>
                </c:pt>
                <c:pt idx="85">
                  <c:v>3.1446540880503152E-2</c:v>
                </c:pt>
                <c:pt idx="86">
                  <c:v>3.0500203334688909E-2</c:v>
                </c:pt>
                <c:pt idx="87">
                  <c:v>3.0388978930307939E-2</c:v>
                </c:pt>
                <c:pt idx="88">
                  <c:v>4.1211621677313001E-2</c:v>
                </c:pt>
                <c:pt idx="89">
                  <c:v>1.9698611247907026E-2</c:v>
                </c:pt>
                <c:pt idx="90">
                  <c:v>3.1269543464665421E-2</c:v>
                </c:pt>
                <c:pt idx="91">
                  <c:v>5.143503754757741E-2</c:v>
                </c:pt>
                <c:pt idx="92">
                  <c:v>4.0866366979975477E-2</c:v>
                </c:pt>
                <c:pt idx="93">
                  <c:v>2.0824656393169508E-2</c:v>
                </c:pt>
                <c:pt idx="94">
                  <c:v>2.0929259104227712E-2</c:v>
                </c:pt>
                <c:pt idx="95">
                  <c:v>3.1331592689295036E-2</c:v>
                </c:pt>
                <c:pt idx="96">
                  <c:v>3.1712473572938681E-2</c:v>
                </c:pt>
                <c:pt idx="97">
                  <c:v>5.2323147760569282E-2</c:v>
                </c:pt>
                <c:pt idx="98">
                  <c:v>0</c:v>
                </c:pt>
                <c:pt idx="99">
                  <c:v>4.0837161817253699E-2</c:v>
                </c:pt>
                <c:pt idx="100">
                  <c:v>2.0665426741062205E-2</c:v>
                </c:pt>
                <c:pt idx="101">
                  <c:v>3.0584157406463447E-2</c:v>
                </c:pt>
                <c:pt idx="102">
                  <c:v>3.2037590773173856E-2</c:v>
                </c:pt>
                <c:pt idx="103">
                  <c:v>3.1279324366593683E-2</c:v>
                </c:pt>
                <c:pt idx="104">
                  <c:v>4.1050903119868642E-2</c:v>
                </c:pt>
                <c:pt idx="105">
                  <c:v>2.0098482564566381E-2</c:v>
                </c:pt>
                <c:pt idx="106">
                  <c:v>2.227667631989308E-2</c:v>
                </c:pt>
                <c:pt idx="107">
                  <c:v>6.3714558776680474E-2</c:v>
                </c:pt>
                <c:pt idx="108">
                  <c:v>3.0861022528546441E-2</c:v>
                </c:pt>
                <c:pt idx="109">
                  <c:v>3.1020576982731873E-2</c:v>
                </c:pt>
                <c:pt idx="110">
                  <c:v>2.2182786157941437E-2</c:v>
                </c:pt>
                <c:pt idx="111">
                  <c:v>4.2047724166929458E-2</c:v>
                </c:pt>
                <c:pt idx="112">
                  <c:v>4.2287768263029921E-2</c:v>
                </c:pt>
                <c:pt idx="113">
                  <c:v>3.2116475752060794E-2</c:v>
                </c:pt>
                <c:pt idx="114">
                  <c:v>2.2092124157737775E-2</c:v>
                </c:pt>
                <c:pt idx="115">
                  <c:v>2.093144950287807E-2</c:v>
                </c:pt>
                <c:pt idx="116">
                  <c:v>1.057194206575748E-2</c:v>
                </c:pt>
                <c:pt idx="117">
                  <c:v>2.0341741253051264E-2</c:v>
                </c:pt>
                <c:pt idx="118">
                  <c:v>1.0564124234100991E-2</c:v>
                </c:pt>
                <c:pt idx="119">
                  <c:v>4.2278828876440126E-2</c:v>
                </c:pt>
                <c:pt idx="120">
                  <c:v>2.072324111491038E-2</c:v>
                </c:pt>
                <c:pt idx="121">
                  <c:v>4.1985934711871523E-2</c:v>
                </c:pt>
                <c:pt idx="122">
                  <c:v>2.0833333333333336E-2</c:v>
                </c:pt>
                <c:pt idx="123">
                  <c:v>4.3355733795794493E-2</c:v>
                </c:pt>
                <c:pt idx="124">
                  <c:v>1.9882692116512571E-2</c:v>
                </c:pt>
                <c:pt idx="125">
                  <c:v>3.1149413352715191E-2</c:v>
                </c:pt>
                <c:pt idx="126">
                  <c:v>4.0245497534963273E-2</c:v>
                </c:pt>
                <c:pt idx="127">
                  <c:v>5.3265153936294884E-2</c:v>
                </c:pt>
                <c:pt idx="128">
                  <c:v>2.0026033843997201E-2</c:v>
                </c:pt>
                <c:pt idx="129">
                  <c:v>3.1107424305267525E-2</c:v>
                </c:pt>
                <c:pt idx="130">
                  <c:v>5.1419169066227885E-2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D34-4BF6-8ED4-AB3B196AC2D4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TableS3_Tephrochemistry!$O$50:$O$165</c:f>
              <c:numCache>
                <c:formatCode>0.00</c:formatCode>
                <c:ptCount val="116"/>
                <c:pt idx="0">
                  <c:v>4.0283809969930395</c:v>
                </c:pt>
                <c:pt idx="1">
                  <c:v>4.2139254395751875</c:v>
                </c:pt>
                <c:pt idx="2">
                  <c:v>4.0196014277384817</c:v>
                </c:pt>
                <c:pt idx="3">
                  <c:v>3.822655465852915</c:v>
                </c:pt>
                <c:pt idx="4">
                  <c:v>4.1081216247982351</c:v>
                </c:pt>
                <c:pt idx="5">
                  <c:v>3.9809239510855292</c:v>
                </c:pt>
                <c:pt idx="6">
                  <c:v>3.9427986862119466</c:v>
                </c:pt>
                <c:pt idx="7">
                  <c:v>4.0446165587971565</c:v>
                </c:pt>
                <c:pt idx="8">
                  <c:v>3.9245542738955446</c:v>
                </c:pt>
                <c:pt idx="9">
                  <c:v>4.0679782341254853</c:v>
                </c:pt>
                <c:pt idx="10">
                  <c:v>4.2941092698770058</c:v>
                </c:pt>
                <c:pt idx="11">
                  <c:v>3.8880794950102699</c:v>
                </c:pt>
                <c:pt idx="12">
                  <c:v>4.1182089641136566</c:v>
                </c:pt>
                <c:pt idx="13">
                  <c:v>4.0870268451038427</c:v>
                </c:pt>
                <c:pt idx="14">
                  <c:v>3.9193274296431131</c:v>
                </c:pt>
                <c:pt idx="15">
                  <c:v>3.9159073966280959</c:v>
                </c:pt>
                <c:pt idx="16">
                  <c:v>4.0571298496005488</c:v>
                </c:pt>
                <c:pt idx="17">
                  <c:v>4.049816384919052</c:v>
                </c:pt>
                <c:pt idx="18">
                  <c:v>4.0757073498089076</c:v>
                </c:pt>
                <c:pt idx="19">
                  <c:v>4.0724602929859604</c:v>
                </c:pt>
                <c:pt idx="20">
                  <c:v>4.1732873468489862</c:v>
                </c:pt>
                <c:pt idx="21">
                  <c:v>3.9708523671123803</c:v>
                </c:pt>
                <c:pt idx="22">
                  <c:v>3.9619314064502524</c:v>
                </c:pt>
                <c:pt idx="23">
                  <c:v>4.0334697658061218</c:v>
                </c:pt>
                <c:pt idx="24">
                  <c:v>3.9765027614541961</c:v>
                </c:pt>
                <c:pt idx="25">
                  <c:v>3.9451842774828556</c:v>
                </c:pt>
                <c:pt idx="26">
                  <c:v>3.9619373715083555</c:v>
                </c:pt>
                <c:pt idx="27">
                  <c:v>3.8301127830618129</c:v>
                </c:pt>
                <c:pt idx="28">
                  <c:v>3.5541400841826674</c:v>
                </c:pt>
                <c:pt idx="29">
                  <c:v>4.0057976211729933</c:v>
                </c:pt>
                <c:pt idx="30">
                  <c:v>4.0072063212663878</c:v>
                </c:pt>
                <c:pt idx="31">
                  <c:v>3.95811375792618</c:v>
                </c:pt>
                <c:pt idx="32">
                  <c:v>3.877711003698407</c:v>
                </c:pt>
                <c:pt idx="33">
                  <c:v>3.9313785184212344</c:v>
                </c:pt>
                <c:pt idx="34">
                  <c:v>4.0807232781471265</c:v>
                </c:pt>
                <c:pt idx="35">
                  <c:v>4.1510259981776008</c:v>
                </c:pt>
                <c:pt idx="36">
                  <c:v>3.969594434648648</c:v>
                </c:pt>
                <c:pt idx="37">
                  <c:v>3.902310527181283</c:v>
                </c:pt>
                <c:pt idx="38">
                  <c:v>4.063448718882098</c:v>
                </c:pt>
                <c:pt idx="39">
                  <c:v>4.0483084436927195</c:v>
                </c:pt>
                <c:pt idx="40">
                  <c:v>4.0013807675443838</c:v>
                </c:pt>
                <c:pt idx="41">
                  <c:v>4.0323302261539826</c:v>
                </c:pt>
                <c:pt idx="42">
                  <c:v>3.9065645861573737</c:v>
                </c:pt>
                <c:pt idx="43">
                  <c:v>4.0038714086618725</c:v>
                </c:pt>
                <c:pt idx="44">
                  <c:v>3.96702309082798</c:v>
                </c:pt>
                <c:pt idx="45">
                  <c:v>3.8775474339797817</c:v>
                </c:pt>
                <c:pt idx="46">
                  <c:v>3.8827105970727271</c:v>
                </c:pt>
                <c:pt idx="47">
                  <c:v>4.0606501178728971</c:v>
                </c:pt>
                <c:pt idx="48">
                  <c:v>4.0738076039252418</c:v>
                </c:pt>
                <c:pt idx="49">
                  <c:v>3.9221615714951454</c:v>
                </c:pt>
                <c:pt idx="50">
                  <c:v>4.0002622484537262</c:v>
                </c:pt>
                <c:pt idx="51">
                  <c:v>3.9323484979641323</c:v>
                </c:pt>
                <c:pt idx="52">
                  <c:v>3.9479286424626068</c:v>
                </c:pt>
                <c:pt idx="53">
                  <c:v>3.8562908841665515</c:v>
                </c:pt>
                <c:pt idx="54">
                  <c:v>4.0727830607555378</c:v>
                </c:pt>
                <c:pt idx="55">
                  <c:v>3.9557017481140786</c:v>
                </c:pt>
                <c:pt idx="56">
                  <c:v>3.8548791766836552</c:v>
                </c:pt>
                <c:pt idx="57">
                  <c:v>4.0487145810016756</c:v>
                </c:pt>
                <c:pt idx="58">
                  <c:v>4.0101665124317609</c:v>
                </c:pt>
                <c:pt idx="59">
                  <c:v>3.908776875117141</c:v>
                </c:pt>
                <c:pt idx="60">
                  <c:v>3.9814272366531887</c:v>
                </c:pt>
                <c:pt idx="61">
                  <c:v>3.9414729848335361</c:v>
                </c:pt>
                <c:pt idx="62">
                  <c:v>3.9001112620018743</c:v>
                </c:pt>
                <c:pt idx="63">
                  <c:v>3.9323835937452789</c:v>
                </c:pt>
                <c:pt idx="64">
                  <c:v>4.0302877728324553</c:v>
                </c:pt>
                <c:pt idx="65">
                  <c:v>3.9847971837636562</c:v>
                </c:pt>
                <c:pt idx="66">
                  <c:v>3.9044443733466028</c:v>
                </c:pt>
                <c:pt idx="67">
                  <c:v>4.1518439967115111</c:v>
                </c:pt>
                <c:pt idx="68">
                  <c:v>4.012542809569192</c:v>
                </c:pt>
                <c:pt idx="69">
                  <c:v>3.9319683160624459</c:v>
                </c:pt>
                <c:pt idx="70">
                  <c:v>3.9533933591618253</c:v>
                </c:pt>
                <c:pt idx="71">
                  <c:v>3.968356748152587</c:v>
                </c:pt>
                <c:pt idx="72">
                  <c:v>4.0047080947349176</c:v>
                </c:pt>
                <c:pt idx="73">
                  <c:v>3.8970186600925687</c:v>
                </c:pt>
                <c:pt idx="74">
                  <c:v>4.0117066247512971</c:v>
                </c:pt>
                <c:pt idx="75">
                  <c:v>3.4418022528160201</c:v>
                </c:pt>
                <c:pt idx="76">
                  <c:v>3.8703036541430778</c:v>
                </c:pt>
                <c:pt idx="77">
                  <c:v>3.8771712158808938</c:v>
                </c:pt>
                <c:pt idx="78">
                  <c:v>3.820666804721474</c:v>
                </c:pt>
                <c:pt idx="79">
                  <c:v>3.8425878232203581</c:v>
                </c:pt>
                <c:pt idx="80">
                  <c:v>3.7271832987211719</c:v>
                </c:pt>
                <c:pt idx="81">
                  <c:v>4.0458251625554755</c:v>
                </c:pt>
                <c:pt idx="82">
                  <c:v>4.0144478844169251</c:v>
                </c:pt>
                <c:pt idx="83">
                  <c:v>4.0387389243766743</c:v>
                </c:pt>
                <c:pt idx="84">
                  <c:v>3.786468032278087</c:v>
                </c:pt>
                <c:pt idx="85">
                  <c:v>3.7671935947444055</c:v>
                </c:pt>
                <c:pt idx="86">
                  <c:v>3.7391119609092844</c:v>
                </c:pt>
                <c:pt idx="87">
                  <c:v>3.8862559241706167</c:v>
                </c:pt>
                <c:pt idx="88">
                  <c:v>3.9007465040479445</c:v>
                </c:pt>
                <c:pt idx="89">
                  <c:v>3.8624831728280009</c:v>
                </c:pt>
                <c:pt idx="90">
                  <c:v>3.5493016906437052</c:v>
                </c:pt>
                <c:pt idx="91">
                  <c:v>3.7788120567375882</c:v>
                </c:pt>
                <c:pt idx="92">
                  <c:v>3.7762955361723973</c:v>
                </c:pt>
                <c:pt idx="93">
                  <c:v>3.796554214381513</c:v>
                </c:pt>
                <c:pt idx="94">
                  <c:v>2.55732854274543</c:v>
                </c:pt>
                <c:pt idx="95">
                  <c:v>3.4301325508448861</c:v>
                </c:pt>
                <c:pt idx="96">
                  <c:v>3.6099969145325512</c:v>
                </c:pt>
                <c:pt idx="97">
                  <c:v>3.9505627896711553</c:v>
                </c:pt>
                <c:pt idx="98">
                  <c:v>3.743873188027949</c:v>
                </c:pt>
                <c:pt idx="99">
                  <c:v>3.7185413456599896</c:v>
                </c:pt>
                <c:pt idx="100">
                  <c:v>3.8231905310568761</c:v>
                </c:pt>
                <c:pt idx="101">
                  <c:v>3.7884353027599951</c:v>
                </c:pt>
                <c:pt idx="102">
                  <c:v>3.9848812095032398</c:v>
                </c:pt>
                <c:pt idx="103">
                  <c:v>3.7598736176935237</c:v>
                </c:pt>
                <c:pt idx="104">
                  <c:v>3.7118590751808735</c:v>
                </c:pt>
                <c:pt idx="105">
                  <c:v>3.7997651830504862</c:v>
                </c:pt>
                <c:pt idx="106">
                  <c:v>3.7822111388196182</c:v>
                </c:pt>
                <c:pt idx="107">
                  <c:v>3.79746835443038</c:v>
                </c:pt>
                <c:pt idx="108">
                  <c:v>3.8984491183343954</c:v>
                </c:pt>
                <c:pt idx="109">
                  <c:v>3.9566049776643264</c:v>
                </c:pt>
                <c:pt idx="110">
                  <c:v>3.9718129404228066</c:v>
                </c:pt>
                <c:pt idx="111">
                  <c:v>3.8799027381329938</c:v>
                </c:pt>
                <c:pt idx="112">
                  <c:v>3.4427111350188278</c:v>
                </c:pt>
                <c:pt idx="113">
                  <c:v>4.0182842564048045</c:v>
                </c:pt>
                <c:pt idx="114">
                  <c:v>3.1654368516736175</c:v>
                </c:pt>
                <c:pt idx="115">
                  <c:v>3.9589287604530559</c:v>
                </c:pt>
              </c:numCache>
            </c:numRef>
          </c:xVal>
          <c:yVal>
            <c:numRef>
              <c:f>TableS3_Tephrochemistry!$I$50:$I$165</c:f>
              <c:numCache>
                <c:formatCode>0.00</c:formatCode>
                <c:ptCount val="116"/>
                <c:pt idx="0">
                  <c:v>3.4181818313986485E-2</c:v>
                </c:pt>
                <c:pt idx="1">
                  <c:v>0</c:v>
                </c:pt>
                <c:pt idx="2">
                  <c:v>1.7170104108077189E-3</c:v>
                </c:pt>
                <c:pt idx="3">
                  <c:v>0</c:v>
                </c:pt>
                <c:pt idx="4">
                  <c:v>5.1075325688091722E-3</c:v>
                </c:pt>
                <c:pt idx="5">
                  <c:v>2.2202830660088397E-2</c:v>
                </c:pt>
                <c:pt idx="6">
                  <c:v>5.0873468956532152E-3</c:v>
                </c:pt>
                <c:pt idx="7">
                  <c:v>1.0302225889841265E-2</c:v>
                </c:pt>
                <c:pt idx="8">
                  <c:v>1.0294904893415916E-2</c:v>
                </c:pt>
                <c:pt idx="9">
                  <c:v>8.6214796804690973E-3</c:v>
                </c:pt>
                <c:pt idx="10">
                  <c:v>1.3676632322273032E-2</c:v>
                </c:pt>
                <c:pt idx="11">
                  <c:v>1.7118339484252378E-2</c:v>
                </c:pt>
                <c:pt idx="12">
                  <c:v>8.6217247251371906E-3</c:v>
                </c:pt>
                <c:pt idx="13">
                  <c:v>1.0230383116862267E-2</c:v>
                </c:pt>
                <c:pt idx="14">
                  <c:v>6.8194686336230676E-3</c:v>
                </c:pt>
                <c:pt idx="15">
                  <c:v>0</c:v>
                </c:pt>
                <c:pt idx="16">
                  <c:v>1.7128399360867061E-3</c:v>
                </c:pt>
                <c:pt idx="17">
                  <c:v>2.2281458794803616E-2</c:v>
                </c:pt>
                <c:pt idx="18">
                  <c:v>2.7590170522161971E-2</c:v>
                </c:pt>
                <c:pt idx="19">
                  <c:v>1.0338071187828701E-2</c:v>
                </c:pt>
                <c:pt idx="20">
                  <c:v>0</c:v>
                </c:pt>
                <c:pt idx="21">
                  <c:v>0</c:v>
                </c:pt>
                <c:pt idx="22">
                  <c:v>1.7201374957389614E-2</c:v>
                </c:pt>
                <c:pt idx="23">
                  <c:v>3.427783044859873E-2</c:v>
                </c:pt>
                <c:pt idx="24">
                  <c:v>1.6991277635809369E-3</c:v>
                </c:pt>
                <c:pt idx="25">
                  <c:v>1.721010035655404E-3</c:v>
                </c:pt>
                <c:pt idx="26">
                  <c:v>5.2064074518586639E-3</c:v>
                </c:pt>
                <c:pt idx="27">
                  <c:v>0</c:v>
                </c:pt>
                <c:pt idx="28">
                  <c:v>1.7426396904629049E-2</c:v>
                </c:pt>
                <c:pt idx="29">
                  <c:v>1.0441684206977274E-2</c:v>
                </c:pt>
                <c:pt idx="30">
                  <c:v>8.6228081078343222E-3</c:v>
                </c:pt>
                <c:pt idx="31">
                  <c:v>0</c:v>
                </c:pt>
                <c:pt idx="32">
                  <c:v>0</c:v>
                </c:pt>
                <c:pt idx="33">
                  <c:v>1.5479043622464562E-2</c:v>
                </c:pt>
                <c:pt idx="34">
                  <c:v>1.1964184427305609E-2</c:v>
                </c:pt>
                <c:pt idx="35">
                  <c:v>0</c:v>
                </c:pt>
                <c:pt idx="36">
                  <c:v>0</c:v>
                </c:pt>
                <c:pt idx="37">
                  <c:v>3.4252418360431747E-2</c:v>
                </c:pt>
                <c:pt idx="38">
                  <c:v>8.5880757044691589E-3</c:v>
                </c:pt>
                <c:pt idx="39">
                  <c:v>0</c:v>
                </c:pt>
                <c:pt idx="40">
                  <c:v>1.5464640503293409E-2</c:v>
                </c:pt>
                <c:pt idx="41">
                  <c:v>0</c:v>
                </c:pt>
                <c:pt idx="42">
                  <c:v>0</c:v>
                </c:pt>
                <c:pt idx="43">
                  <c:v>5.1086757112931433E-3</c:v>
                </c:pt>
                <c:pt idx="44">
                  <c:v>1.1924775380279381E-2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5.1297455716396538E-3</c:v>
                </c:pt>
                <c:pt idx="49">
                  <c:v>1.1938926502035143E-2</c:v>
                </c:pt>
                <c:pt idx="50">
                  <c:v>1.706630776925545E-2</c:v>
                </c:pt>
                <c:pt idx="51">
                  <c:v>1.7175882840454906E-3</c:v>
                </c:pt>
                <c:pt idx="52">
                  <c:v>0</c:v>
                </c:pt>
                <c:pt idx="53">
                  <c:v>3.2571511102448901E-2</c:v>
                </c:pt>
                <c:pt idx="54">
                  <c:v>0</c:v>
                </c:pt>
                <c:pt idx="55">
                  <c:v>0</c:v>
                </c:pt>
                <c:pt idx="56">
                  <c:v>1.7147702249714362E-3</c:v>
                </c:pt>
                <c:pt idx="57">
                  <c:v>2.0505156189353502E-2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1.7199362024824097E-2</c:v>
                </c:pt>
                <c:pt idx="62">
                  <c:v>1.8732638220683332E-2</c:v>
                </c:pt>
                <c:pt idx="63">
                  <c:v>1.9032563568334725E-2</c:v>
                </c:pt>
                <c:pt idx="64">
                  <c:v>0</c:v>
                </c:pt>
                <c:pt idx="65">
                  <c:v>0</c:v>
                </c:pt>
                <c:pt idx="66">
                  <c:v>6.8849660824742949E-3</c:v>
                </c:pt>
                <c:pt idx="67">
                  <c:v>1.0249711177627786E-2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2.890914120623822E-2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2.0678246484698102E-2</c:v>
                </c:pt>
                <c:pt idx="78">
                  <c:v>0</c:v>
                </c:pt>
                <c:pt idx="79">
                  <c:v>0</c:v>
                </c:pt>
                <c:pt idx="80">
                  <c:v>2.1860312602470216E-2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1.0622477161674103E-2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1.0261672652642382E-2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1.0474494605635279E-2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D34-4BF6-8ED4-AB3B196AC2D4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TableS3_Tephrochemistry!$O$3:$O$49</c:f>
              <c:numCache>
                <c:formatCode>0.00</c:formatCode>
                <c:ptCount val="47"/>
                <c:pt idx="0">
                  <c:v>3.6312558526688181</c:v>
                </c:pt>
                <c:pt idx="1">
                  <c:v>3.3238964034811787</c:v>
                </c:pt>
                <c:pt idx="2">
                  <c:v>3.6720481164925607</c:v>
                </c:pt>
                <c:pt idx="3">
                  <c:v>3.5981850796665613</c:v>
                </c:pt>
                <c:pt idx="4">
                  <c:v>4.2364016736401666</c:v>
                </c:pt>
                <c:pt idx="5">
                  <c:v>4.3371957053258212</c:v>
                </c:pt>
                <c:pt idx="6">
                  <c:v>3.6653638956374772</c:v>
                </c:pt>
                <c:pt idx="7">
                  <c:v>3.7856543624161061</c:v>
                </c:pt>
                <c:pt idx="8">
                  <c:v>2.6738544474393522</c:v>
                </c:pt>
                <c:pt idx="9">
                  <c:v>3.435194942044256</c:v>
                </c:pt>
                <c:pt idx="10">
                  <c:v>4.1506692954238877</c:v>
                </c:pt>
                <c:pt idx="11">
                  <c:v>4.2278454649588655</c:v>
                </c:pt>
                <c:pt idx="12">
                  <c:v>4.1150119804146277</c:v>
                </c:pt>
                <c:pt idx="13">
                  <c:v>4.1530859005362215</c:v>
                </c:pt>
                <c:pt idx="14">
                  <c:v>3.7261879840904344</c:v>
                </c:pt>
                <c:pt idx="15">
                  <c:v>3.6511800190496344</c:v>
                </c:pt>
                <c:pt idx="16">
                  <c:v>4.0846404884724707</c:v>
                </c:pt>
                <c:pt idx="17">
                  <c:v>4.2797494780793324</c:v>
                </c:pt>
                <c:pt idx="18">
                  <c:v>3.405411051916849</c:v>
                </c:pt>
                <c:pt idx="19">
                  <c:v>3.6824535781347802</c:v>
                </c:pt>
                <c:pt idx="20">
                  <c:v>3.9501039501039505</c:v>
                </c:pt>
                <c:pt idx="21">
                  <c:v>3.9570967406018944</c:v>
                </c:pt>
                <c:pt idx="22">
                  <c:v>3.9694025222245202</c:v>
                </c:pt>
                <c:pt idx="23">
                  <c:v>4.0871369294605806</c:v>
                </c:pt>
                <c:pt idx="24">
                  <c:v>3.7535993418346369</c:v>
                </c:pt>
                <c:pt idx="25">
                  <c:v>2.9103608847497089</c:v>
                </c:pt>
                <c:pt idx="26">
                  <c:v>3.891828336272781</c:v>
                </c:pt>
                <c:pt idx="27">
                  <c:v>2.2657952069716778</c:v>
                </c:pt>
                <c:pt idx="28">
                  <c:v>2.2516121980544326</c:v>
                </c:pt>
                <c:pt idx="29">
                  <c:v>3.7485016890051224</c:v>
                </c:pt>
                <c:pt idx="30">
                  <c:v>3.5714285714285707</c:v>
                </c:pt>
                <c:pt idx="31">
                  <c:v>3.3343851898601029</c:v>
                </c:pt>
                <c:pt idx="32">
                  <c:v>4.1147132169576057</c:v>
                </c:pt>
                <c:pt idx="33">
                  <c:v>3.3464368511238773</c:v>
                </c:pt>
                <c:pt idx="34">
                  <c:v>3.9709343977075027</c:v>
                </c:pt>
                <c:pt idx="35">
                  <c:v>3.8257498469700058</c:v>
                </c:pt>
                <c:pt idx="36">
                  <c:v>2.8076841883048345</c:v>
                </c:pt>
                <c:pt idx="37">
                  <c:v>3.3393597787940021</c:v>
                </c:pt>
                <c:pt idx="38">
                  <c:v>2.0582051565785111</c:v>
                </c:pt>
                <c:pt idx="39">
                  <c:v>1.8713813068651779</c:v>
                </c:pt>
                <c:pt idx="40">
                  <c:v>1.9636213311285653</c:v>
                </c:pt>
                <c:pt idx="41">
                  <c:v>1.9402319357716322</c:v>
                </c:pt>
                <c:pt idx="42">
                  <c:v>2.4882383690538425</c:v>
                </c:pt>
                <c:pt idx="43">
                  <c:v>1.6999019287348802</c:v>
                </c:pt>
                <c:pt idx="44">
                  <c:v>1.9717054695332519</c:v>
                </c:pt>
                <c:pt idx="45">
                  <c:v>1.7866363730248889</c:v>
                </c:pt>
                <c:pt idx="46">
                  <c:v>2.1419437340153453</c:v>
                </c:pt>
              </c:numCache>
            </c:numRef>
          </c:xVal>
          <c:yVal>
            <c:numRef>
              <c:f>TableS3_Tephrochemistry!$I$3:$I$49</c:f>
              <c:numCache>
                <c:formatCode>0.00</c:formatCode>
                <c:ptCount val="47"/>
                <c:pt idx="0">
                  <c:v>0</c:v>
                </c:pt>
                <c:pt idx="1">
                  <c:v>0</c:v>
                </c:pt>
                <c:pt idx="2">
                  <c:v>1.0551862403714255E-2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1.056300834477659E-2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3.1130019715679164E-2</c:v>
                </c:pt>
                <c:pt idx="11">
                  <c:v>1.0413412475268145E-2</c:v>
                </c:pt>
                <c:pt idx="12">
                  <c:v>0</c:v>
                </c:pt>
                <c:pt idx="13">
                  <c:v>0</c:v>
                </c:pt>
                <c:pt idx="14">
                  <c:v>2.0933640360058622E-2</c:v>
                </c:pt>
                <c:pt idx="15">
                  <c:v>2.1166260979997881E-2</c:v>
                </c:pt>
                <c:pt idx="16">
                  <c:v>1.0527423939362035E-2</c:v>
                </c:pt>
                <c:pt idx="17">
                  <c:v>0</c:v>
                </c:pt>
                <c:pt idx="18">
                  <c:v>1.0446046171524077E-2</c:v>
                </c:pt>
                <c:pt idx="19">
                  <c:v>0</c:v>
                </c:pt>
                <c:pt idx="20">
                  <c:v>1.0395010395010396E-2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1.0283833813245579E-2</c:v>
                </c:pt>
                <c:pt idx="25">
                  <c:v>5.2915652449994716E-2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1.0634903754121025E-2</c:v>
                </c:pt>
                <c:pt idx="38">
                  <c:v>1.1065619121389843E-2</c:v>
                </c:pt>
                <c:pt idx="39">
                  <c:v>0</c:v>
                </c:pt>
                <c:pt idx="40">
                  <c:v>2.0669698222405952E-2</c:v>
                </c:pt>
                <c:pt idx="41">
                  <c:v>3.3452274754683313E-2</c:v>
                </c:pt>
                <c:pt idx="42">
                  <c:v>0</c:v>
                </c:pt>
                <c:pt idx="43">
                  <c:v>1.0896807235480001E-2</c:v>
                </c:pt>
                <c:pt idx="44">
                  <c:v>8.9116631391333412E-2</c:v>
                </c:pt>
                <c:pt idx="45">
                  <c:v>0</c:v>
                </c:pt>
                <c:pt idx="46">
                  <c:v>3.1969309462915603E-2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D34-4BF6-8ED4-AB3B196AC2D4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TableS3_Tephrochemistry!$O$414:$O$470</c:f>
              <c:numCache>
                <c:formatCode>0.00</c:formatCode>
                <c:ptCount val="57"/>
                <c:pt idx="0">
                  <c:v>4.1900000000000004</c:v>
                </c:pt>
                <c:pt idx="1">
                  <c:v>3.57</c:v>
                </c:pt>
                <c:pt idx="2">
                  <c:v>3.57</c:v>
                </c:pt>
                <c:pt idx="3">
                  <c:v>3.61</c:v>
                </c:pt>
                <c:pt idx="4">
                  <c:v>3.53</c:v>
                </c:pt>
                <c:pt idx="5">
                  <c:v>3.49</c:v>
                </c:pt>
                <c:pt idx="6">
                  <c:v>3.54</c:v>
                </c:pt>
                <c:pt idx="7">
                  <c:v>3.58</c:v>
                </c:pt>
                <c:pt idx="8">
                  <c:v>3.61</c:v>
                </c:pt>
                <c:pt idx="9">
                  <c:v>3.51</c:v>
                </c:pt>
                <c:pt idx="10">
                  <c:v>3.51</c:v>
                </c:pt>
                <c:pt idx="11">
                  <c:v>3.64</c:v>
                </c:pt>
                <c:pt idx="12">
                  <c:v>3.55</c:v>
                </c:pt>
                <c:pt idx="13">
                  <c:v>3.69</c:v>
                </c:pt>
                <c:pt idx="14">
                  <c:v>3.33</c:v>
                </c:pt>
                <c:pt idx="15">
                  <c:v>3.94</c:v>
                </c:pt>
                <c:pt idx="16">
                  <c:v>3.49</c:v>
                </c:pt>
                <c:pt idx="17">
                  <c:v>3.66</c:v>
                </c:pt>
                <c:pt idx="18">
                  <c:v>3.74</c:v>
                </c:pt>
                <c:pt idx="19">
                  <c:v>3.54</c:v>
                </c:pt>
                <c:pt idx="20">
                  <c:v>3.54</c:v>
                </c:pt>
                <c:pt idx="21">
                  <c:v>3.6</c:v>
                </c:pt>
                <c:pt idx="22">
                  <c:v>3.55</c:v>
                </c:pt>
                <c:pt idx="23">
                  <c:v>3.64</c:v>
                </c:pt>
                <c:pt idx="24">
                  <c:v>3.5</c:v>
                </c:pt>
                <c:pt idx="25">
                  <c:v>3.49</c:v>
                </c:pt>
                <c:pt idx="26">
                  <c:v>3.56</c:v>
                </c:pt>
                <c:pt idx="27">
                  <c:v>3.54</c:v>
                </c:pt>
                <c:pt idx="28">
                  <c:v>3.52</c:v>
                </c:pt>
                <c:pt idx="29">
                  <c:v>3.58</c:v>
                </c:pt>
                <c:pt idx="30">
                  <c:v>3.73</c:v>
                </c:pt>
                <c:pt idx="31">
                  <c:v>3.48</c:v>
                </c:pt>
                <c:pt idx="32">
                  <c:v>3.53</c:v>
                </c:pt>
                <c:pt idx="33">
                  <c:v>3.51</c:v>
                </c:pt>
                <c:pt idx="34">
                  <c:v>3.57</c:v>
                </c:pt>
                <c:pt idx="35">
                  <c:v>3.52</c:v>
                </c:pt>
                <c:pt idx="36">
                  <c:v>3.61</c:v>
                </c:pt>
                <c:pt idx="37">
                  <c:v>3.49</c:v>
                </c:pt>
                <c:pt idx="38">
                  <c:v>3.55</c:v>
                </c:pt>
                <c:pt idx="39">
                  <c:v>3.5</c:v>
                </c:pt>
                <c:pt idx="40">
                  <c:v>3.63</c:v>
                </c:pt>
                <c:pt idx="41">
                  <c:v>3.59</c:v>
                </c:pt>
                <c:pt idx="42">
                  <c:v>3.5</c:v>
                </c:pt>
                <c:pt idx="43">
                  <c:v>3.62</c:v>
                </c:pt>
                <c:pt idx="44">
                  <c:v>3.61</c:v>
                </c:pt>
                <c:pt idx="45">
                  <c:v>3.48</c:v>
                </c:pt>
                <c:pt idx="46">
                  <c:v>3.5</c:v>
                </c:pt>
                <c:pt idx="47">
                  <c:v>3.57</c:v>
                </c:pt>
                <c:pt idx="48">
                  <c:v>3.48</c:v>
                </c:pt>
                <c:pt idx="49">
                  <c:v>3.51</c:v>
                </c:pt>
                <c:pt idx="50">
                  <c:v>3.52</c:v>
                </c:pt>
                <c:pt idx="51">
                  <c:v>3.58</c:v>
                </c:pt>
                <c:pt idx="52">
                  <c:v>3.6</c:v>
                </c:pt>
                <c:pt idx="53">
                  <c:v>3.54</c:v>
                </c:pt>
                <c:pt idx="54">
                  <c:v>3.53</c:v>
                </c:pt>
                <c:pt idx="55">
                  <c:v>3.56</c:v>
                </c:pt>
                <c:pt idx="56">
                  <c:v>3.48</c:v>
                </c:pt>
              </c:numCache>
            </c:numRef>
          </c:xVal>
          <c:yVal>
            <c:numRef>
              <c:f>TableS3_Tephrochemistry!$I$414:$I$470</c:f>
              <c:numCache>
                <c:formatCode>0.00</c:formatCode>
                <c:ptCount val="57"/>
                <c:pt idx="0">
                  <c:v>0.1</c:v>
                </c:pt>
                <c:pt idx="1">
                  <c:v>0.04</c:v>
                </c:pt>
                <c:pt idx="2">
                  <c:v>0.06</c:v>
                </c:pt>
                <c:pt idx="3">
                  <c:v>0.05</c:v>
                </c:pt>
                <c:pt idx="4">
                  <c:v>0.05</c:v>
                </c:pt>
                <c:pt idx="5">
                  <c:v>0.03</c:v>
                </c:pt>
                <c:pt idx="6">
                  <c:v>0.03</c:v>
                </c:pt>
                <c:pt idx="7">
                  <c:v>0.01</c:v>
                </c:pt>
                <c:pt idx="8">
                  <c:v>0.04</c:v>
                </c:pt>
                <c:pt idx="9">
                  <c:v>0.05</c:v>
                </c:pt>
                <c:pt idx="10">
                  <c:v>0.03</c:v>
                </c:pt>
                <c:pt idx="11">
                  <c:v>0.04</c:v>
                </c:pt>
                <c:pt idx="12">
                  <c:v>0.02</c:v>
                </c:pt>
                <c:pt idx="13">
                  <c:v>0.04</c:v>
                </c:pt>
                <c:pt idx="14">
                  <c:v>0.03</c:v>
                </c:pt>
                <c:pt idx="15">
                  <c:v>0.04</c:v>
                </c:pt>
                <c:pt idx="16">
                  <c:v>0.05</c:v>
                </c:pt>
                <c:pt idx="17">
                  <c:v>0.02</c:v>
                </c:pt>
                <c:pt idx="18">
                  <c:v>0.03</c:v>
                </c:pt>
                <c:pt idx="19">
                  <c:v>0.05</c:v>
                </c:pt>
                <c:pt idx="20">
                  <c:v>0.03</c:v>
                </c:pt>
                <c:pt idx="21">
                  <c:v>0.03</c:v>
                </c:pt>
                <c:pt idx="22">
                  <c:v>0.03</c:v>
                </c:pt>
                <c:pt idx="23">
                  <c:v>0.01</c:v>
                </c:pt>
                <c:pt idx="24">
                  <c:v>0.05</c:v>
                </c:pt>
                <c:pt idx="25">
                  <c:v>0.02</c:v>
                </c:pt>
                <c:pt idx="26">
                  <c:v>0.02</c:v>
                </c:pt>
                <c:pt idx="27">
                  <c:v>0.02</c:v>
                </c:pt>
                <c:pt idx="28">
                  <c:v>0.01</c:v>
                </c:pt>
                <c:pt idx="29">
                  <c:v>0.05</c:v>
                </c:pt>
                <c:pt idx="30">
                  <c:v>0.03</c:v>
                </c:pt>
                <c:pt idx="31">
                  <c:v>0.04</c:v>
                </c:pt>
                <c:pt idx="32">
                  <c:v>0.01</c:v>
                </c:pt>
                <c:pt idx="33">
                  <c:v>0.02</c:v>
                </c:pt>
                <c:pt idx="34">
                  <c:v>0.04</c:v>
                </c:pt>
                <c:pt idx="35">
                  <c:v>0.06</c:v>
                </c:pt>
                <c:pt idx="36">
                  <c:v>0.06</c:v>
                </c:pt>
                <c:pt idx="37">
                  <c:v>0.03</c:v>
                </c:pt>
                <c:pt idx="38">
                  <c:v>0.08</c:v>
                </c:pt>
                <c:pt idx="39">
                  <c:v>0.02</c:v>
                </c:pt>
                <c:pt idx="40">
                  <c:v>0.03</c:v>
                </c:pt>
                <c:pt idx="41">
                  <c:v>0.03</c:v>
                </c:pt>
                <c:pt idx="42">
                  <c:v>0.03</c:v>
                </c:pt>
                <c:pt idx="43">
                  <c:v>0.02</c:v>
                </c:pt>
                <c:pt idx="44">
                  <c:v>0.06</c:v>
                </c:pt>
                <c:pt idx="45">
                  <c:v>0.06</c:v>
                </c:pt>
                <c:pt idx="46">
                  <c:v>0</c:v>
                </c:pt>
                <c:pt idx="47">
                  <c:v>0.05</c:v>
                </c:pt>
                <c:pt idx="48">
                  <c:v>0.04</c:v>
                </c:pt>
                <c:pt idx="49">
                  <c:v>0.04</c:v>
                </c:pt>
                <c:pt idx="50">
                  <c:v>7.0000000000000007E-2</c:v>
                </c:pt>
                <c:pt idx="51">
                  <c:v>0.06</c:v>
                </c:pt>
                <c:pt idx="52">
                  <c:v>0.05</c:v>
                </c:pt>
                <c:pt idx="53">
                  <c:v>0.02</c:v>
                </c:pt>
                <c:pt idx="54">
                  <c:v>0.04</c:v>
                </c:pt>
                <c:pt idx="55">
                  <c:v>0.04</c:v>
                </c:pt>
                <c:pt idx="56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D34-4BF6-8ED4-AB3B196AC2D4}"/>
            </c:ext>
          </c:extLst>
        </c:ser>
        <c:ser>
          <c:idx val="7"/>
          <c:order val="7"/>
          <c:tx>
            <c:v>MA18-13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TableS3_Tephrochemistry!$O$472:$O$525</c:f>
              <c:numCache>
                <c:formatCode>0.00</c:formatCode>
                <c:ptCount val="54"/>
                <c:pt idx="0">
                  <c:v>4.28</c:v>
                </c:pt>
                <c:pt idx="1">
                  <c:v>4.05</c:v>
                </c:pt>
                <c:pt idx="2">
                  <c:v>4.17</c:v>
                </c:pt>
                <c:pt idx="3">
                  <c:v>4.05</c:v>
                </c:pt>
                <c:pt idx="4">
                  <c:v>4.17</c:v>
                </c:pt>
                <c:pt idx="5">
                  <c:v>4.1100000000000003</c:v>
                </c:pt>
                <c:pt idx="6">
                  <c:v>4.07</c:v>
                </c:pt>
                <c:pt idx="7">
                  <c:v>3.78</c:v>
                </c:pt>
                <c:pt idx="8">
                  <c:v>4.0999999999999996</c:v>
                </c:pt>
                <c:pt idx="9">
                  <c:v>4.18</c:v>
                </c:pt>
                <c:pt idx="10">
                  <c:v>4.13</c:v>
                </c:pt>
                <c:pt idx="11">
                  <c:v>4.2</c:v>
                </c:pt>
                <c:pt idx="12">
                  <c:v>4.16</c:v>
                </c:pt>
                <c:pt idx="13">
                  <c:v>4.1399999999999997</c:v>
                </c:pt>
                <c:pt idx="14">
                  <c:v>4.16</c:v>
                </c:pt>
                <c:pt idx="15">
                  <c:v>4.1500000000000004</c:v>
                </c:pt>
                <c:pt idx="16">
                  <c:v>4.1399999999999997</c:v>
                </c:pt>
                <c:pt idx="17">
                  <c:v>4.1100000000000003</c:v>
                </c:pt>
                <c:pt idx="18">
                  <c:v>4.2699999999999996</c:v>
                </c:pt>
                <c:pt idx="19">
                  <c:v>4.1500000000000004</c:v>
                </c:pt>
                <c:pt idx="20">
                  <c:v>4.13</c:v>
                </c:pt>
                <c:pt idx="21">
                  <c:v>4.22</c:v>
                </c:pt>
                <c:pt idx="22">
                  <c:v>4.13</c:v>
                </c:pt>
                <c:pt idx="23">
                  <c:v>4.1500000000000004</c:v>
                </c:pt>
                <c:pt idx="24">
                  <c:v>4.3099999999999996</c:v>
                </c:pt>
                <c:pt idx="25">
                  <c:v>4.21</c:v>
                </c:pt>
                <c:pt idx="26">
                  <c:v>4.16</c:v>
                </c:pt>
                <c:pt idx="27">
                  <c:v>4.2699999999999996</c:v>
                </c:pt>
                <c:pt idx="28">
                  <c:v>4.1500000000000004</c:v>
                </c:pt>
                <c:pt idx="29">
                  <c:v>4.21</c:v>
                </c:pt>
                <c:pt idx="30">
                  <c:v>4.0999999999999996</c:v>
                </c:pt>
                <c:pt idx="31">
                  <c:v>4.22</c:v>
                </c:pt>
                <c:pt idx="32">
                  <c:v>4.1100000000000003</c:v>
                </c:pt>
                <c:pt idx="33">
                  <c:v>4.17</c:v>
                </c:pt>
                <c:pt idx="34">
                  <c:v>4.07</c:v>
                </c:pt>
                <c:pt idx="35">
                  <c:v>4.08</c:v>
                </c:pt>
                <c:pt idx="36">
                  <c:v>4.07</c:v>
                </c:pt>
                <c:pt idx="37">
                  <c:v>4.09</c:v>
                </c:pt>
                <c:pt idx="38">
                  <c:v>4.13</c:v>
                </c:pt>
                <c:pt idx="39">
                  <c:v>4.2</c:v>
                </c:pt>
                <c:pt idx="40">
                  <c:v>4.16</c:v>
                </c:pt>
                <c:pt idx="41">
                  <c:v>4.26</c:v>
                </c:pt>
                <c:pt idx="42">
                  <c:v>4.17</c:v>
                </c:pt>
                <c:pt idx="43">
                  <c:v>4.1399999999999997</c:v>
                </c:pt>
                <c:pt idx="44">
                  <c:v>4.12</c:v>
                </c:pt>
                <c:pt idx="45">
                  <c:v>3.99</c:v>
                </c:pt>
                <c:pt idx="46">
                  <c:v>4.1100000000000003</c:v>
                </c:pt>
                <c:pt idx="47">
                  <c:v>4.07</c:v>
                </c:pt>
                <c:pt idx="48">
                  <c:v>4.2</c:v>
                </c:pt>
                <c:pt idx="49">
                  <c:v>3.68</c:v>
                </c:pt>
                <c:pt idx="50">
                  <c:v>3.6</c:v>
                </c:pt>
                <c:pt idx="51">
                  <c:v>3.7</c:v>
                </c:pt>
                <c:pt idx="52">
                  <c:v>3.62</c:v>
                </c:pt>
                <c:pt idx="53">
                  <c:v>3.65</c:v>
                </c:pt>
              </c:numCache>
            </c:numRef>
          </c:xVal>
          <c:yVal>
            <c:numRef>
              <c:f>TableS3_Tephrochemistry!$I$472:$I$525</c:f>
              <c:numCache>
                <c:formatCode>0.00</c:formatCode>
                <c:ptCount val="5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0.01</c:v>
                </c:pt>
                <c:pt idx="42">
                  <c:v>0</c:v>
                </c:pt>
                <c:pt idx="43">
                  <c:v>0.01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0.14000000000000001</c:v>
                </c:pt>
                <c:pt idx="50">
                  <c:v>0.15</c:v>
                </c:pt>
                <c:pt idx="51">
                  <c:v>0.16</c:v>
                </c:pt>
                <c:pt idx="52">
                  <c:v>0.48</c:v>
                </c:pt>
                <c:pt idx="53">
                  <c:v>0.16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D34-4BF6-8ED4-AB3B196AC2D4}"/>
            </c:ext>
          </c:extLst>
        </c:ser>
        <c:ser>
          <c:idx val="8"/>
          <c:order val="8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TableS3_Tephrochemistry!$O$527:$O$585</c:f>
              <c:numCache>
                <c:formatCode>0.00</c:formatCode>
                <c:ptCount val="59"/>
                <c:pt idx="0">
                  <c:v>3.93</c:v>
                </c:pt>
                <c:pt idx="1">
                  <c:v>3.94</c:v>
                </c:pt>
                <c:pt idx="2">
                  <c:v>3.81</c:v>
                </c:pt>
                <c:pt idx="3">
                  <c:v>3.96</c:v>
                </c:pt>
                <c:pt idx="4">
                  <c:v>3.98</c:v>
                </c:pt>
                <c:pt idx="5">
                  <c:v>4.08</c:v>
                </c:pt>
                <c:pt idx="6">
                  <c:v>4.04</c:v>
                </c:pt>
                <c:pt idx="7">
                  <c:v>3.9</c:v>
                </c:pt>
                <c:pt idx="8">
                  <c:v>4.13</c:v>
                </c:pt>
                <c:pt idx="9">
                  <c:v>3.99</c:v>
                </c:pt>
                <c:pt idx="10">
                  <c:v>4.04</c:v>
                </c:pt>
                <c:pt idx="11">
                  <c:v>3.96</c:v>
                </c:pt>
                <c:pt idx="12">
                  <c:v>3.98</c:v>
                </c:pt>
                <c:pt idx="13">
                  <c:v>3.85</c:v>
                </c:pt>
                <c:pt idx="14">
                  <c:v>3.77</c:v>
                </c:pt>
                <c:pt idx="15">
                  <c:v>3.97</c:v>
                </c:pt>
                <c:pt idx="16">
                  <c:v>4.0599999999999996</c:v>
                </c:pt>
                <c:pt idx="17">
                  <c:v>3.92</c:v>
                </c:pt>
                <c:pt idx="18">
                  <c:v>4.17</c:v>
                </c:pt>
                <c:pt idx="19">
                  <c:v>4.13</c:v>
                </c:pt>
                <c:pt idx="20">
                  <c:v>4.21</c:v>
                </c:pt>
                <c:pt idx="21">
                  <c:v>4.13</c:v>
                </c:pt>
                <c:pt idx="22">
                  <c:v>3.98</c:v>
                </c:pt>
                <c:pt idx="23">
                  <c:v>4.16</c:v>
                </c:pt>
                <c:pt idx="24">
                  <c:v>4</c:v>
                </c:pt>
                <c:pt idx="25">
                  <c:v>4.1900000000000004</c:v>
                </c:pt>
                <c:pt idx="26">
                  <c:v>4.07</c:v>
                </c:pt>
                <c:pt idx="27">
                  <c:v>4.1100000000000003</c:v>
                </c:pt>
                <c:pt idx="28">
                  <c:v>4</c:v>
                </c:pt>
                <c:pt idx="29">
                  <c:v>4</c:v>
                </c:pt>
                <c:pt idx="30">
                  <c:v>3.98</c:v>
                </c:pt>
                <c:pt idx="31">
                  <c:v>4.09</c:v>
                </c:pt>
                <c:pt idx="32">
                  <c:v>3.97</c:v>
                </c:pt>
                <c:pt idx="33">
                  <c:v>4.12</c:v>
                </c:pt>
                <c:pt idx="34">
                  <c:v>4.08</c:v>
                </c:pt>
                <c:pt idx="35">
                  <c:v>4.08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4.0999999999999996</c:v>
                </c:pt>
                <c:pt idx="39">
                  <c:v>4.04</c:v>
                </c:pt>
                <c:pt idx="40">
                  <c:v>3.98</c:v>
                </c:pt>
                <c:pt idx="41">
                  <c:v>4.1100000000000003</c:v>
                </c:pt>
                <c:pt idx="42">
                  <c:v>4.04</c:v>
                </c:pt>
                <c:pt idx="43">
                  <c:v>4.0599999999999996</c:v>
                </c:pt>
                <c:pt idx="44">
                  <c:v>4.1100000000000003</c:v>
                </c:pt>
                <c:pt idx="45">
                  <c:v>3.95</c:v>
                </c:pt>
                <c:pt idx="46">
                  <c:v>3.94</c:v>
                </c:pt>
                <c:pt idx="47">
                  <c:v>4.05</c:v>
                </c:pt>
                <c:pt idx="48">
                  <c:v>3.97</c:v>
                </c:pt>
                <c:pt idx="49">
                  <c:v>4.22</c:v>
                </c:pt>
                <c:pt idx="50">
                  <c:v>4.03</c:v>
                </c:pt>
                <c:pt idx="51">
                  <c:v>4.09</c:v>
                </c:pt>
                <c:pt idx="52">
                  <c:v>4.07</c:v>
                </c:pt>
                <c:pt idx="53">
                  <c:v>4.04</c:v>
                </c:pt>
                <c:pt idx="54">
                  <c:v>4.16</c:v>
                </c:pt>
                <c:pt idx="55">
                  <c:v>4.1100000000000003</c:v>
                </c:pt>
                <c:pt idx="56">
                  <c:v>4.13</c:v>
                </c:pt>
                <c:pt idx="57">
                  <c:v>4.12</c:v>
                </c:pt>
                <c:pt idx="58">
                  <c:v>4.05</c:v>
                </c:pt>
              </c:numCache>
            </c:numRef>
          </c:xVal>
          <c:yVal>
            <c:numRef>
              <c:f>TableS3_Tephrochemistry!$I$527:$I$585</c:f>
              <c:numCache>
                <c:formatCode>0.00</c:formatCode>
                <c:ptCount val="59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  <c:pt idx="6">
                  <c:v>0.03</c:v>
                </c:pt>
                <c:pt idx="7">
                  <c:v>0.03</c:v>
                </c:pt>
                <c:pt idx="8">
                  <c:v>0.03</c:v>
                </c:pt>
                <c:pt idx="9">
                  <c:v>0.05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0.04</c:v>
                </c:pt>
                <c:pt idx="14">
                  <c:v>0.04</c:v>
                </c:pt>
                <c:pt idx="15">
                  <c:v>0.06</c:v>
                </c:pt>
                <c:pt idx="16">
                  <c:v>0.04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0.05</c:v>
                </c:pt>
                <c:pt idx="21">
                  <c:v>7.0000000000000007E-2</c:v>
                </c:pt>
                <c:pt idx="22">
                  <c:v>0.05</c:v>
                </c:pt>
                <c:pt idx="23">
                  <c:v>0.04</c:v>
                </c:pt>
                <c:pt idx="24">
                  <c:v>0.05</c:v>
                </c:pt>
                <c:pt idx="25">
                  <c:v>0.05</c:v>
                </c:pt>
                <c:pt idx="26">
                  <c:v>0.09</c:v>
                </c:pt>
                <c:pt idx="27">
                  <c:v>0.04</c:v>
                </c:pt>
                <c:pt idx="28">
                  <c:v>0.04</c:v>
                </c:pt>
                <c:pt idx="29">
                  <c:v>0.03</c:v>
                </c:pt>
                <c:pt idx="30">
                  <c:v>0.04</c:v>
                </c:pt>
                <c:pt idx="31">
                  <c:v>0.04</c:v>
                </c:pt>
                <c:pt idx="32">
                  <c:v>0.04</c:v>
                </c:pt>
                <c:pt idx="33">
                  <c:v>0.06</c:v>
                </c:pt>
                <c:pt idx="34">
                  <c:v>0.03</c:v>
                </c:pt>
                <c:pt idx="35">
                  <c:v>0.03</c:v>
                </c:pt>
                <c:pt idx="36">
                  <c:v>0.01</c:v>
                </c:pt>
                <c:pt idx="37">
                  <c:v>0.03</c:v>
                </c:pt>
                <c:pt idx="38">
                  <c:v>0.02</c:v>
                </c:pt>
                <c:pt idx="39">
                  <c:v>0.06</c:v>
                </c:pt>
                <c:pt idx="40">
                  <c:v>0.06</c:v>
                </c:pt>
                <c:pt idx="41">
                  <c:v>0.04</c:v>
                </c:pt>
                <c:pt idx="42">
                  <c:v>0.04</c:v>
                </c:pt>
                <c:pt idx="43">
                  <c:v>0.08</c:v>
                </c:pt>
                <c:pt idx="44">
                  <c:v>0.05</c:v>
                </c:pt>
                <c:pt idx="45">
                  <c:v>0.02</c:v>
                </c:pt>
                <c:pt idx="46">
                  <c:v>0.05</c:v>
                </c:pt>
                <c:pt idx="47">
                  <c:v>7.0000000000000007E-2</c:v>
                </c:pt>
                <c:pt idx="48">
                  <c:v>0.04</c:v>
                </c:pt>
                <c:pt idx="49">
                  <c:v>0.06</c:v>
                </c:pt>
                <c:pt idx="50">
                  <c:v>0.03</c:v>
                </c:pt>
                <c:pt idx="51">
                  <c:v>0.06</c:v>
                </c:pt>
                <c:pt idx="52">
                  <c:v>0.03</c:v>
                </c:pt>
                <c:pt idx="53">
                  <c:v>0.06</c:v>
                </c:pt>
                <c:pt idx="54">
                  <c:v>0.05</c:v>
                </c:pt>
                <c:pt idx="55">
                  <c:v>0.05</c:v>
                </c:pt>
                <c:pt idx="56">
                  <c:v>0.02</c:v>
                </c:pt>
                <c:pt idx="57">
                  <c:v>0.04</c:v>
                </c:pt>
                <c:pt idx="58">
                  <c:v>0.01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D5-41E7-84D0-61DCA1478F95}"/>
            </c:ext>
          </c:extLst>
        </c:ser>
        <c:ser>
          <c:idx val="9"/>
          <c:order val="9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TableS3_Tephrochemistry!$O$587:$O$615</c:f>
              <c:numCache>
                <c:formatCode>0.00</c:formatCode>
                <c:ptCount val="29"/>
                <c:pt idx="0">
                  <c:v>3.56</c:v>
                </c:pt>
                <c:pt idx="1">
                  <c:v>3.72</c:v>
                </c:pt>
                <c:pt idx="2">
                  <c:v>3.79</c:v>
                </c:pt>
                <c:pt idx="3">
                  <c:v>3.81</c:v>
                </c:pt>
                <c:pt idx="4">
                  <c:v>3.71</c:v>
                </c:pt>
                <c:pt idx="5">
                  <c:v>3.67</c:v>
                </c:pt>
                <c:pt idx="6">
                  <c:v>3.66</c:v>
                </c:pt>
                <c:pt idx="7">
                  <c:v>3.71</c:v>
                </c:pt>
                <c:pt idx="8">
                  <c:v>3.82</c:v>
                </c:pt>
                <c:pt idx="9">
                  <c:v>3.57</c:v>
                </c:pt>
                <c:pt idx="10">
                  <c:v>3.64</c:v>
                </c:pt>
                <c:pt idx="11">
                  <c:v>3.78</c:v>
                </c:pt>
                <c:pt idx="12">
                  <c:v>3.61</c:v>
                </c:pt>
                <c:pt idx="13">
                  <c:v>3.55</c:v>
                </c:pt>
                <c:pt idx="14">
                  <c:v>3.82</c:v>
                </c:pt>
                <c:pt idx="15">
                  <c:v>3.74</c:v>
                </c:pt>
                <c:pt idx="16">
                  <c:v>3.87</c:v>
                </c:pt>
                <c:pt idx="17">
                  <c:v>3.79</c:v>
                </c:pt>
                <c:pt idx="18">
                  <c:v>3.75</c:v>
                </c:pt>
                <c:pt idx="19">
                  <c:v>3.7</c:v>
                </c:pt>
                <c:pt idx="20">
                  <c:v>3.76</c:v>
                </c:pt>
                <c:pt idx="21">
                  <c:v>3.85</c:v>
                </c:pt>
                <c:pt idx="22">
                  <c:v>3.44</c:v>
                </c:pt>
                <c:pt idx="23">
                  <c:v>3.7</c:v>
                </c:pt>
                <c:pt idx="24">
                  <c:v>3.71</c:v>
                </c:pt>
                <c:pt idx="25">
                  <c:v>3.66</c:v>
                </c:pt>
                <c:pt idx="26">
                  <c:v>3.78</c:v>
                </c:pt>
                <c:pt idx="27">
                  <c:v>3.81</c:v>
                </c:pt>
                <c:pt idx="28">
                  <c:v>3.92</c:v>
                </c:pt>
              </c:numCache>
            </c:numRef>
          </c:xVal>
          <c:yVal>
            <c:numRef>
              <c:f>TableS3_Tephrochemistry!$I$587:$I$615</c:f>
              <c:numCache>
                <c:formatCode>0.00</c:formatCode>
                <c:ptCount val="29"/>
                <c:pt idx="0">
                  <c:v>-0.01</c:v>
                </c:pt>
                <c:pt idx="1">
                  <c:v>0.01</c:v>
                </c:pt>
                <c:pt idx="2">
                  <c:v>0.03</c:v>
                </c:pt>
                <c:pt idx="3">
                  <c:v>-0.02</c:v>
                </c:pt>
                <c:pt idx="4">
                  <c:v>0</c:v>
                </c:pt>
                <c:pt idx="5">
                  <c:v>0.02</c:v>
                </c:pt>
                <c:pt idx="6">
                  <c:v>-0.01</c:v>
                </c:pt>
                <c:pt idx="7">
                  <c:v>0</c:v>
                </c:pt>
                <c:pt idx="8">
                  <c:v>-0.01</c:v>
                </c:pt>
                <c:pt idx="9">
                  <c:v>0.01</c:v>
                </c:pt>
                <c:pt idx="10">
                  <c:v>0.01</c:v>
                </c:pt>
                <c:pt idx="11">
                  <c:v>0</c:v>
                </c:pt>
                <c:pt idx="12">
                  <c:v>-0.01</c:v>
                </c:pt>
                <c:pt idx="13">
                  <c:v>0.01</c:v>
                </c:pt>
                <c:pt idx="14">
                  <c:v>-0.01</c:v>
                </c:pt>
                <c:pt idx="15">
                  <c:v>0</c:v>
                </c:pt>
                <c:pt idx="16">
                  <c:v>0.01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-0.02</c:v>
                </c:pt>
                <c:pt idx="22">
                  <c:v>0.01</c:v>
                </c:pt>
                <c:pt idx="23">
                  <c:v>0</c:v>
                </c:pt>
                <c:pt idx="24">
                  <c:v>-0.01</c:v>
                </c:pt>
                <c:pt idx="25">
                  <c:v>-0.01</c:v>
                </c:pt>
                <c:pt idx="26">
                  <c:v>-0.01</c:v>
                </c:pt>
                <c:pt idx="27">
                  <c:v>0</c:v>
                </c:pt>
                <c:pt idx="28">
                  <c:v>-0.02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D5-41E7-84D0-61DCA1478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K2O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  <c:max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MgO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200270420742859"/>
          <c:y val="0.284141878098571"/>
          <c:w val="0.13582025302534034"/>
          <c:h val="0.715858273379496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6457561898514349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TableS3_Tephrochemistry!$H$373:$H$380</c:f>
              <c:numCache>
                <c:formatCode>0.00</c:formatCode>
                <c:ptCount val="8"/>
                <c:pt idx="0">
                  <c:v>12.651969610290962</c:v>
                </c:pt>
                <c:pt idx="1">
                  <c:v>12.605615788744915</c:v>
                </c:pt>
                <c:pt idx="2">
                  <c:v>12.522981355435588</c:v>
                </c:pt>
                <c:pt idx="3">
                  <c:v>12.527084795529376</c:v>
                </c:pt>
                <c:pt idx="4">
                  <c:v>12.550928286246146</c:v>
                </c:pt>
                <c:pt idx="5">
                  <c:v>12.207493063457733</c:v>
                </c:pt>
                <c:pt idx="6">
                  <c:v>12.681349834832961</c:v>
                </c:pt>
                <c:pt idx="7">
                  <c:v>13.006155187965652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3F8-474D-971A-19C89A2FA306}"/>
            </c:ext>
          </c:extLst>
        </c:ser>
        <c:ser>
          <c:idx val="1"/>
          <c:order val="1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TableS3_Tephrochemistry!$H$331:$H$372</c:f>
              <c:numCache>
                <c:formatCode>0.00</c:formatCode>
                <c:ptCount val="42"/>
                <c:pt idx="0">
                  <c:v>13.8801229865912</c:v>
                </c:pt>
                <c:pt idx="1">
                  <c:v>14.038769241725973</c:v>
                </c:pt>
                <c:pt idx="2">
                  <c:v>13.95736298958904</c:v>
                </c:pt>
                <c:pt idx="3">
                  <c:v>14.372521631898142</c:v>
                </c:pt>
                <c:pt idx="4">
                  <c:v>13.802980519026416</c:v>
                </c:pt>
                <c:pt idx="5">
                  <c:v>13.713504656285158</c:v>
                </c:pt>
                <c:pt idx="6">
                  <c:v>14.092813058029479</c:v>
                </c:pt>
                <c:pt idx="7">
                  <c:v>13.959187217334007</c:v>
                </c:pt>
                <c:pt idx="8">
                  <c:v>13.809690171110061</c:v>
                </c:pt>
                <c:pt idx="9">
                  <c:v>13.914052386636383</c:v>
                </c:pt>
                <c:pt idx="10">
                  <c:v>13.909742278554136</c:v>
                </c:pt>
                <c:pt idx="11">
                  <c:v>13.825422413376417</c:v>
                </c:pt>
                <c:pt idx="12">
                  <c:v>14.167912376882184</c:v>
                </c:pt>
                <c:pt idx="13">
                  <c:v>13.958070034640077</c:v>
                </c:pt>
                <c:pt idx="14">
                  <c:v>14.019688535972621</c:v>
                </c:pt>
                <c:pt idx="15">
                  <c:v>13.942220875878142</c:v>
                </c:pt>
                <c:pt idx="16">
                  <c:v>14.010584100188742</c:v>
                </c:pt>
                <c:pt idx="17">
                  <c:v>14.158020206681538</c:v>
                </c:pt>
                <c:pt idx="18">
                  <c:v>14.107683541792895</c:v>
                </c:pt>
                <c:pt idx="19">
                  <c:v>13.815896074221639</c:v>
                </c:pt>
                <c:pt idx="20">
                  <c:v>13.88038089283744</c:v>
                </c:pt>
                <c:pt idx="21">
                  <c:v>14.367979230590459</c:v>
                </c:pt>
                <c:pt idx="22">
                  <c:v>14.029494378569405</c:v>
                </c:pt>
                <c:pt idx="23">
                  <c:v>14.1490349808403</c:v>
                </c:pt>
                <c:pt idx="24">
                  <c:v>14.068457388630446</c:v>
                </c:pt>
                <c:pt idx="25">
                  <c:v>14.094832395997587</c:v>
                </c:pt>
                <c:pt idx="26">
                  <c:v>14.031904515762438</c:v>
                </c:pt>
                <c:pt idx="27">
                  <c:v>14.032109952910623</c:v>
                </c:pt>
                <c:pt idx="28">
                  <c:v>13.998137864943502</c:v>
                </c:pt>
                <c:pt idx="29">
                  <c:v>14.352673873871149</c:v>
                </c:pt>
                <c:pt idx="30">
                  <c:v>14.12665693247494</c:v>
                </c:pt>
                <c:pt idx="31">
                  <c:v>14.002762802794578</c:v>
                </c:pt>
                <c:pt idx="32">
                  <c:v>13.858175010538545</c:v>
                </c:pt>
                <c:pt idx="33">
                  <c:v>13.872920537064987</c:v>
                </c:pt>
                <c:pt idx="34">
                  <c:v>14.084754194791843</c:v>
                </c:pt>
                <c:pt idx="35">
                  <c:v>14.02960663571645</c:v>
                </c:pt>
                <c:pt idx="36">
                  <c:v>14.010346452625932</c:v>
                </c:pt>
                <c:pt idx="37">
                  <c:v>13.969839727405667</c:v>
                </c:pt>
                <c:pt idx="38">
                  <c:v>14.025184724685319</c:v>
                </c:pt>
                <c:pt idx="39">
                  <c:v>13.992031172507183</c:v>
                </c:pt>
                <c:pt idx="40">
                  <c:v>14.571574561920544</c:v>
                </c:pt>
                <c:pt idx="41">
                  <c:v>13.716545568303316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3F8-474D-971A-19C89A2FA306}"/>
            </c:ext>
          </c:extLst>
        </c:ser>
        <c:ser>
          <c:idx val="2"/>
          <c:order val="2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TableS3_Tephrochemistry!$H$297:$H$330</c:f>
              <c:numCache>
                <c:formatCode>0.00</c:formatCode>
                <c:ptCount val="34"/>
                <c:pt idx="0">
                  <c:v>14.803530938178886</c:v>
                </c:pt>
                <c:pt idx="1">
                  <c:v>12.867106768426648</c:v>
                </c:pt>
                <c:pt idx="2">
                  <c:v>13.084455521935398</c:v>
                </c:pt>
                <c:pt idx="3">
                  <c:v>13.032583551025418</c:v>
                </c:pt>
                <c:pt idx="4">
                  <c:v>13.152905821402406</c:v>
                </c:pt>
                <c:pt idx="5">
                  <c:v>13.07687019707345</c:v>
                </c:pt>
                <c:pt idx="6">
                  <c:v>13.23101252396987</c:v>
                </c:pt>
                <c:pt idx="7">
                  <c:v>13.202366932680981</c:v>
                </c:pt>
                <c:pt idx="8">
                  <c:v>13.165835115312911</c:v>
                </c:pt>
                <c:pt idx="9">
                  <c:v>13.205684425468153</c:v>
                </c:pt>
                <c:pt idx="10">
                  <c:v>13.301114885997938</c:v>
                </c:pt>
                <c:pt idx="11">
                  <c:v>13.244785513208896</c:v>
                </c:pt>
                <c:pt idx="12">
                  <c:v>13.177439492768563</c:v>
                </c:pt>
                <c:pt idx="13">
                  <c:v>13.277503602914575</c:v>
                </c:pt>
                <c:pt idx="14">
                  <c:v>13.262142744174213</c:v>
                </c:pt>
                <c:pt idx="15">
                  <c:v>13.330100344796742</c:v>
                </c:pt>
                <c:pt idx="16">
                  <c:v>13.285014036328102</c:v>
                </c:pt>
                <c:pt idx="17">
                  <c:v>13.369672059549886</c:v>
                </c:pt>
                <c:pt idx="18">
                  <c:v>13.18415777774301</c:v>
                </c:pt>
                <c:pt idx="19">
                  <c:v>13.257981606505648</c:v>
                </c:pt>
                <c:pt idx="20">
                  <c:v>13.668151921893164</c:v>
                </c:pt>
                <c:pt idx="21">
                  <c:v>13.543631788216695</c:v>
                </c:pt>
                <c:pt idx="22">
                  <c:v>13.049055199506235</c:v>
                </c:pt>
                <c:pt idx="23">
                  <c:v>13.354159211604589</c:v>
                </c:pt>
                <c:pt idx="24">
                  <c:v>13.355315658716288</c:v>
                </c:pt>
                <c:pt idx="25">
                  <c:v>13.485371059680078</c:v>
                </c:pt>
                <c:pt idx="26">
                  <c:v>13.360986815625115</c:v>
                </c:pt>
                <c:pt idx="27">
                  <c:v>13.226564291627547</c:v>
                </c:pt>
                <c:pt idx="28">
                  <c:v>13.226659404876399</c:v>
                </c:pt>
                <c:pt idx="29">
                  <c:v>13.234389008108982</c:v>
                </c:pt>
                <c:pt idx="30">
                  <c:v>13.213895567091742</c:v>
                </c:pt>
                <c:pt idx="31">
                  <c:v>13.088146257158378</c:v>
                </c:pt>
                <c:pt idx="32">
                  <c:v>13.374123819728764</c:v>
                </c:pt>
                <c:pt idx="33">
                  <c:v>13.955064418792245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3F8-474D-971A-19C89A2FA306}"/>
            </c:ext>
          </c:extLst>
        </c:ser>
        <c:ser>
          <c:idx val="3"/>
          <c:order val="3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TableS3_Tephrochemistry!$H$166:$H$296</c:f>
              <c:numCache>
                <c:formatCode>0.00</c:formatCode>
                <c:ptCount val="131"/>
                <c:pt idx="0">
                  <c:v>14.878286570064381</c:v>
                </c:pt>
                <c:pt idx="1">
                  <c:v>14.832221821557468</c:v>
                </c:pt>
                <c:pt idx="2">
                  <c:v>14.637469536564868</c:v>
                </c:pt>
                <c:pt idx="3">
                  <c:v>14.751413447724046</c:v>
                </c:pt>
                <c:pt idx="4">
                  <c:v>14.539374890573024</c:v>
                </c:pt>
                <c:pt idx="5">
                  <c:v>14.833256351274882</c:v>
                </c:pt>
                <c:pt idx="6">
                  <c:v>14.582188290735198</c:v>
                </c:pt>
                <c:pt idx="7">
                  <c:v>13.993163179326359</c:v>
                </c:pt>
                <c:pt idx="8">
                  <c:v>14.924908702275991</c:v>
                </c:pt>
                <c:pt idx="9">
                  <c:v>14.724573196314941</c:v>
                </c:pt>
                <c:pt idx="10">
                  <c:v>14.809062276727513</c:v>
                </c:pt>
                <c:pt idx="11">
                  <c:v>14.774326191205422</c:v>
                </c:pt>
                <c:pt idx="12">
                  <c:v>14.608934922261083</c:v>
                </c:pt>
                <c:pt idx="13">
                  <c:v>14.521521222491707</c:v>
                </c:pt>
                <c:pt idx="14">
                  <c:v>14.451934664949448</c:v>
                </c:pt>
                <c:pt idx="15">
                  <c:v>14.474988488450549</c:v>
                </c:pt>
                <c:pt idx="16">
                  <c:v>14.631666442384637</c:v>
                </c:pt>
                <c:pt idx="17">
                  <c:v>14.607250174909369</c:v>
                </c:pt>
                <c:pt idx="18">
                  <c:v>14.640307078428838</c:v>
                </c:pt>
                <c:pt idx="19">
                  <c:v>14.689504623683765</c:v>
                </c:pt>
                <c:pt idx="20">
                  <c:v>14.770595005246451</c:v>
                </c:pt>
                <c:pt idx="21">
                  <c:v>14.513267554395032</c:v>
                </c:pt>
                <c:pt idx="22">
                  <c:v>14.395617738528523</c:v>
                </c:pt>
                <c:pt idx="23">
                  <c:v>14.682713699781585</c:v>
                </c:pt>
                <c:pt idx="24">
                  <c:v>14.521739701828492</c:v>
                </c:pt>
                <c:pt idx="25">
                  <c:v>14.441585196199053</c:v>
                </c:pt>
                <c:pt idx="26">
                  <c:v>14.554974298282048</c:v>
                </c:pt>
                <c:pt idx="27">
                  <c:v>14.53991032185497</c:v>
                </c:pt>
                <c:pt idx="28">
                  <c:v>14.54609928044793</c:v>
                </c:pt>
                <c:pt idx="29">
                  <c:v>14.767721302768038</c:v>
                </c:pt>
                <c:pt idx="30">
                  <c:v>14.553141134893552</c:v>
                </c:pt>
                <c:pt idx="31">
                  <c:v>14.699898886545377</c:v>
                </c:pt>
                <c:pt idx="32">
                  <c:v>14.678182228901873</c:v>
                </c:pt>
                <c:pt idx="33">
                  <c:v>12.953096882526477</c:v>
                </c:pt>
                <c:pt idx="34">
                  <c:v>14.563024743969184</c:v>
                </c:pt>
                <c:pt idx="35">
                  <c:v>14.616799101815401</c:v>
                </c:pt>
                <c:pt idx="36">
                  <c:v>14.515057771198258</c:v>
                </c:pt>
                <c:pt idx="37">
                  <c:v>14.778204073034098</c:v>
                </c:pt>
                <c:pt idx="38">
                  <c:v>14.579381500938515</c:v>
                </c:pt>
                <c:pt idx="39">
                  <c:v>14.645747267786472</c:v>
                </c:pt>
                <c:pt idx="40">
                  <c:v>14.684069201392813</c:v>
                </c:pt>
                <c:pt idx="41">
                  <c:v>14.838429208204328</c:v>
                </c:pt>
                <c:pt idx="42">
                  <c:v>14.789860010512088</c:v>
                </c:pt>
                <c:pt idx="43">
                  <c:v>14.813179210982982</c:v>
                </c:pt>
                <c:pt idx="44">
                  <c:v>14.379536595940653</c:v>
                </c:pt>
                <c:pt idx="45">
                  <c:v>14.644677406284657</c:v>
                </c:pt>
                <c:pt idx="46">
                  <c:v>14.765876316682505</c:v>
                </c:pt>
                <c:pt idx="47">
                  <c:v>14.506868302584113</c:v>
                </c:pt>
                <c:pt idx="48">
                  <c:v>14.601559011242527</c:v>
                </c:pt>
                <c:pt idx="49">
                  <c:v>14.591506071836438</c:v>
                </c:pt>
                <c:pt idx="50">
                  <c:v>14.472759587813503</c:v>
                </c:pt>
                <c:pt idx="51">
                  <c:v>14.555018917563158</c:v>
                </c:pt>
                <c:pt idx="52">
                  <c:v>14.340149964988314</c:v>
                </c:pt>
                <c:pt idx="53">
                  <c:v>14.757526853980519</c:v>
                </c:pt>
                <c:pt idx="54">
                  <c:v>14.55502982768288</c:v>
                </c:pt>
                <c:pt idx="55">
                  <c:v>14.52881586941032</c:v>
                </c:pt>
                <c:pt idx="56">
                  <c:v>14.41412853926508</c:v>
                </c:pt>
                <c:pt idx="57">
                  <c:v>14.314085943235774</c:v>
                </c:pt>
                <c:pt idx="58">
                  <c:v>14.44739057173213</c:v>
                </c:pt>
                <c:pt idx="59">
                  <c:v>14.607047166606002</c:v>
                </c:pt>
                <c:pt idx="60">
                  <c:v>14.663815464954533</c:v>
                </c:pt>
                <c:pt idx="61">
                  <c:v>14.504301325067438</c:v>
                </c:pt>
                <c:pt idx="62">
                  <c:v>14.601369349380782</c:v>
                </c:pt>
                <c:pt idx="63">
                  <c:v>14.367808904972071</c:v>
                </c:pt>
                <c:pt idx="64">
                  <c:v>14.457311988363958</c:v>
                </c:pt>
                <c:pt idx="65">
                  <c:v>15.125092638795646</c:v>
                </c:pt>
                <c:pt idx="66">
                  <c:v>14.55384615384615</c:v>
                </c:pt>
                <c:pt idx="67">
                  <c:v>14.609158897653929</c:v>
                </c:pt>
                <c:pt idx="68">
                  <c:v>14.509724060686283</c:v>
                </c:pt>
                <c:pt idx="69">
                  <c:v>14.678049783995064</c:v>
                </c:pt>
                <c:pt idx="70">
                  <c:v>14.796128500823723</c:v>
                </c:pt>
                <c:pt idx="71">
                  <c:v>14.689790440796942</c:v>
                </c:pt>
                <c:pt idx="72">
                  <c:v>14.6484375</c:v>
                </c:pt>
                <c:pt idx="73">
                  <c:v>14.776026545002075</c:v>
                </c:pt>
                <c:pt idx="74">
                  <c:v>14.838175990073413</c:v>
                </c:pt>
                <c:pt idx="75">
                  <c:v>14.390617032126466</c:v>
                </c:pt>
                <c:pt idx="76">
                  <c:v>14.55605564648118</c:v>
                </c:pt>
                <c:pt idx="77">
                  <c:v>14.732965009208101</c:v>
                </c:pt>
                <c:pt idx="78">
                  <c:v>14.632398115912345</c:v>
                </c:pt>
                <c:pt idx="79">
                  <c:v>14.613327848621974</c:v>
                </c:pt>
                <c:pt idx="80">
                  <c:v>14.639893453539599</c:v>
                </c:pt>
                <c:pt idx="81">
                  <c:v>14.691307041090232</c:v>
                </c:pt>
                <c:pt idx="82">
                  <c:v>14.652614345646169</c:v>
                </c:pt>
                <c:pt idx="83">
                  <c:v>14.719650473317378</c:v>
                </c:pt>
                <c:pt idx="84">
                  <c:v>14.259028642590286</c:v>
                </c:pt>
                <c:pt idx="85">
                  <c:v>14.004192872117402</c:v>
                </c:pt>
                <c:pt idx="86">
                  <c:v>14.294428629524203</c:v>
                </c:pt>
                <c:pt idx="87">
                  <c:v>14.33346839546191</c:v>
                </c:pt>
                <c:pt idx="88">
                  <c:v>14.238615289511641</c:v>
                </c:pt>
                <c:pt idx="89">
                  <c:v>14.488328572835618</c:v>
                </c:pt>
                <c:pt idx="90">
                  <c:v>13.977485928705443</c:v>
                </c:pt>
                <c:pt idx="91">
                  <c:v>14.113774303055241</c:v>
                </c:pt>
                <c:pt idx="92">
                  <c:v>14.39517776869636</c:v>
                </c:pt>
                <c:pt idx="93">
                  <c:v>14.035818408996247</c:v>
                </c:pt>
                <c:pt idx="94">
                  <c:v>14.179573043114276</c:v>
                </c:pt>
                <c:pt idx="95">
                  <c:v>14.19321148825065</c:v>
                </c:pt>
                <c:pt idx="96">
                  <c:v>14.048625792811837</c:v>
                </c:pt>
                <c:pt idx="97">
                  <c:v>14.137714524905821</c:v>
                </c:pt>
                <c:pt idx="98">
                  <c:v>14.314367148738519</c:v>
                </c:pt>
                <c:pt idx="99">
                  <c:v>14.354262378764677</c:v>
                </c:pt>
                <c:pt idx="100">
                  <c:v>14.259144451332922</c:v>
                </c:pt>
                <c:pt idx="101">
                  <c:v>14.201243755734531</c:v>
                </c:pt>
                <c:pt idx="102">
                  <c:v>14.160615121742845</c:v>
                </c:pt>
                <c:pt idx="103">
                  <c:v>14.159107496611407</c:v>
                </c:pt>
                <c:pt idx="104">
                  <c:v>14.316502463054187</c:v>
                </c:pt>
                <c:pt idx="105">
                  <c:v>14.249824138277564</c:v>
                </c:pt>
                <c:pt idx="106">
                  <c:v>14.045444419692585</c:v>
                </c:pt>
                <c:pt idx="107">
                  <c:v>14.187108420940852</c:v>
                </c:pt>
                <c:pt idx="108">
                  <c:v>14.350375475774094</c:v>
                </c:pt>
                <c:pt idx="109">
                  <c:v>14.455588873953054</c:v>
                </c:pt>
                <c:pt idx="110">
                  <c:v>14.385536823425021</c:v>
                </c:pt>
                <c:pt idx="111">
                  <c:v>14.159571113213495</c:v>
                </c:pt>
                <c:pt idx="112">
                  <c:v>14.145258483983508</c:v>
                </c:pt>
                <c:pt idx="113">
                  <c:v>14.141954822824108</c:v>
                </c:pt>
                <c:pt idx="114">
                  <c:v>14.072683088478962</c:v>
                </c:pt>
                <c:pt idx="115">
                  <c:v>14.201988487702771</c:v>
                </c:pt>
                <c:pt idx="116">
                  <c:v>14.155830426049265</c:v>
                </c:pt>
                <c:pt idx="117">
                  <c:v>14.351098454027667</c:v>
                </c:pt>
                <c:pt idx="118">
                  <c:v>14.16649059792943</c:v>
                </c:pt>
                <c:pt idx="119">
                  <c:v>14.163407673607441</c:v>
                </c:pt>
                <c:pt idx="120">
                  <c:v>14.267951507615795</c:v>
                </c:pt>
                <c:pt idx="121">
                  <c:v>14.233231867324445</c:v>
                </c:pt>
                <c:pt idx="122">
                  <c:v>14.541666666666666</c:v>
                </c:pt>
                <c:pt idx="123">
                  <c:v>14.33990895295903</c:v>
                </c:pt>
                <c:pt idx="124">
                  <c:v>14.743016204394072</c:v>
                </c:pt>
                <c:pt idx="125">
                  <c:v>14.297580728896273</c:v>
                </c:pt>
                <c:pt idx="126">
                  <c:v>14.407888117516851</c:v>
                </c:pt>
                <c:pt idx="127">
                  <c:v>15.127303717907745</c:v>
                </c:pt>
                <c:pt idx="128">
                  <c:v>14.508861519975971</c:v>
                </c:pt>
                <c:pt idx="129">
                  <c:v>14.309415180423063</c:v>
                </c:pt>
                <c:pt idx="130">
                  <c:v>14.428218839983545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3F8-474D-971A-19C89A2FA306}"/>
            </c:ext>
          </c:extLst>
        </c:ser>
        <c:ser>
          <c:idx val="8"/>
          <c:order val="4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TableS3_Tephrochemistry!$H$527:$H$585</c:f>
              <c:numCache>
                <c:formatCode>0.00</c:formatCode>
                <c:ptCount val="59"/>
                <c:pt idx="0">
                  <c:v>14.32</c:v>
                </c:pt>
                <c:pt idx="1">
                  <c:v>14.2</c:v>
                </c:pt>
                <c:pt idx="2">
                  <c:v>14.06</c:v>
                </c:pt>
                <c:pt idx="3">
                  <c:v>14.23</c:v>
                </c:pt>
                <c:pt idx="4">
                  <c:v>14.21</c:v>
                </c:pt>
                <c:pt idx="5">
                  <c:v>14.22</c:v>
                </c:pt>
                <c:pt idx="6">
                  <c:v>14.19</c:v>
                </c:pt>
                <c:pt idx="7">
                  <c:v>14.25</c:v>
                </c:pt>
                <c:pt idx="8">
                  <c:v>14.41</c:v>
                </c:pt>
                <c:pt idx="9">
                  <c:v>14.21</c:v>
                </c:pt>
                <c:pt idx="10">
                  <c:v>14.28</c:v>
                </c:pt>
                <c:pt idx="11">
                  <c:v>14.23</c:v>
                </c:pt>
                <c:pt idx="12">
                  <c:v>14.2</c:v>
                </c:pt>
                <c:pt idx="13">
                  <c:v>14.21</c:v>
                </c:pt>
                <c:pt idx="14">
                  <c:v>14.23</c:v>
                </c:pt>
                <c:pt idx="15">
                  <c:v>14.23</c:v>
                </c:pt>
                <c:pt idx="16">
                  <c:v>14.03</c:v>
                </c:pt>
                <c:pt idx="17">
                  <c:v>13.82</c:v>
                </c:pt>
                <c:pt idx="18">
                  <c:v>13.96</c:v>
                </c:pt>
                <c:pt idx="19">
                  <c:v>13.95</c:v>
                </c:pt>
                <c:pt idx="20">
                  <c:v>14.01</c:v>
                </c:pt>
                <c:pt idx="21">
                  <c:v>14.49</c:v>
                </c:pt>
                <c:pt idx="22">
                  <c:v>14.36</c:v>
                </c:pt>
                <c:pt idx="23">
                  <c:v>14.01</c:v>
                </c:pt>
                <c:pt idx="24">
                  <c:v>14.02</c:v>
                </c:pt>
                <c:pt idx="25">
                  <c:v>14.23</c:v>
                </c:pt>
                <c:pt idx="26">
                  <c:v>13.99</c:v>
                </c:pt>
                <c:pt idx="27">
                  <c:v>14.3</c:v>
                </c:pt>
                <c:pt idx="28">
                  <c:v>14.24</c:v>
                </c:pt>
                <c:pt idx="29">
                  <c:v>14.1</c:v>
                </c:pt>
                <c:pt idx="30">
                  <c:v>14.18</c:v>
                </c:pt>
                <c:pt idx="31">
                  <c:v>14.03</c:v>
                </c:pt>
                <c:pt idx="32">
                  <c:v>13.99</c:v>
                </c:pt>
                <c:pt idx="33">
                  <c:v>14.19</c:v>
                </c:pt>
                <c:pt idx="34">
                  <c:v>14.17</c:v>
                </c:pt>
                <c:pt idx="35">
                  <c:v>14.1</c:v>
                </c:pt>
                <c:pt idx="36">
                  <c:v>14.09</c:v>
                </c:pt>
                <c:pt idx="37">
                  <c:v>14.02</c:v>
                </c:pt>
                <c:pt idx="38">
                  <c:v>14.21</c:v>
                </c:pt>
                <c:pt idx="39">
                  <c:v>14.22</c:v>
                </c:pt>
                <c:pt idx="40">
                  <c:v>14.19</c:v>
                </c:pt>
                <c:pt idx="41">
                  <c:v>14.27</c:v>
                </c:pt>
                <c:pt idx="42">
                  <c:v>14.13</c:v>
                </c:pt>
                <c:pt idx="43">
                  <c:v>14.08</c:v>
                </c:pt>
                <c:pt idx="44">
                  <c:v>14.34</c:v>
                </c:pt>
                <c:pt idx="45">
                  <c:v>14.12</c:v>
                </c:pt>
                <c:pt idx="46">
                  <c:v>14.21</c:v>
                </c:pt>
                <c:pt idx="47">
                  <c:v>14.14</c:v>
                </c:pt>
                <c:pt idx="48">
                  <c:v>14.13</c:v>
                </c:pt>
                <c:pt idx="49">
                  <c:v>14.18</c:v>
                </c:pt>
                <c:pt idx="50">
                  <c:v>14.01</c:v>
                </c:pt>
                <c:pt idx="51">
                  <c:v>14.18</c:v>
                </c:pt>
                <c:pt idx="52">
                  <c:v>14.16</c:v>
                </c:pt>
                <c:pt idx="53">
                  <c:v>14.13</c:v>
                </c:pt>
                <c:pt idx="54">
                  <c:v>14.2</c:v>
                </c:pt>
                <c:pt idx="55">
                  <c:v>14.18</c:v>
                </c:pt>
                <c:pt idx="56">
                  <c:v>13.87</c:v>
                </c:pt>
                <c:pt idx="57">
                  <c:v>13.68</c:v>
                </c:pt>
                <c:pt idx="58">
                  <c:v>13.41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3F8-474D-971A-19C89A2FA306}"/>
            </c:ext>
          </c:extLst>
        </c:ser>
        <c:ser>
          <c:idx val="4"/>
          <c:order val="5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TableS3_Tephrochemistry!$H$50:$H$165</c:f>
              <c:numCache>
                <c:formatCode>0.00</c:formatCode>
                <c:ptCount val="116"/>
                <c:pt idx="0">
                  <c:v>13.492701673609082</c:v>
                </c:pt>
                <c:pt idx="1">
                  <c:v>13.075392525267324</c:v>
                </c:pt>
                <c:pt idx="2">
                  <c:v>13.447595710617039</c:v>
                </c:pt>
                <c:pt idx="3">
                  <c:v>13.174236808997195</c:v>
                </c:pt>
                <c:pt idx="4">
                  <c:v>13.237018313318929</c:v>
                </c:pt>
                <c:pt idx="5">
                  <c:v>13.234227626732595</c:v>
                </c:pt>
                <c:pt idx="6">
                  <c:v>13.845678387656768</c:v>
                </c:pt>
                <c:pt idx="7">
                  <c:v>13.02511887832995</c:v>
                </c:pt>
                <c:pt idx="8">
                  <c:v>13.430430681753943</c:v>
                </c:pt>
                <c:pt idx="9">
                  <c:v>13.19612395496644</c:v>
                </c:pt>
                <c:pt idx="10">
                  <c:v>13.16337913911787</c:v>
                </c:pt>
                <c:pt idx="11">
                  <c:v>13.307554366905755</c:v>
                </c:pt>
                <c:pt idx="12">
                  <c:v>13.110029036661656</c:v>
                </c:pt>
                <c:pt idx="13">
                  <c:v>13.254924603635326</c:v>
                </c:pt>
                <c:pt idx="14">
                  <c:v>13.513761311504027</c:v>
                </c:pt>
                <c:pt idx="15">
                  <c:v>13.089414606957044</c:v>
                </c:pt>
                <c:pt idx="16">
                  <c:v>13.172870394911268</c:v>
                </c:pt>
                <c:pt idx="17">
                  <c:v>13.29672185784905</c:v>
                </c:pt>
                <c:pt idx="18">
                  <c:v>13.2891784462795</c:v>
                </c:pt>
                <c:pt idx="19">
                  <c:v>13.421941809594962</c:v>
                </c:pt>
                <c:pt idx="20">
                  <c:v>13.375360070697464</c:v>
                </c:pt>
                <c:pt idx="21">
                  <c:v>13.251235155484581</c:v>
                </c:pt>
                <c:pt idx="22">
                  <c:v>13.260360356484988</c:v>
                </c:pt>
                <c:pt idx="23">
                  <c:v>13.126265017529871</c:v>
                </c:pt>
                <c:pt idx="24">
                  <c:v>13.284301283372461</c:v>
                </c:pt>
                <c:pt idx="25">
                  <c:v>13.331813739510773</c:v>
                </c:pt>
                <c:pt idx="26">
                  <c:v>13.022527554900625</c:v>
                </c:pt>
                <c:pt idx="27">
                  <c:v>13.267656690135709</c:v>
                </c:pt>
                <c:pt idx="28">
                  <c:v>12.951210621835155</c:v>
                </c:pt>
                <c:pt idx="29">
                  <c:v>12.917811621032751</c:v>
                </c:pt>
                <c:pt idx="30">
                  <c:v>12.862061221890741</c:v>
                </c:pt>
                <c:pt idx="31">
                  <c:v>12.73585218213584</c:v>
                </c:pt>
                <c:pt idx="32">
                  <c:v>12.905976337997416</c:v>
                </c:pt>
                <c:pt idx="33">
                  <c:v>13.021302610292048</c:v>
                </c:pt>
                <c:pt idx="34">
                  <c:v>12.992701402882961</c:v>
                </c:pt>
                <c:pt idx="35">
                  <c:v>12.872245714368397</c:v>
                </c:pt>
                <c:pt idx="36">
                  <c:v>12.911958099869999</c:v>
                </c:pt>
                <c:pt idx="37">
                  <c:v>13.057977822900039</c:v>
                </c:pt>
                <c:pt idx="38">
                  <c:v>12.896385748139263</c:v>
                </c:pt>
                <c:pt idx="39">
                  <c:v>13.036189682381416</c:v>
                </c:pt>
                <c:pt idx="40">
                  <c:v>13.167811130885912</c:v>
                </c:pt>
                <c:pt idx="41">
                  <c:v>12.9688791435608</c:v>
                </c:pt>
                <c:pt idx="42">
                  <c:v>12.753394406154724</c:v>
                </c:pt>
                <c:pt idx="43">
                  <c:v>12.847943995004355</c:v>
                </c:pt>
                <c:pt idx="44">
                  <c:v>12.903308146844788</c:v>
                </c:pt>
                <c:pt idx="45">
                  <c:v>13.255495712631603</c:v>
                </c:pt>
                <c:pt idx="46">
                  <c:v>13.167123147830567</c:v>
                </c:pt>
                <c:pt idx="47">
                  <c:v>13.030038610203496</c:v>
                </c:pt>
                <c:pt idx="48">
                  <c:v>12.895086801098991</c:v>
                </c:pt>
                <c:pt idx="49">
                  <c:v>12.963328327668888</c:v>
                </c:pt>
                <c:pt idx="50">
                  <c:v>12.759450675966802</c:v>
                </c:pt>
                <c:pt idx="51">
                  <c:v>12.909886783601291</c:v>
                </c:pt>
                <c:pt idx="52">
                  <c:v>12.80783188361991</c:v>
                </c:pt>
                <c:pt idx="53">
                  <c:v>12.695580926474701</c:v>
                </c:pt>
                <c:pt idx="54">
                  <c:v>12.873094288237102</c:v>
                </c:pt>
                <c:pt idx="55">
                  <c:v>12.874321800308818</c:v>
                </c:pt>
                <c:pt idx="56">
                  <c:v>12.712817119394026</c:v>
                </c:pt>
                <c:pt idx="57">
                  <c:v>12.878607962614749</c:v>
                </c:pt>
                <c:pt idx="58">
                  <c:v>13.327216206469803</c:v>
                </c:pt>
                <c:pt idx="59">
                  <c:v>12.812820125646377</c:v>
                </c:pt>
                <c:pt idx="60">
                  <c:v>12.841391964611248</c:v>
                </c:pt>
                <c:pt idx="61">
                  <c:v>12.831484498310816</c:v>
                </c:pt>
                <c:pt idx="62">
                  <c:v>12.848511416799745</c:v>
                </c:pt>
                <c:pt idx="63">
                  <c:v>12.82153829121834</c:v>
                </c:pt>
                <c:pt idx="64">
                  <c:v>12.643580851348041</c:v>
                </c:pt>
                <c:pt idx="65">
                  <c:v>12.849191929057879</c:v>
                </c:pt>
                <c:pt idx="66">
                  <c:v>12.992272878823725</c:v>
                </c:pt>
                <c:pt idx="67">
                  <c:v>12.904210587933168</c:v>
                </c:pt>
                <c:pt idx="68">
                  <c:v>12.857653380273016</c:v>
                </c:pt>
                <c:pt idx="69">
                  <c:v>12.696451585090527</c:v>
                </c:pt>
                <c:pt idx="70">
                  <c:v>12.787591703909071</c:v>
                </c:pt>
                <c:pt idx="71">
                  <c:v>12.886111847928683</c:v>
                </c:pt>
                <c:pt idx="72">
                  <c:v>12.745099514647185</c:v>
                </c:pt>
                <c:pt idx="73">
                  <c:v>12.628620408052116</c:v>
                </c:pt>
                <c:pt idx="74">
                  <c:v>12.836061846406919</c:v>
                </c:pt>
                <c:pt idx="75">
                  <c:v>12.536503963287442</c:v>
                </c:pt>
                <c:pt idx="76">
                  <c:v>12.712300566134843</c:v>
                </c:pt>
                <c:pt idx="77">
                  <c:v>12.603391232423492</c:v>
                </c:pt>
                <c:pt idx="78">
                  <c:v>12.642369020501141</c:v>
                </c:pt>
                <c:pt idx="79">
                  <c:v>12.712475533120433</c:v>
                </c:pt>
                <c:pt idx="80">
                  <c:v>12.525959121215433</c:v>
                </c:pt>
                <c:pt idx="81">
                  <c:v>12.550314789968006</c:v>
                </c:pt>
                <c:pt idx="82">
                  <c:v>12.579979360165119</c:v>
                </c:pt>
                <c:pt idx="83">
                  <c:v>12.693179476612407</c:v>
                </c:pt>
                <c:pt idx="84">
                  <c:v>12.776743223670591</c:v>
                </c:pt>
                <c:pt idx="85">
                  <c:v>12.718127694518582</c:v>
                </c:pt>
                <c:pt idx="86">
                  <c:v>12.651370299553857</c:v>
                </c:pt>
                <c:pt idx="87">
                  <c:v>12.501316482359137</c:v>
                </c:pt>
                <c:pt idx="88">
                  <c:v>12.690568815056249</c:v>
                </c:pt>
                <c:pt idx="89">
                  <c:v>12.69545407476442</c:v>
                </c:pt>
                <c:pt idx="90">
                  <c:v>12.517063950435789</c:v>
                </c:pt>
                <c:pt idx="91">
                  <c:v>12.455673758865247</c:v>
                </c:pt>
                <c:pt idx="92">
                  <c:v>12.632119035402775</c:v>
                </c:pt>
                <c:pt idx="93">
                  <c:v>12.66893634581657</c:v>
                </c:pt>
                <c:pt idx="94">
                  <c:v>13.145936806509564</c:v>
                </c:pt>
                <c:pt idx="95">
                  <c:v>12.941414550237784</c:v>
                </c:pt>
                <c:pt idx="96">
                  <c:v>12.691556104083102</c:v>
                </c:pt>
                <c:pt idx="97">
                  <c:v>12.403442948576476</c:v>
                </c:pt>
                <c:pt idx="98">
                  <c:v>12.503910731045991</c:v>
                </c:pt>
                <c:pt idx="99">
                  <c:v>12.593733949666152</c:v>
                </c:pt>
                <c:pt idx="100">
                  <c:v>12.653189483607417</c:v>
                </c:pt>
                <c:pt idx="101">
                  <c:v>12.635113862944694</c:v>
                </c:pt>
                <c:pt idx="102">
                  <c:v>12.5377969762419</c:v>
                </c:pt>
                <c:pt idx="103">
                  <c:v>12.480252764612958</c:v>
                </c:pt>
                <c:pt idx="104">
                  <c:v>12.509174792911812</c:v>
                </c:pt>
                <c:pt idx="105">
                  <c:v>12.477318817376453</c:v>
                </c:pt>
                <c:pt idx="106">
                  <c:v>12.603906899418124</c:v>
                </c:pt>
                <c:pt idx="107">
                  <c:v>12.668776371308017</c:v>
                </c:pt>
                <c:pt idx="108">
                  <c:v>12.523900573613766</c:v>
                </c:pt>
                <c:pt idx="109">
                  <c:v>12.561157200595618</c:v>
                </c:pt>
                <c:pt idx="110">
                  <c:v>12.502669229126628</c:v>
                </c:pt>
                <c:pt idx="111">
                  <c:v>12.601754942382914</c:v>
                </c:pt>
                <c:pt idx="112">
                  <c:v>12.436793975255515</c:v>
                </c:pt>
                <c:pt idx="113">
                  <c:v>12.395024981396832</c:v>
                </c:pt>
                <c:pt idx="114">
                  <c:v>12.6831354935301</c:v>
                </c:pt>
                <c:pt idx="115">
                  <c:v>12.353127977135605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3F8-474D-971A-19C89A2FA306}"/>
            </c:ext>
          </c:extLst>
        </c:ser>
        <c:ser>
          <c:idx val="9"/>
          <c:order val="6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TableS3_Tephrochemistry!$H$587:$H$615</c:f>
              <c:numCache>
                <c:formatCode>0.00</c:formatCode>
                <c:ptCount val="29"/>
                <c:pt idx="0">
                  <c:v>12.43</c:v>
                </c:pt>
                <c:pt idx="1">
                  <c:v>12.33</c:v>
                </c:pt>
                <c:pt idx="2">
                  <c:v>12.66</c:v>
                </c:pt>
                <c:pt idx="3">
                  <c:v>12.76</c:v>
                </c:pt>
                <c:pt idx="4">
                  <c:v>12.57</c:v>
                </c:pt>
                <c:pt idx="5">
                  <c:v>12.24</c:v>
                </c:pt>
                <c:pt idx="6">
                  <c:v>12.45</c:v>
                </c:pt>
                <c:pt idx="7">
                  <c:v>12.7</c:v>
                </c:pt>
                <c:pt idx="8">
                  <c:v>12.67</c:v>
                </c:pt>
                <c:pt idx="9">
                  <c:v>12.12</c:v>
                </c:pt>
                <c:pt idx="10">
                  <c:v>12.17</c:v>
                </c:pt>
                <c:pt idx="11">
                  <c:v>12.48</c:v>
                </c:pt>
                <c:pt idx="12">
                  <c:v>12.53</c:v>
                </c:pt>
                <c:pt idx="13">
                  <c:v>12.28</c:v>
                </c:pt>
                <c:pt idx="14">
                  <c:v>12.68</c:v>
                </c:pt>
                <c:pt idx="15">
                  <c:v>12.71</c:v>
                </c:pt>
                <c:pt idx="16">
                  <c:v>12.68</c:v>
                </c:pt>
                <c:pt idx="17">
                  <c:v>12.57</c:v>
                </c:pt>
                <c:pt idx="18">
                  <c:v>12.64</c:v>
                </c:pt>
                <c:pt idx="19">
                  <c:v>12.74</c:v>
                </c:pt>
                <c:pt idx="20">
                  <c:v>12.38</c:v>
                </c:pt>
                <c:pt idx="21">
                  <c:v>12.63</c:v>
                </c:pt>
                <c:pt idx="22">
                  <c:v>12.27</c:v>
                </c:pt>
                <c:pt idx="23">
                  <c:v>12.69</c:v>
                </c:pt>
                <c:pt idx="24">
                  <c:v>12.64</c:v>
                </c:pt>
                <c:pt idx="25">
                  <c:v>12.76</c:v>
                </c:pt>
                <c:pt idx="26">
                  <c:v>12.77</c:v>
                </c:pt>
                <c:pt idx="27">
                  <c:v>12.45</c:v>
                </c:pt>
                <c:pt idx="28">
                  <c:v>12.6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3F8-474D-971A-19C89A2FA306}"/>
            </c:ext>
          </c:extLst>
        </c:ser>
        <c:ser>
          <c:idx val="5"/>
          <c:order val="7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TableS3_Tephrochemistry!$H$3:$H$49</c:f>
              <c:numCache>
                <c:formatCode>0.00</c:formatCode>
                <c:ptCount val="47"/>
                <c:pt idx="0">
                  <c:v>8.5527000312142363</c:v>
                </c:pt>
                <c:pt idx="1">
                  <c:v>8.7134318968229021</c:v>
                </c:pt>
                <c:pt idx="2">
                  <c:v>10.034821145932256</c:v>
                </c:pt>
                <c:pt idx="3">
                  <c:v>8.7685976574865467</c:v>
                </c:pt>
                <c:pt idx="4">
                  <c:v>9.7071129707112966</c:v>
                </c:pt>
                <c:pt idx="5">
                  <c:v>9.9181460614436059</c:v>
                </c:pt>
                <c:pt idx="6">
                  <c:v>8.6616668427168051</c:v>
                </c:pt>
                <c:pt idx="7">
                  <c:v>8.8087248322147627</c:v>
                </c:pt>
                <c:pt idx="8">
                  <c:v>10.048517520215633</c:v>
                </c:pt>
                <c:pt idx="9">
                  <c:v>8.6933614330874605</c:v>
                </c:pt>
                <c:pt idx="10">
                  <c:v>9.7955795372003767</c:v>
                </c:pt>
                <c:pt idx="11">
                  <c:v>9.8198479641778587</c:v>
                </c:pt>
                <c:pt idx="12">
                  <c:v>9.4176476716324622</c:v>
                </c:pt>
                <c:pt idx="13">
                  <c:v>9.3996425191883084</c:v>
                </c:pt>
                <c:pt idx="14">
                  <c:v>8.6874607494243286</c:v>
                </c:pt>
                <c:pt idx="15">
                  <c:v>8.6464176103291344</c:v>
                </c:pt>
                <c:pt idx="16">
                  <c:v>8.6640699020949565</c:v>
                </c:pt>
                <c:pt idx="17">
                  <c:v>9.8643006263048019</c:v>
                </c:pt>
                <c:pt idx="18">
                  <c:v>8.649326230021936</c:v>
                </c:pt>
                <c:pt idx="19">
                  <c:v>8.6271646150636361</c:v>
                </c:pt>
                <c:pt idx="20">
                  <c:v>9.3243243243243263</c:v>
                </c:pt>
                <c:pt idx="21">
                  <c:v>9.2158700406123071</c:v>
                </c:pt>
                <c:pt idx="22">
                  <c:v>9.5203638618978754</c:v>
                </c:pt>
                <c:pt idx="23">
                  <c:v>9.2842323651452272</c:v>
                </c:pt>
                <c:pt idx="24">
                  <c:v>9.3171534348004972</c:v>
                </c:pt>
                <c:pt idx="25">
                  <c:v>9.4719017885490526</c:v>
                </c:pt>
                <c:pt idx="26">
                  <c:v>9.3944738389182838</c:v>
                </c:pt>
                <c:pt idx="27">
                  <c:v>9.7276688453159039</c:v>
                </c:pt>
                <c:pt idx="28">
                  <c:v>9.8808612963165388</c:v>
                </c:pt>
                <c:pt idx="29">
                  <c:v>9.2949765718644457</c:v>
                </c:pt>
                <c:pt idx="30">
                  <c:v>9.1006884681583458</c:v>
                </c:pt>
                <c:pt idx="31">
                  <c:v>9.4035973493215508</c:v>
                </c:pt>
                <c:pt idx="32">
                  <c:v>9.2061512884455485</c:v>
                </c:pt>
                <c:pt idx="33">
                  <c:v>9.3942142929140182</c:v>
                </c:pt>
                <c:pt idx="34">
                  <c:v>9.3235083410091111</c:v>
                </c:pt>
                <c:pt idx="35">
                  <c:v>9.3654356253825739</c:v>
                </c:pt>
                <c:pt idx="36">
                  <c:v>9.3730208993033575</c:v>
                </c:pt>
                <c:pt idx="37">
                  <c:v>9.2204615548229292</c:v>
                </c:pt>
                <c:pt idx="38">
                  <c:v>9.3947106340599777</c:v>
                </c:pt>
                <c:pt idx="39">
                  <c:v>10.21505376344086</c:v>
                </c:pt>
                <c:pt idx="40">
                  <c:v>9.0739975196362117</c:v>
                </c:pt>
                <c:pt idx="41">
                  <c:v>8.6306868867082951</c:v>
                </c:pt>
                <c:pt idx="42">
                  <c:v>9.5347621536853122</c:v>
                </c:pt>
                <c:pt idx="43">
                  <c:v>9.2404925356870429</c:v>
                </c:pt>
                <c:pt idx="44">
                  <c:v>9.0453380862203403</c:v>
                </c:pt>
                <c:pt idx="45">
                  <c:v>9.1397294226995758</c:v>
                </c:pt>
                <c:pt idx="46">
                  <c:v>8.7915601023017924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3F8-474D-971A-19C89A2FA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AlO3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476207750062175"/>
          <c:y val="0.12378623964813394"/>
          <c:w val="0.18248651433908183"/>
          <c:h val="0.715858017747781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290742066332612E-2"/>
          <c:y val="5.0925925925925923E-2"/>
          <c:w val="0.64858880716117984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TableS3_Tephrochemistry!$F$373:$F$380</c:f>
              <c:numCache>
                <c:formatCode>0.00</c:formatCode>
                <c:ptCount val="8"/>
                <c:pt idx="0">
                  <c:v>0.15637636779199132</c:v>
                </c:pt>
                <c:pt idx="1">
                  <c:v>0.19101908425870365</c:v>
                </c:pt>
                <c:pt idx="2">
                  <c:v>0.15896292939279844</c:v>
                </c:pt>
                <c:pt idx="3">
                  <c:v>0.21628013895886505</c:v>
                </c:pt>
                <c:pt idx="4">
                  <c:v>7.6556570441905586E-2</c:v>
                </c:pt>
                <c:pt idx="5">
                  <c:v>0.1665410421214108</c:v>
                </c:pt>
                <c:pt idx="6">
                  <c:v>0.16516447705058326</c:v>
                </c:pt>
                <c:pt idx="7">
                  <c:v>0.30963930044785332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A5-4576-AFD9-0FAA929C5839}"/>
            </c:ext>
          </c:extLst>
        </c:ser>
        <c:ser>
          <c:idx val="1"/>
          <c:order val="1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TableS3_Tephrochemistry!$F$331:$F$372</c:f>
              <c:numCache>
                <c:formatCode>0.00</c:formatCode>
                <c:ptCount val="42"/>
                <c:pt idx="0">
                  <c:v>0.40584317280337012</c:v>
                </c:pt>
                <c:pt idx="1">
                  <c:v>0.43244216758390785</c:v>
                </c:pt>
                <c:pt idx="2">
                  <c:v>0.35932500567126957</c:v>
                </c:pt>
                <c:pt idx="3">
                  <c:v>0.32808971055643038</c:v>
                </c:pt>
                <c:pt idx="4">
                  <c:v>0.41575115774756982</c:v>
                </c:pt>
                <c:pt idx="5">
                  <c:v>0.36390298793808407</c:v>
                </c:pt>
                <c:pt idx="6">
                  <c:v>0.40383334212427635</c:v>
                </c:pt>
                <c:pt idx="7">
                  <c:v>0.43594161969955963</c:v>
                </c:pt>
                <c:pt idx="8">
                  <c:v>0.40362229364152041</c:v>
                </c:pt>
                <c:pt idx="9">
                  <c:v>0.47264718046064957</c:v>
                </c:pt>
                <c:pt idx="10">
                  <c:v>0.35326638367068725</c:v>
                </c:pt>
                <c:pt idx="11">
                  <c:v>0.32602761554317694</c:v>
                </c:pt>
                <c:pt idx="12">
                  <c:v>0.39043310686001398</c:v>
                </c:pt>
                <c:pt idx="13">
                  <c:v>0.39116468434537544</c:v>
                </c:pt>
                <c:pt idx="14">
                  <c:v>0.4565549983186315</c:v>
                </c:pt>
                <c:pt idx="15">
                  <c:v>0.36495302174712979</c:v>
                </c:pt>
                <c:pt idx="16">
                  <c:v>0.39497072115851134</c:v>
                </c:pt>
                <c:pt idx="17">
                  <c:v>0.41982131575270348</c:v>
                </c:pt>
                <c:pt idx="18">
                  <c:v>0.39076730258654474</c:v>
                </c:pt>
                <c:pt idx="19">
                  <c:v>0.43683681655381995</c:v>
                </c:pt>
                <c:pt idx="20">
                  <c:v>0.2891384562910852</c:v>
                </c:pt>
                <c:pt idx="21">
                  <c:v>0.41089431041578511</c:v>
                </c:pt>
                <c:pt idx="22">
                  <c:v>0.39643544736375508</c:v>
                </c:pt>
                <c:pt idx="23">
                  <c:v>0.47363018107965854</c:v>
                </c:pt>
                <c:pt idx="24">
                  <c:v>0.30200088219592597</c:v>
                </c:pt>
                <c:pt idx="25">
                  <c:v>0.4545727782521789</c:v>
                </c:pt>
                <c:pt idx="26">
                  <c:v>0.49358310855138843</c:v>
                </c:pt>
                <c:pt idx="27">
                  <c:v>0.43550588737522172</c:v>
                </c:pt>
                <c:pt idx="28">
                  <c:v>0.39380328331736442</c:v>
                </c:pt>
                <c:pt idx="29">
                  <c:v>0.19843745453409831</c:v>
                </c:pt>
                <c:pt idx="30">
                  <c:v>0.38169121354006297</c:v>
                </c:pt>
                <c:pt idx="31">
                  <c:v>0.28111048751478329</c:v>
                </c:pt>
                <c:pt idx="32">
                  <c:v>0.31884416615192401</c:v>
                </c:pt>
                <c:pt idx="33">
                  <c:v>0.39453510395559999</c:v>
                </c:pt>
                <c:pt idx="34">
                  <c:v>0.5137622344022269</c:v>
                </c:pt>
                <c:pt idx="35">
                  <c:v>0.3768817119861631</c:v>
                </c:pt>
                <c:pt idx="36">
                  <c:v>0.35123750229059758</c:v>
                </c:pt>
                <c:pt idx="37">
                  <c:v>0.4204994008890145</c:v>
                </c:pt>
                <c:pt idx="38">
                  <c:v>0.40261836760696246</c:v>
                </c:pt>
                <c:pt idx="39">
                  <c:v>0.34898964186448334</c:v>
                </c:pt>
                <c:pt idx="40">
                  <c:v>0.37410664080624534</c:v>
                </c:pt>
                <c:pt idx="41">
                  <c:v>0.36026319335151324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A5-4576-AFD9-0FAA929C5839}"/>
            </c:ext>
          </c:extLst>
        </c:ser>
        <c:ser>
          <c:idx val="2"/>
          <c:order val="2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TableS3_Tephrochemistry!$F$297:$F$330</c:f>
              <c:numCache>
                <c:formatCode>0.00</c:formatCode>
                <c:ptCount val="34"/>
                <c:pt idx="0">
                  <c:v>0.17124589497030579</c:v>
                </c:pt>
                <c:pt idx="1">
                  <c:v>0.31395810526060458</c:v>
                </c:pt>
                <c:pt idx="2">
                  <c:v>0.14241565967959469</c:v>
                </c:pt>
                <c:pt idx="3">
                  <c:v>0.29527861903331831</c:v>
                </c:pt>
                <c:pt idx="4">
                  <c:v>0.33417526364043165</c:v>
                </c:pt>
                <c:pt idx="5">
                  <c:v>0.32539305008406821</c:v>
                </c:pt>
                <c:pt idx="6">
                  <c:v>0.25780208596453746</c:v>
                </c:pt>
                <c:pt idx="7">
                  <c:v>0.25701551130478134</c:v>
                </c:pt>
                <c:pt idx="8">
                  <c:v>0.20469943332777846</c:v>
                </c:pt>
                <c:pt idx="9">
                  <c:v>0.1982121819423342</c:v>
                </c:pt>
                <c:pt idx="10">
                  <c:v>0.31591250538463211</c:v>
                </c:pt>
                <c:pt idx="11">
                  <c:v>0.16753408628142266</c:v>
                </c:pt>
                <c:pt idx="12">
                  <c:v>0.25581092490136093</c:v>
                </c:pt>
                <c:pt idx="13">
                  <c:v>9.6319402727877423E-2</c:v>
                </c:pt>
                <c:pt idx="14">
                  <c:v>0.230144387622125</c:v>
                </c:pt>
                <c:pt idx="15">
                  <c:v>0.16676575982724709</c:v>
                </c:pt>
                <c:pt idx="16">
                  <c:v>0.24808342371378556</c:v>
                </c:pt>
                <c:pt idx="17">
                  <c:v>0.16602382767126111</c:v>
                </c:pt>
                <c:pt idx="18">
                  <c:v>0.2232745257390287</c:v>
                </c:pt>
                <c:pt idx="19">
                  <c:v>0.31345169024770703</c:v>
                </c:pt>
                <c:pt idx="20">
                  <c:v>0.14070838350390799</c:v>
                </c:pt>
                <c:pt idx="21">
                  <c:v>0.2219573597608098</c:v>
                </c:pt>
                <c:pt idx="22">
                  <c:v>0.19995892002796722</c:v>
                </c:pt>
                <c:pt idx="23">
                  <c:v>0.24403716127136699</c:v>
                </c:pt>
                <c:pt idx="24">
                  <c:v>0.17442985278521794</c:v>
                </c:pt>
                <c:pt idx="25">
                  <c:v>0.23483745901313607</c:v>
                </c:pt>
                <c:pt idx="26">
                  <c:v>0.25530488713849336</c:v>
                </c:pt>
                <c:pt idx="27">
                  <c:v>0.28207219154014818</c:v>
                </c:pt>
                <c:pt idx="28">
                  <c:v>0.13394023186614862</c:v>
                </c:pt>
                <c:pt idx="29">
                  <c:v>0.30015286391033658</c:v>
                </c:pt>
                <c:pt idx="30">
                  <c:v>0.16630813202203767</c:v>
                </c:pt>
                <c:pt idx="31">
                  <c:v>6.9553394724649409E-3</c:v>
                </c:pt>
                <c:pt idx="32">
                  <c:v>0.23817711023673191</c:v>
                </c:pt>
                <c:pt idx="33">
                  <c:v>0.12410791655736697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A5-4576-AFD9-0FAA929C5839}"/>
            </c:ext>
          </c:extLst>
        </c:ser>
        <c:ser>
          <c:idx val="3"/>
          <c:order val="3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TableS3_Tephrochemistry!$F$166:$F$296</c:f>
              <c:numCache>
                <c:formatCode>0.00</c:formatCode>
                <c:ptCount val="131"/>
                <c:pt idx="0">
                  <c:v>0.36093420068198778</c:v>
                </c:pt>
                <c:pt idx="1">
                  <c:v>0.32906181361114478</c:v>
                </c:pt>
                <c:pt idx="2">
                  <c:v>0.20276352251026092</c:v>
                </c:pt>
                <c:pt idx="3">
                  <c:v>0.21486049704402552</c:v>
                </c:pt>
                <c:pt idx="4">
                  <c:v>0.21735025870271715</c:v>
                </c:pt>
                <c:pt idx="5">
                  <c:v>0.297811259269114</c:v>
                </c:pt>
                <c:pt idx="6">
                  <c:v>0.29238608559276652</c:v>
                </c:pt>
                <c:pt idx="7">
                  <c:v>0.2560762401933091</c:v>
                </c:pt>
                <c:pt idx="8">
                  <c:v>0.29008794034917301</c:v>
                </c:pt>
                <c:pt idx="9">
                  <c:v>0.28329280656887329</c:v>
                </c:pt>
                <c:pt idx="10">
                  <c:v>0.26435736449696201</c:v>
                </c:pt>
                <c:pt idx="11">
                  <c:v>0.23191604357344983</c:v>
                </c:pt>
                <c:pt idx="12">
                  <c:v>0.3025425204599887</c:v>
                </c:pt>
                <c:pt idx="13">
                  <c:v>0.40525367314442667</c:v>
                </c:pt>
                <c:pt idx="14">
                  <c:v>0.25013373922161247</c:v>
                </c:pt>
                <c:pt idx="15">
                  <c:v>0.34380384875072256</c:v>
                </c:pt>
                <c:pt idx="16">
                  <c:v>0.1777441966074931</c:v>
                </c:pt>
                <c:pt idx="17">
                  <c:v>0.23381494738182029</c:v>
                </c:pt>
                <c:pt idx="18">
                  <c:v>0.30980138878976399</c:v>
                </c:pt>
                <c:pt idx="19">
                  <c:v>0.30553985627651836</c:v>
                </c:pt>
                <c:pt idx="20">
                  <c:v>0.34832171766401993</c:v>
                </c:pt>
                <c:pt idx="21">
                  <c:v>0.29034857390014907</c:v>
                </c:pt>
                <c:pt idx="22">
                  <c:v>0.31789160210228168</c:v>
                </c:pt>
                <c:pt idx="23">
                  <c:v>0.22717054571020362</c:v>
                </c:pt>
                <c:pt idx="24">
                  <c:v>0.23569021627536496</c:v>
                </c:pt>
                <c:pt idx="25">
                  <c:v>0.27410715353890613</c:v>
                </c:pt>
                <c:pt idx="26">
                  <c:v>0.27885668151629633</c:v>
                </c:pt>
                <c:pt idx="27">
                  <c:v>0.34546008522370186</c:v>
                </c:pt>
                <c:pt idx="28">
                  <c:v>0.21029506585507302</c:v>
                </c:pt>
                <c:pt idx="29">
                  <c:v>0.41688148823110521</c:v>
                </c:pt>
                <c:pt idx="30">
                  <c:v>0.32003591629179251</c:v>
                </c:pt>
                <c:pt idx="31">
                  <c:v>0.24815125721384892</c:v>
                </c:pt>
                <c:pt idx="32">
                  <c:v>0.40050696445467893</c:v>
                </c:pt>
                <c:pt idx="33">
                  <c:v>0.10344036707292002</c:v>
                </c:pt>
                <c:pt idx="34">
                  <c:v>0.40948957551818999</c:v>
                </c:pt>
                <c:pt idx="35">
                  <c:v>0.34217975877868262</c:v>
                </c:pt>
                <c:pt idx="36">
                  <c:v>0.304531442330847</c:v>
                </c:pt>
                <c:pt idx="37">
                  <c:v>0.15962799604634276</c:v>
                </c:pt>
                <c:pt idx="38">
                  <c:v>0.30220927718981061</c:v>
                </c:pt>
                <c:pt idx="39">
                  <c:v>0.30760732601499646</c:v>
                </c:pt>
                <c:pt idx="40">
                  <c:v>0.25737317008282512</c:v>
                </c:pt>
                <c:pt idx="41">
                  <c:v>0.17725401220375159</c:v>
                </c:pt>
                <c:pt idx="42">
                  <c:v>0.25902440795599746</c:v>
                </c:pt>
                <c:pt idx="43">
                  <c:v>0.2334348246227646</c:v>
                </c:pt>
                <c:pt idx="44">
                  <c:v>0.28521503462367348</c:v>
                </c:pt>
                <c:pt idx="45">
                  <c:v>0.32776039533877094</c:v>
                </c:pt>
                <c:pt idx="46">
                  <c:v>0.26475321686448383</c:v>
                </c:pt>
                <c:pt idx="47">
                  <c:v>0.17105706707744292</c:v>
                </c:pt>
                <c:pt idx="48">
                  <c:v>0.19526124541795442</c:v>
                </c:pt>
                <c:pt idx="49">
                  <c:v>0.26872894295597588</c:v>
                </c:pt>
                <c:pt idx="50">
                  <c:v>0.26184352745503042</c:v>
                </c:pt>
                <c:pt idx="51">
                  <c:v>0.2543620478073364</c:v>
                </c:pt>
                <c:pt idx="52">
                  <c:v>0.28554788005365744</c:v>
                </c:pt>
                <c:pt idx="53">
                  <c:v>0.26644199834785681</c:v>
                </c:pt>
                <c:pt idx="54">
                  <c:v>0.22195627325650477</c:v>
                </c:pt>
                <c:pt idx="55">
                  <c:v>0.27998570925781674</c:v>
                </c:pt>
                <c:pt idx="56">
                  <c:v>0.30302075924316535</c:v>
                </c:pt>
                <c:pt idx="57">
                  <c:v>0.2284281406823272</c:v>
                </c:pt>
                <c:pt idx="58">
                  <c:v>0.39664746645935733</c:v>
                </c:pt>
                <c:pt idx="59">
                  <c:v>0.24759600823541189</c:v>
                </c:pt>
                <c:pt idx="60">
                  <c:v>0.36701004446666519</c:v>
                </c:pt>
                <c:pt idx="61">
                  <c:v>0.25313940376361888</c:v>
                </c:pt>
                <c:pt idx="62">
                  <c:v>0.25564756028554553</c:v>
                </c:pt>
                <c:pt idx="63">
                  <c:v>0.25778983229262126</c:v>
                </c:pt>
                <c:pt idx="64">
                  <c:v>0.33458000285392792</c:v>
                </c:pt>
                <c:pt idx="65">
                  <c:v>0.25209975363259235</c:v>
                </c:pt>
                <c:pt idx="66">
                  <c:v>0.25641025641025639</c:v>
                </c:pt>
                <c:pt idx="67">
                  <c:v>0.2766110029710071</c:v>
                </c:pt>
                <c:pt idx="68">
                  <c:v>0.30546787496181649</c:v>
                </c:pt>
                <c:pt idx="69">
                  <c:v>0.3085784817938696</c:v>
                </c:pt>
                <c:pt idx="70">
                  <c:v>0.25741350906095556</c:v>
                </c:pt>
                <c:pt idx="71">
                  <c:v>0.24775472282440383</c:v>
                </c:pt>
                <c:pt idx="72">
                  <c:v>0.30838815789473684</c:v>
                </c:pt>
                <c:pt idx="73">
                  <c:v>0.27996681874740781</c:v>
                </c:pt>
                <c:pt idx="74">
                  <c:v>0.24816461586185498</c:v>
                </c:pt>
                <c:pt idx="75">
                  <c:v>0.28556858745537989</c:v>
                </c:pt>
                <c:pt idx="76">
                  <c:v>0.29664484451718498</c:v>
                </c:pt>
                <c:pt idx="77">
                  <c:v>0.27624309392265189</c:v>
                </c:pt>
                <c:pt idx="78">
                  <c:v>0.35838623796846192</c:v>
                </c:pt>
                <c:pt idx="79">
                  <c:v>0.29823118058412185</c:v>
                </c:pt>
                <c:pt idx="80">
                  <c:v>0.2561212990472288</c:v>
                </c:pt>
                <c:pt idx="81">
                  <c:v>0.29940119760479034</c:v>
                </c:pt>
                <c:pt idx="82">
                  <c:v>0.24557454210580171</c:v>
                </c:pt>
                <c:pt idx="83">
                  <c:v>0.26006449599500669</c:v>
                </c:pt>
                <c:pt idx="84">
                  <c:v>0.29057700290576999</c:v>
                </c:pt>
                <c:pt idx="85">
                  <c:v>0.27253668763102729</c:v>
                </c:pt>
                <c:pt idx="86">
                  <c:v>0.24400162667751127</c:v>
                </c:pt>
                <c:pt idx="87">
                  <c:v>0.22285251215559154</c:v>
                </c:pt>
                <c:pt idx="88">
                  <c:v>0.27817844632186278</c:v>
                </c:pt>
                <c:pt idx="89">
                  <c:v>0.18713680685511674</c:v>
                </c:pt>
                <c:pt idx="90">
                  <c:v>0.22930998540754643</c:v>
                </c:pt>
                <c:pt idx="91">
                  <c:v>0.26746219524740256</c:v>
                </c:pt>
                <c:pt idx="92">
                  <c:v>0.30649775234981608</c:v>
                </c:pt>
                <c:pt idx="93">
                  <c:v>0.27072053311120359</c:v>
                </c:pt>
                <c:pt idx="94">
                  <c:v>0.26161573880284639</c:v>
                </c:pt>
                <c:pt idx="95">
                  <c:v>0.25065274151436029</c:v>
                </c:pt>
                <c:pt idx="96">
                  <c:v>0.2431289640591966</c:v>
                </c:pt>
                <c:pt idx="97">
                  <c:v>0.26161573880284639</c:v>
                </c:pt>
                <c:pt idx="98">
                  <c:v>0.23223899503853049</c:v>
                </c:pt>
                <c:pt idx="99">
                  <c:v>0.21439509954058195</c:v>
                </c:pt>
                <c:pt idx="100">
                  <c:v>0.20665426741062207</c:v>
                </c:pt>
                <c:pt idx="101">
                  <c:v>0.2344785401162198</c:v>
                </c:pt>
                <c:pt idx="102">
                  <c:v>0.28833831695856471</c:v>
                </c:pt>
                <c:pt idx="103">
                  <c:v>0.23980815347721826</c:v>
                </c:pt>
                <c:pt idx="104">
                  <c:v>0.24630541871921183</c:v>
                </c:pt>
                <c:pt idx="105">
                  <c:v>0.24118179077479654</c:v>
                </c:pt>
                <c:pt idx="106">
                  <c:v>0.27845845399866348</c:v>
                </c:pt>
                <c:pt idx="107">
                  <c:v>0.26547732823616865</c:v>
                </c:pt>
                <c:pt idx="108">
                  <c:v>0.257175187737887</c:v>
                </c:pt>
                <c:pt idx="109">
                  <c:v>0.29986557749974146</c:v>
                </c:pt>
                <c:pt idx="110">
                  <c:v>0.3105590062111801</c:v>
                </c:pt>
                <c:pt idx="111">
                  <c:v>0.19972668979291497</c:v>
                </c:pt>
                <c:pt idx="112">
                  <c:v>0.23258272544666456</c:v>
                </c:pt>
                <c:pt idx="113">
                  <c:v>0.27834278985119359</c:v>
                </c:pt>
                <c:pt idx="114">
                  <c:v>0.23196730365624663</c:v>
                </c:pt>
                <c:pt idx="115">
                  <c:v>0.27210884353741494</c:v>
                </c:pt>
                <c:pt idx="116">
                  <c:v>0.26429855164393695</c:v>
                </c:pt>
                <c:pt idx="117">
                  <c:v>0.2237591537835639</c:v>
                </c:pt>
                <c:pt idx="118">
                  <c:v>0.25353898161842381</c:v>
                </c:pt>
                <c:pt idx="119">
                  <c:v>0.25367297325864074</c:v>
                </c:pt>
                <c:pt idx="120">
                  <c:v>0.22795565226401415</c:v>
                </c:pt>
                <c:pt idx="121">
                  <c:v>0.19943318988138972</c:v>
                </c:pt>
                <c:pt idx="122">
                  <c:v>0.25</c:v>
                </c:pt>
                <c:pt idx="123">
                  <c:v>0.24929546932581834</c:v>
                </c:pt>
                <c:pt idx="124">
                  <c:v>0.17894422904861315</c:v>
                </c:pt>
                <c:pt idx="125">
                  <c:v>0.25957844460595991</c:v>
                </c:pt>
                <c:pt idx="126">
                  <c:v>0.2917798571284837</c:v>
                </c:pt>
                <c:pt idx="127">
                  <c:v>0.27697880046873335</c:v>
                </c:pt>
                <c:pt idx="128">
                  <c:v>0.22028637228396919</c:v>
                </c:pt>
                <c:pt idx="129">
                  <c:v>0.22812111157196183</c:v>
                </c:pt>
                <c:pt idx="130">
                  <c:v>0.22624434389140269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0A5-4576-AFD9-0FAA929C5839}"/>
            </c:ext>
          </c:extLst>
        </c:ser>
        <c:ser>
          <c:idx val="8"/>
          <c:order val="4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TableS3_Tephrochemistry!$F$527:$F$585</c:f>
              <c:numCache>
                <c:formatCode>0.00</c:formatCode>
                <c:ptCount val="59"/>
                <c:pt idx="0">
                  <c:v>0.27</c:v>
                </c:pt>
                <c:pt idx="1">
                  <c:v>0.28999999999999998</c:v>
                </c:pt>
                <c:pt idx="2">
                  <c:v>0.28999999999999998</c:v>
                </c:pt>
                <c:pt idx="3">
                  <c:v>0.28999999999999998</c:v>
                </c:pt>
                <c:pt idx="4">
                  <c:v>0.28999999999999998</c:v>
                </c:pt>
                <c:pt idx="5">
                  <c:v>0.19</c:v>
                </c:pt>
                <c:pt idx="6">
                  <c:v>0.22</c:v>
                </c:pt>
                <c:pt idx="7">
                  <c:v>0.17</c:v>
                </c:pt>
                <c:pt idx="8">
                  <c:v>0.25</c:v>
                </c:pt>
                <c:pt idx="9">
                  <c:v>0.21</c:v>
                </c:pt>
                <c:pt idx="10">
                  <c:v>0.31</c:v>
                </c:pt>
                <c:pt idx="11">
                  <c:v>0.34</c:v>
                </c:pt>
                <c:pt idx="12">
                  <c:v>0.25</c:v>
                </c:pt>
                <c:pt idx="13">
                  <c:v>0.19</c:v>
                </c:pt>
                <c:pt idx="14">
                  <c:v>0.37</c:v>
                </c:pt>
                <c:pt idx="15">
                  <c:v>0.33</c:v>
                </c:pt>
                <c:pt idx="16">
                  <c:v>0.26</c:v>
                </c:pt>
                <c:pt idx="17">
                  <c:v>0.28000000000000003</c:v>
                </c:pt>
                <c:pt idx="18">
                  <c:v>0.3</c:v>
                </c:pt>
                <c:pt idx="19">
                  <c:v>0.3</c:v>
                </c:pt>
                <c:pt idx="20">
                  <c:v>0.25</c:v>
                </c:pt>
                <c:pt idx="21">
                  <c:v>0.27</c:v>
                </c:pt>
                <c:pt idx="22">
                  <c:v>0.25</c:v>
                </c:pt>
                <c:pt idx="23">
                  <c:v>0.28999999999999998</c:v>
                </c:pt>
                <c:pt idx="24">
                  <c:v>0.25</c:v>
                </c:pt>
                <c:pt idx="25">
                  <c:v>0.27</c:v>
                </c:pt>
                <c:pt idx="26">
                  <c:v>0.25</c:v>
                </c:pt>
                <c:pt idx="27">
                  <c:v>0.26</c:v>
                </c:pt>
                <c:pt idx="28">
                  <c:v>0.26</c:v>
                </c:pt>
                <c:pt idx="29">
                  <c:v>0.21</c:v>
                </c:pt>
                <c:pt idx="30">
                  <c:v>0.28999999999999998</c:v>
                </c:pt>
                <c:pt idx="31">
                  <c:v>0.23</c:v>
                </c:pt>
                <c:pt idx="32">
                  <c:v>0.31</c:v>
                </c:pt>
                <c:pt idx="33">
                  <c:v>0.25</c:v>
                </c:pt>
                <c:pt idx="34">
                  <c:v>0.24</c:v>
                </c:pt>
                <c:pt idx="35">
                  <c:v>0.26</c:v>
                </c:pt>
                <c:pt idx="36">
                  <c:v>0.3</c:v>
                </c:pt>
                <c:pt idx="37">
                  <c:v>0.23</c:v>
                </c:pt>
                <c:pt idx="38">
                  <c:v>0.27</c:v>
                </c:pt>
                <c:pt idx="39">
                  <c:v>0.23</c:v>
                </c:pt>
                <c:pt idx="40">
                  <c:v>0.33</c:v>
                </c:pt>
                <c:pt idx="41">
                  <c:v>0.34</c:v>
                </c:pt>
                <c:pt idx="42">
                  <c:v>0.27</c:v>
                </c:pt>
                <c:pt idx="43">
                  <c:v>0.24</c:v>
                </c:pt>
                <c:pt idx="44">
                  <c:v>0.22</c:v>
                </c:pt>
                <c:pt idx="45">
                  <c:v>0.27</c:v>
                </c:pt>
                <c:pt idx="46">
                  <c:v>0.22</c:v>
                </c:pt>
                <c:pt idx="47">
                  <c:v>0.23</c:v>
                </c:pt>
                <c:pt idx="48">
                  <c:v>0.24</c:v>
                </c:pt>
                <c:pt idx="49">
                  <c:v>0.3</c:v>
                </c:pt>
                <c:pt idx="50">
                  <c:v>0.28999999999999998</c:v>
                </c:pt>
                <c:pt idx="51">
                  <c:v>0.31</c:v>
                </c:pt>
                <c:pt idx="52">
                  <c:v>0.27</c:v>
                </c:pt>
                <c:pt idx="53">
                  <c:v>0.28999999999999998</c:v>
                </c:pt>
                <c:pt idx="54">
                  <c:v>0.27</c:v>
                </c:pt>
                <c:pt idx="55">
                  <c:v>0.3</c:v>
                </c:pt>
                <c:pt idx="56">
                  <c:v>0.31</c:v>
                </c:pt>
                <c:pt idx="57">
                  <c:v>0.26</c:v>
                </c:pt>
                <c:pt idx="58">
                  <c:v>0.27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0A5-4576-AFD9-0FAA929C5839}"/>
            </c:ext>
          </c:extLst>
        </c:ser>
        <c:ser>
          <c:idx val="4"/>
          <c:order val="5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TableS3_Tephrochemistry!$F$50:$F$165</c:f>
              <c:numCache>
                <c:formatCode>0.00</c:formatCode>
                <c:ptCount val="116"/>
                <c:pt idx="0">
                  <c:v>0.14100768057856294</c:v>
                </c:pt>
                <c:pt idx="1">
                  <c:v>0.18590459648573779</c:v>
                </c:pt>
                <c:pt idx="2">
                  <c:v>7.0830537256169016E-2</c:v>
                </c:pt>
                <c:pt idx="3">
                  <c:v>0.10349008472717157</c:v>
                </c:pt>
                <c:pt idx="4">
                  <c:v>0.18500241438512627</c:v>
                </c:pt>
                <c:pt idx="5">
                  <c:v>0.21823905179675257</c:v>
                </c:pt>
                <c:pt idx="6">
                  <c:v>0.13990965985974393</c:v>
                </c:pt>
                <c:pt idx="7">
                  <c:v>0.141663321728414</c:v>
                </c:pt>
                <c:pt idx="8">
                  <c:v>8.9771438199003628E-2</c:v>
                </c:pt>
                <c:pt idx="9">
                  <c:v>0.15440649408217078</c:v>
                </c:pt>
                <c:pt idx="10">
                  <c:v>0.19265086270279935</c:v>
                </c:pt>
                <c:pt idx="11">
                  <c:v>7.7506459630596686E-2</c:v>
                </c:pt>
                <c:pt idx="12">
                  <c:v>0.10930208551566259</c:v>
                </c:pt>
                <c:pt idx="13">
                  <c:v>0.17841761827540326</c:v>
                </c:pt>
                <c:pt idx="14">
                  <c:v>9.6059942570995205E-2</c:v>
                </c:pt>
                <c:pt idx="15">
                  <c:v>0.21207823396185982</c:v>
                </c:pt>
                <c:pt idx="16">
                  <c:v>0.19301833000015578</c:v>
                </c:pt>
                <c:pt idx="17">
                  <c:v>0.12243973147255079</c:v>
                </c:pt>
                <c:pt idx="18">
                  <c:v>0.10930466619010339</c:v>
                </c:pt>
                <c:pt idx="19">
                  <c:v>0.22536961932708216</c:v>
                </c:pt>
                <c:pt idx="20">
                  <c:v>0.16723425369269707</c:v>
                </c:pt>
                <c:pt idx="21">
                  <c:v>0.11153266056943506</c:v>
                </c:pt>
                <c:pt idx="22">
                  <c:v>0.23883941565632322</c:v>
                </c:pt>
                <c:pt idx="23">
                  <c:v>0.17934134426129392</c:v>
                </c:pt>
                <c:pt idx="24">
                  <c:v>0.147024001404744</c:v>
                </c:pt>
                <c:pt idx="25">
                  <c:v>0.12986987335530398</c:v>
                </c:pt>
                <c:pt idx="26">
                  <c:v>5.2384391522078744E-2</c:v>
                </c:pt>
                <c:pt idx="27">
                  <c:v>0.11415859448182968</c:v>
                </c:pt>
                <c:pt idx="28">
                  <c:v>0.11747518965757797</c:v>
                </c:pt>
                <c:pt idx="29">
                  <c:v>0.11731616497970715</c:v>
                </c:pt>
                <c:pt idx="30">
                  <c:v>0.22730749898219127</c:v>
                </c:pt>
                <c:pt idx="31">
                  <c:v>0.1163604262696883</c:v>
                </c:pt>
                <c:pt idx="32">
                  <c:v>0.24447115941957517</c:v>
                </c:pt>
                <c:pt idx="33">
                  <c:v>0.1349770612084488</c:v>
                </c:pt>
                <c:pt idx="34">
                  <c:v>6.3628331331199869E-2</c:v>
                </c:pt>
                <c:pt idx="35">
                  <c:v>5.1630872579960872E-2</c:v>
                </c:pt>
                <c:pt idx="36">
                  <c:v>0.11498553907422593</c:v>
                </c:pt>
                <c:pt idx="37">
                  <c:v>8.9604194206100551E-2</c:v>
                </c:pt>
                <c:pt idx="38">
                  <c:v>0.10887549939144403</c:v>
                </c:pt>
                <c:pt idx="39">
                  <c:v>8.3283141210612491E-2</c:v>
                </c:pt>
                <c:pt idx="40">
                  <c:v>2.593297426819444E-2</c:v>
                </c:pt>
                <c:pt idx="41">
                  <c:v>0.16062478477132988</c:v>
                </c:pt>
                <c:pt idx="42">
                  <c:v>0.10343619671706381</c:v>
                </c:pt>
                <c:pt idx="43">
                  <c:v>0.10794222874369377</c:v>
                </c:pt>
                <c:pt idx="44">
                  <c:v>7.7130905838968547E-2</c:v>
                </c:pt>
                <c:pt idx="45">
                  <c:v>0.1844495333777614</c:v>
                </c:pt>
                <c:pt idx="46">
                  <c:v>0.15975440997710652</c:v>
                </c:pt>
                <c:pt idx="47">
                  <c:v>0.16046243642263103</c:v>
                </c:pt>
                <c:pt idx="48">
                  <c:v>0.13419394613025803</c:v>
                </c:pt>
                <c:pt idx="49">
                  <c:v>0.1801856863928297</c:v>
                </c:pt>
                <c:pt idx="50">
                  <c:v>0.22494410680235521</c:v>
                </c:pt>
                <c:pt idx="51">
                  <c:v>5.8757287270012434E-2</c:v>
                </c:pt>
                <c:pt idx="52">
                  <c:v>0.21937065120788113</c:v>
                </c:pt>
                <c:pt idx="53">
                  <c:v>0.11556407833275661</c:v>
                </c:pt>
                <c:pt idx="54">
                  <c:v>7.1061899057479727E-2</c:v>
                </c:pt>
                <c:pt idx="55">
                  <c:v>0.10299762462886984</c:v>
                </c:pt>
                <c:pt idx="56">
                  <c:v>0.12249772789161863</c:v>
                </c:pt>
                <c:pt idx="57">
                  <c:v>0.14785773113545295</c:v>
                </c:pt>
                <c:pt idx="58">
                  <c:v>4.4521319663274779E-2</c:v>
                </c:pt>
                <c:pt idx="59">
                  <c:v>3.8045075219757661E-2</c:v>
                </c:pt>
                <c:pt idx="60">
                  <c:v>0.1748905410644194</c:v>
                </c:pt>
                <c:pt idx="61">
                  <c:v>0.11075314378376144</c:v>
                </c:pt>
                <c:pt idx="62">
                  <c:v>0.21760743627601609</c:v>
                </c:pt>
                <c:pt idx="63">
                  <c:v>9.0525659678653503E-2</c:v>
                </c:pt>
                <c:pt idx="64">
                  <c:v>0.1160191762760133</c:v>
                </c:pt>
                <c:pt idx="65">
                  <c:v>0.15375364929824065</c:v>
                </c:pt>
                <c:pt idx="66">
                  <c:v>8.4859729806772616E-2</c:v>
                </c:pt>
                <c:pt idx="67">
                  <c:v>0.13406602436830437</c:v>
                </c:pt>
                <c:pt idx="68">
                  <c:v>0.10353669103801424</c:v>
                </c:pt>
                <c:pt idx="69">
                  <c:v>9.6035882264790984E-2</c:v>
                </c:pt>
                <c:pt idx="70">
                  <c:v>7.1143257228466664E-2</c:v>
                </c:pt>
                <c:pt idx="71">
                  <c:v>0.23069163483211658</c:v>
                </c:pt>
                <c:pt idx="72">
                  <c:v>0.16736935828242558</c:v>
                </c:pt>
                <c:pt idx="73">
                  <c:v>0.14714600349722481</c:v>
                </c:pt>
                <c:pt idx="74">
                  <c:v>0.10812005033816188</c:v>
                </c:pt>
                <c:pt idx="75">
                  <c:v>0.1773049645390071</c:v>
                </c:pt>
                <c:pt idx="76">
                  <c:v>8.2346886258363353E-2</c:v>
                </c:pt>
                <c:pt idx="77">
                  <c:v>0.22746071133167908</c:v>
                </c:pt>
                <c:pt idx="78">
                  <c:v>0.14495754814661418</c:v>
                </c:pt>
                <c:pt idx="79">
                  <c:v>0.21633872463170914</c:v>
                </c:pt>
                <c:pt idx="80">
                  <c:v>0.12023171931358617</c:v>
                </c:pt>
                <c:pt idx="81">
                  <c:v>0.14449375580555271</c:v>
                </c:pt>
                <c:pt idx="82">
                  <c:v>0.1444788441692467</c:v>
                </c:pt>
                <c:pt idx="83">
                  <c:v>0.16484648670925203</c:v>
                </c:pt>
                <c:pt idx="84">
                  <c:v>0.18621973929236491</c:v>
                </c:pt>
                <c:pt idx="85">
                  <c:v>0.17450215561486351</c:v>
                </c:pt>
                <c:pt idx="86">
                  <c:v>0.15933715742511156</c:v>
                </c:pt>
                <c:pt idx="87">
                  <c:v>0.12638230647709325</c:v>
                </c:pt>
                <c:pt idx="88">
                  <c:v>0.10514141520344865</c:v>
                </c:pt>
                <c:pt idx="89">
                  <c:v>0.13461737599668636</c:v>
                </c:pt>
                <c:pt idx="90">
                  <c:v>0.1050089257586895</c:v>
                </c:pt>
                <c:pt idx="91">
                  <c:v>7.7570921985815611E-2</c:v>
                </c:pt>
                <c:pt idx="92">
                  <c:v>0.14366341713699338</c:v>
                </c:pt>
                <c:pt idx="93">
                  <c:v>0.13411740431239039</c:v>
                </c:pt>
                <c:pt idx="94">
                  <c:v>0.19021451970833775</c:v>
                </c:pt>
                <c:pt idx="95">
                  <c:v>0.13153900637458263</c:v>
                </c:pt>
                <c:pt idx="96">
                  <c:v>0.1439884809215263</c:v>
                </c:pt>
                <c:pt idx="97">
                  <c:v>0.13242109909512254</c:v>
                </c:pt>
                <c:pt idx="98">
                  <c:v>0.12514339347168632</c:v>
                </c:pt>
                <c:pt idx="99">
                  <c:v>0.13353877760657423</c:v>
                </c:pt>
                <c:pt idx="100">
                  <c:v>0.16759191369016446</c:v>
                </c:pt>
                <c:pt idx="101">
                  <c:v>0.12593136740476438</c:v>
                </c:pt>
                <c:pt idx="102">
                  <c:v>0.14038876889848814</c:v>
                </c:pt>
                <c:pt idx="103">
                  <c:v>0.13691416535018436</c:v>
                </c:pt>
                <c:pt idx="104">
                  <c:v>0.12582573136206349</c:v>
                </c:pt>
                <c:pt idx="105">
                  <c:v>0.10673497705197994</c:v>
                </c:pt>
                <c:pt idx="106">
                  <c:v>0.14546965918536992</c:v>
                </c:pt>
                <c:pt idx="107">
                  <c:v>0.13713080168776373</c:v>
                </c:pt>
                <c:pt idx="108">
                  <c:v>9.5602294455066919E-2</c:v>
                </c:pt>
                <c:pt idx="109">
                  <c:v>0.12763241863433311</c:v>
                </c:pt>
                <c:pt idx="110">
                  <c:v>0.10676916506512919</c:v>
                </c:pt>
                <c:pt idx="111">
                  <c:v>0.11629136272333226</c:v>
                </c:pt>
                <c:pt idx="112">
                  <c:v>0.13986013986013987</c:v>
                </c:pt>
                <c:pt idx="113">
                  <c:v>0.11693419793770594</c:v>
                </c:pt>
                <c:pt idx="114">
                  <c:v>9.6246390760346481E-2</c:v>
                </c:pt>
                <c:pt idx="115">
                  <c:v>0.10585371017254161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0A5-4576-AFD9-0FAA929C5839}"/>
            </c:ext>
          </c:extLst>
        </c:ser>
        <c:ser>
          <c:idx val="9"/>
          <c:order val="6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TableS3_Tephrochemistry!$F$587:$F$615</c:f>
              <c:numCache>
                <c:formatCode>0.00</c:formatCode>
                <c:ptCount val="29"/>
                <c:pt idx="0">
                  <c:v>0.12</c:v>
                </c:pt>
                <c:pt idx="1">
                  <c:v>0.2</c:v>
                </c:pt>
                <c:pt idx="2">
                  <c:v>0.2</c:v>
                </c:pt>
                <c:pt idx="3">
                  <c:v>0.17</c:v>
                </c:pt>
                <c:pt idx="4">
                  <c:v>0.12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0.17</c:v>
                </c:pt>
                <c:pt idx="10">
                  <c:v>0.15</c:v>
                </c:pt>
                <c:pt idx="11">
                  <c:v>0.17</c:v>
                </c:pt>
                <c:pt idx="12">
                  <c:v>0.17</c:v>
                </c:pt>
                <c:pt idx="13">
                  <c:v>0.15</c:v>
                </c:pt>
                <c:pt idx="14">
                  <c:v>0.17</c:v>
                </c:pt>
                <c:pt idx="15">
                  <c:v>0.13</c:v>
                </c:pt>
                <c:pt idx="16">
                  <c:v>0.17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0.15</c:v>
                </c:pt>
                <c:pt idx="20">
                  <c:v>0.11</c:v>
                </c:pt>
                <c:pt idx="21">
                  <c:v>0.16</c:v>
                </c:pt>
                <c:pt idx="22">
                  <c:v>0.14000000000000001</c:v>
                </c:pt>
                <c:pt idx="23">
                  <c:v>0.2</c:v>
                </c:pt>
                <c:pt idx="24">
                  <c:v>0.16</c:v>
                </c:pt>
                <c:pt idx="25">
                  <c:v>0.1</c:v>
                </c:pt>
                <c:pt idx="26">
                  <c:v>0.13</c:v>
                </c:pt>
                <c:pt idx="27">
                  <c:v>0.19</c:v>
                </c:pt>
                <c:pt idx="28">
                  <c:v>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0A5-4576-AFD9-0FAA929C5839}"/>
            </c:ext>
          </c:extLst>
        </c:ser>
        <c:ser>
          <c:idx val="5"/>
          <c:order val="7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TableS3_Tephrochemistry!$F$3:$F$49</c:f>
              <c:numCache>
                <c:formatCode>0.00</c:formatCode>
                <c:ptCount val="47"/>
                <c:pt idx="0">
                  <c:v>0.24971386952450325</c:v>
                </c:pt>
                <c:pt idx="1">
                  <c:v>0.29359337317814832</c:v>
                </c:pt>
                <c:pt idx="2">
                  <c:v>0.33765959691885616</c:v>
                </c:pt>
                <c:pt idx="3">
                  <c:v>0.2637965600928564</c:v>
                </c:pt>
                <c:pt idx="4">
                  <c:v>0.35564853556485354</c:v>
                </c:pt>
                <c:pt idx="5">
                  <c:v>0.37206335707451893</c:v>
                </c:pt>
                <c:pt idx="6">
                  <c:v>0.32745325868807434</c:v>
                </c:pt>
                <c:pt idx="7">
                  <c:v>0.32508389261744958</c:v>
                </c:pt>
                <c:pt idx="8">
                  <c:v>0.23719676549865226</c:v>
                </c:pt>
                <c:pt idx="9">
                  <c:v>0.32665964172813483</c:v>
                </c:pt>
                <c:pt idx="10">
                  <c:v>0.31130019715679158</c:v>
                </c:pt>
                <c:pt idx="11">
                  <c:v>0.32281578673331246</c:v>
                </c:pt>
                <c:pt idx="12">
                  <c:v>0.33336805917283058</c:v>
                </c:pt>
                <c:pt idx="13">
                  <c:v>0.34696667017138055</c:v>
                </c:pt>
                <c:pt idx="14">
                  <c:v>0.2930709650408207</c:v>
                </c:pt>
                <c:pt idx="15">
                  <c:v>0.3069107842099692</c:v>
                </c:pt>
                <c:pt idx="16">
                  <c:v>0.25265817454468886</c:v>
                </c:pt>
                <c:pt idx="17">
                  <c:v>0.32359081419624219</c:v>
                </c:pt>
                <c:pt idx="18">
                  <c:v>0.27159720045962599</c:v>
                </c:pt>
                <c:pt idx="19">
                  <c:v>0.27122887544335494</c:v>
                </c:pt>
                <c:pt idx="20">
                  <c:v>0.35343035343035345</c:v>
                </c:pt>
                <c:pt idx="21">
                  <c:v>0.3436426116838488</c:v>
                </c:pt>
                <c:pt idx="22">
                  <c:v>0.31010957204879064</c:v>
                </c:pt>
                <c:pt idx="23">
                  <c:v>0.31120331950207469</c:v>
                </c:pt>
                <c:pt idx="24">
                  <c:v>0.318798848210613</c:v>
                </c:pt>
                <c:pt idx="25">
                  <c:v>0.39157582812996089</c:v>
                </c:pt>
                <c:pt idx="26">
                  <c:v>0.42328042328042331</c:v>
                </c:pt>
                <c:pt idx="27">
                  <c:v>0.37037037037037041</c:v>
                </c:pt>
                <c:pt idx="28">
                  <c:v>0.36069515794075868</c:v>
                </c:pt>
                <c:pt idx="29">
                  <c:v>0.30511060259344025</c:v>
                </c:pt>
                <c:pt idx="30">
                  <c:v>0.34423407917383819</c:v>
                </c:pt>
                <c:pt idx="31">
                  <c:v>0.34711265383401702</c:v>
                </c:pt>
                <c:pt idx="32">
                  <c:v>0.34289276807980046</c:v>
                </c:pt>
                <c:pt idx="33">
                  <c:v>0.33262775929845778</c:v>
                </c:pt>
                <c:pt idx="34">
                  <c:v>0.33773411114522578</c:v>
                </c:pt>
                <c:pt idx="35">
                  <c:v>0.25504998979800036</c:v>
                </c:pt>
                <c:pt idx="36">
                  <c:v>0.29554570403208785</c:v>
                </c:pt>
                <c:pt idx="37">
                  <c:v>0.24460278634478361</c:v>
                </c:pt>
                <c:pt idx="38">
                  <c:v>0.39836228837003429</c:v>
                </c:pt>
                <c:pt idx="39">
                  <c:v>0.31017369727047145</c:v>
                </c:pt>
                <c:pt idx="40">
                  <c:v>0.32038032244729225</c:v>
                </c:pt>
                <c:pt idx="41">
                  <c:v>0.28991971454058874</c:v>
                </c:pt>
                <c:pt idx="42">
                  <c:v>0.36591740721380039</c:v>
                </c:pt>
                <c:pt idx="43">
                  <c:v>0.33780102429988007</c:v>
                </c:pt>
                <c:pt idx="44">
                  <c:v>0.28962905202183359</c:v>
                </c:pt>
                <c:pt idx="45">
                  <c:v>0.26851182484767122</c:v>
                </c:pt>
                <c:pt idx="46">
                  <c:v>0.34100596760443314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0A5-4576-AFD9-0FAA929C5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015851698345669E-2"/>
          <c:y val="6.4531219311871738E-2"/>
          <c:w val="0.64757435136400221"/>
          <c:h val="0.8416746864975212"/>
        </c:manualLayout>
      </c:layout>
      <c:scatterChart>
        <c:scatterStyle val="lineMarker"/>
        <c:varyColors val="0"/>
        <c:ser>
          <c:idx val="0"/>
          <c:order val="0"/>
          <c:tx>
            <c:v>West Asbole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TableS3_Tephrochemistry!$J$373:$J$380</c:f>
              <c:numCache>
                <c:formatCode>0.00</c:formatCode>
                <c:ptCount val="8"/>
                <c:pt idx="0">
                  <c:v>3.6262724638040167</c:v>
                </c:pt>
                <c:pt idx="1">
                  <c:v>3.5565070981764895</c:v>
                </c:pt>
                <c:pt idx="2">
                  <c:v>3.5877694606793811</c:v>
                </c:pt>
                <c:pt idx="3">
                  <c:v>3.672369658668829</c:v>
                </c:pt>
                <c:pt idx="4">
                  <c:v>3.6846652009741292</c:v>
                </c:pt>
                <c:pt idx="5">
                  <c:v>3.7318280753249597</c:v>
                </c:pt>
                <c:pt idx="6">
                  <c:v>3.754979180308915</c:v>
                </c:pt>
                <c:pt idx="7">
                  <c:v>3.9078898906461101</c:v>
                </c:pt>
              </c:numCache>
            </c:numRef>
          </c:xVal>
          <c:yVal>
            <c:numRef>
              <c:f>TableS3_Tephrochemistry!$L$373:$L$380</c:f>
              <c:numCache>
                <c:formatCode>0.00</c:formatCode>
                <c:ptCount val="8"/>
                <c:pt idx="0">
                  <c:v>0.29476018778621754</c:v>
                </c:pt>
                <c:pt idx="1">
                  <c:v>0.29184121021850534</c:v>
                </c:pt>
                <c:pt idx="2">
                  <c:v>0.26667577580049584</c:v>
                </c:pt>
                <c:pt idx="3">
                  <c:v>0.32569079186383315</c:v>
                </c:pt>
                <c:pt idx="4">
                  <c:v>0.31822370894092533</c:v>
                </c:pt>
                <c:pt idx="5">
                  <c:v>0.27650850012184602</c:v>
                </c:pt>
                <c:pt idx="6">
                  <c:v>0.29421841180854735</c:v>
                </c:pt>
                <c:pt idx="7">
                  <c:v>0.49804413558011346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2B-4072-B5FB-1A0FB6359209}"/>
            </c:ext>
          </c:extLst>
        </c:ser>
        <c:ser>
          <c:idx val="1"/>
          <c:order val="1"/>
          <c:tx>
            <c:v>Asbole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TableS3_Tephrochemistry!$J$331:$J$372</c:f>
              <c:numCache>
                <c:formatCode>0.00</c:formatCode>
                <c:ptCount val="42"/>
                <c:pt idx="0">
                  <c:v>3.4784124702174823</c:v>
                </c:pt>
                <c:pt idx="1">
                  <c:v>3.4247024273311846</c:v>
                </c:pt>
                <c:pt idx="2">
                  <c:v>3.1165518850526532</c:v>
                </c:pt>
                <c:pt idx="3">
                  <c:v>3.3610809973008129</c:v>
                </c:pt>
                <c:pt idx="4">
                  <c:v>3.3277399097692761</c:v>
                </c:pt>
                <c:pt idx="5">
                  <c:v>3.2057512895764826</c:v>
                </c:pt>
                <c:pt idx="6">
                  <c:v>3.1459976516692496</c:v>
                </c:pt>
                <c:pt idx="7">
                  <c:v>3.2283514292354356</c:v>
                </c:pt>
                <c:pt idx="8">
                  <c:v>3.2339003983391499</c:v>
                </c:pt>
                <c:pt idx="9">
                  <c:v>3.3449925082441325</c:v>
                </c:pt>
                <c:pt idx="10">
                  <c:v>3.2183147565035894</c:v>
                </c:pt>
                <c:pt idx="11">
                  <c:v>3.3237783964393808</c:v>
                </c:pt>
                <c:pt idx="12">
                  <c:v>3.4195365163027578</c:v>
                </c:pt>
                <c:pt idx="13">
                  <c:v>3.2787597148647443</c:v>
                </c:pt>
                <c:pt idx="14">
                  <c:v>3.2205179805081539</c:v>
                </c:pt>
                <c:pt idx="15">
                  <c:v>3.2533630627605827</c:v>
                </c:pt>
                <c:pt idx="16">
                  <c:v>3.4072085359675159</c:v>
                </c:pt>
                <c:pt idx="17">
                  <c:v>3.1257679604718356</c:v>
                </c:pt>
                <c:pt idx="18">
                  <c:v>3.2016579234606866</c:v>
                </c:pt>
                <c:pt idx="19">
                  <c:v>3.0822111312154608</c:v>
                </c:pt>
                <c:pt idx="20">
                  <c:v>3.252580132391139</c:v>
                </c:pt>
                <c:pt idx="21">
                  <c:v>3.1400640826964601</c:v>
                </c:pt>
                <c:pt idx="22">
                  <c:v>3.237452294326125</c:v>
                </c:pt>
                <c:pt idx="23">
                  <c:v>3.3593033374511361</c:v>
                </c:pt>
                <c:pt idx="24">
                  <c:v>3.1327010562283575</c:v>
                </c:pt>
                <c:pt idx="25">
                  <c:v>3.1933035703660781</c:v>
                </c:pt>
                <c:pt idx="26">
                  <c:v>3.2649381417809176</c:v>
                </c:pt>
                <c:pt idx="27">
                  <c:v>3.2814959428916288</c:v>
                </c:pt>
                <c:pt idx="28">
                  <c:v>3.1122164298659527</c:v>
                </c:pt>
                <c:pt idx="29">
                  <c:v>3.153761908736028</c:v>
                </c:pt>
                <c:pt idx="30">
                  <c:v>3.1546770175572911</c:v>
                </c:pt>
                <c:pt idx="31">
                  <c:v>3.1159946519545296</c:v>
                </c:pt>
                <c:pt idx="32">
                  <c:v>3.1764648608618886</c:v>
                </c:pt>
                <c:pt idx="33">
                  <c:v>3.2750118903867724</c:v>
                </c:pt>
                <c:pt idx="34">
                  <c:v>3.208990625611869</c:v>
                </c:pt>
                <c:pt idx="35">
                  <c:v>3.2815781057531157</c:v>
                </c:pt>
                <c:pt idx="36">
                  <c:v>3.0177390318066051</c:v>
                </c:pt>
                <c:pt idx="37">
                  <c:v>3.1220263111385971</c:v>
                </c:pt>
                <c:pt idx="38">
                  <c:v>3.2099532979846761</c:v>
                </c:pt>
                <c:pt idx="39">
                  <c:v>2.7722673608499773</c:v>
                </c:pt>
                <c:pt idx="40">
                  <c:v>3.1364461714858023</c:v>
                </c:pt>
                <c:pt idx="41">
                  <c:v>3.1438952430299989</c:v>
                </c:pt>
              </c:numCache>
            </c:numRef>
          </c:xVal>
          <c:yVal>
            <c:numRef>
              <c:f>TableS3_Tephrochemistry!$L$331:$L$372</c:f>
              <c:numCache>
                <c:formatCode>0.00</c:formatCode>
                <c:ptCount val="42"/>
                <c:pt idx="0">
                  <c:v>1.360252455454372</c:v>
                </c:pt>
                <c:pt idx="1">
                  <c:v>1.3667737957968142</c:v>
                </c:pt>
                <c:pt idx="2">
                  <c:v>1.3613533468897139</c:v>
                </c:pt>
                <c:pt idx="3">
                  <c:v>1.3513827385359647</c:v>
                </c:pt>
                <c:pt idx="4">
                  <c:v>1.3473717155946063</c:v>
                </c:pt>
                <c:pt idx="5">
                  <c:v>1.3404701754597155</c:v>
                </c:pt>
                <c:pt idx="6">
                  <c:v>1.4039478687830085</c:v>
                </c:pt>
                <c:pt idx="7">
                  <c:v>1.3976293122592773</c:v>
                </c:pt>
                <c:pt idx="8">
                  <c:v>1.3043544899943769</c:v>
                </c:pt>
                <c:pt idx="9">
                  <c:v>1.3947775017581079</c:v>
                </c:pt>
                <c:pt idx="10">
                  <c:v>1.3674054358158216</c:v>
                </c:pt>
                <c:pt idx="11">
                  <c:v>1.4378844567198896</c:v>
                </c:pt>
                <c:pt idx="12">
                  <c:v>1.3319094779587295</c:v>
                </c:pt>
                <c:pt idx="13">
                  <c:v>1.3760317147656158</c:v>
                </c:pt>
                <c:pt idx="14">
                  <c:v>1.3454099119566756</c:v>
                </c:pt>
                <c:pt idx="15">
                  <c:v>1.4483040665197831</c:v>
                </c:pt>
                <c:pt idx="16">
                  <c:v>1.381137522567798</c:v>
                </c:pt>
                <c:pt idx="17">
                  <c:v>1.3899728658625496</c:v>
                </c:pt>
                <c:pt idx="18">
                  <c:v>1.3674140973409599</c:v>
                </c:pt>
                <c:pt idx="19">
                  <c:v>1.3589207614826591</c:v>
                </c:pt>
                <c:pt idx="20">
                  <c:v>1.3757742956217991</c:v>
                </c:pt>
                <c:pt idx="21">
                  <c:v>1.3022000004961205</c:v>
                </c:pt>
                <c:pt idx="22">
                  <c:v>1.4193683906127665</c:v>
                </c:pt>
                <c:pt idx="23">
                  <c:v>1.37464758274223</c:v>
                </c:pt>
                <c:pt idx="24">
                  <c:v>1.3462038417112434</c:v>
                </c:pt>
                <c:pt idx="25">
                  <c:v>1.3352520123440781</c:v>
                </c:pt>
                <c:pt idx="26">
                  <c:v>1.3689964394913667</c:v>
                </c:pt>
                <c:pt idx="27">
                  <c:v>1.4094319220818965</c:v>
                </c:pt>
                <c:pt idx="28">
                  <c:v>1.3341562980472466</c:v>
                </c:pt>
                <c:pt idx="29">
                  <c:v>1.3918585660775888</c:v>
                </c:pt>
                <c:pt idx="30">
                  <c:v>1.3596309857129569</c:v>
                </c:pt>
                <c:pt idx="31">
                  <c:v>1.3644484327503463</c:v>
                </c:pt>
                <c:pt idx="32">
                  <c:v>1.4134379994688953</c:v>
                </c:pt>
                <c:pt idx="33">
                  <c:v>1.4293597384117629</c:v>
                </c:pt>
                <c:pt idx="34">
                  <c:v>1.3083205971706071</c:v>
                </c:pt>
                <c:pt idx="35">
                  <c:v>1.3852148261229218</c:v>
                </c:pt>
                <c:pt idx="36">
                  <c:v>1.3868581612286479</c:v>
                </c:pt>
                <c:pt idx="37">
                  <c:v>1.440967050123549</c:v>
                </c:pt>
                <c:pt idx="38">
                  <c:v>1.4040352106465421</c:v>
                </c:pt>
                <c:pt idx="39">
                  <c:v>1.230902506415299</c:v>
                </c:pt>
                <c:pt idx="40">
                  <c:v>1.3008442124580548</c:v>
                </c:pt>
                <c:pt idx="41">
                  <c:v>1.3359902647368971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B2B-4072-B5FB-1A0FB6359209}"/>
            </c:ext>
          </c:extLst>
        </c:ser>
        <c:ser>
          <c:idx val="2"/>
          <c:order val="2"/>
          <c:tx>
            <c:v>Super-Kilaitoli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TableS3_Tephrochemistry!$J$297:$J$330</c:f>
              <c:numCache>
                <c:formatCode>0.00</c:formatCode>
                <c:ptCount val="34"/>
                <c:pt idx="0">
                  <c:v>3.2188101428404483</c:v>
                </c:pt>
                <c:pt idx="1">
                  <c:v>3.558764392535315</c:v>
                </c:pt>
                <c:pt idx="2">
                  <c:v>3.5323560008540018</c:v>
                </c:pt>
                <c:pt idx="3">
                  <c:v>3.429136392040367</c:v>
                </c:pt>
                <c:pt idx="4">
                  <c:v>3.5329549762559447</c:v>
                </c:pt>
                <c:pt idx="5">
                  <c:v>3.4552857189617656</c:v>
                </c:pt>
                <c:pt idx="6">
                  <c:v>3.519011869334133</c:v>
                </c:pt>
                <c:pt idx="7">
                  <c:v>3.4447033065952501</c:v>
                </c:pt>
                <c:pt idx="8">
                  <c:v>3.40273648953344</c:v>
                </c:pt>
                <c:pt idx="9">
                  <c:v>3.4759799600092465</c:v>
                </c:pt>
                <c:pt idx="10">
                  <c:v>3.5868686644033811</c:v>
                </c:pt>
                <c:pt idx="11">
                  <c:v>3.3765996196678518</c:v>
                </c:pt>
                <c:pt idx="12">
                  <c:v>3.483003511118437</c:v>
                </c:pt>
                <c:pt idx="13">
                  <c:v>3.4200824310989786</c:v>
                </c:pt>
                <c:pt idx="14">
                  <c:v>3.5814635365041085</c:v>
                </c:pt>
                <c:pt idx="15">
                  <c:v>3.2756496846032537</c:v>
                </c:pt>
                <c:pt idx="16">
                  <c:v>3.4856338228722556</c:v>
                </c:pt>
                <c:pt idx="17">
                  <c:v>3.3593635459410178</c:v>
                </c:pt>
                <c:pt idx="18">
                  <c:v>3.5877006714206279</c:v>
                </c:pt>
                <c:pt idx="19">
                  <c:v>3.706540719700461</c:v>
                </c:pt>
                <c:pt idx="20">
                  <c:v>3.0987996041348125</c:v>
                </c:pt>
                <c:pt idx="21">
                  <c:v>3.5998478030512522</c:v>
                </c:pt>
                <c:pt idx="22">
                  <c:v>3.4261500303281274</c:v>
                </c:pt>
                <c:pt idx="23">
                  <c:v>3.4040066542959608</c:v>
                </c:pt>
                <c:pt idx="24">
                  <c:v>3.7005159799259681</c:v>
                </c:pt>
                <c:pt idx="25">
                  <c:v>3.5631539585264931</c:v>
                </c:pt>
                <c:pt idx="26">
                  <c:v>3.649405210435662</c:v>
                </c:pt>
                <c:pt idx="27">
                  <c:v>3.4539142258020932</c:v>
                </c:pt>
                <c:pt idx="28">
                  <c:v>3.6853064145264134</c:v>
                </c:pt>
                <c:pt idx="29">
                  <c:v>3.5971723541969647</c:v>
                </c:pt>
                <c:pt idx="30">
                  <c:v>3.56643540447635</c:v>
                </c:pt>
                <c:pt idx="31">
                  <c:v>2.1088107898137292</c:v>
                </c:pt>
                <c:pt idx="32">
                  <c:v>3.4940061367306123</c:v>
                </c:pt>
                <c:pt idx="33">
                  <c:v>3.4143520311158775</c:v>
                </c:pt>
              </c:numCache>
            </c:numRef>
          </c:xVal>
          <c:yVal>
            <c:numRef>
              <c:f>TableS3_Tephrochemistry!$L$297:$L$330</c:f>
              <c:numCache>
                <c:formatCode>0.00</c:formatCode>
                <c:ptCount val="34"/>
                <c:pt idx="0">
                  <c:v>1.1960587310748521</c:v>
                </c:pt>
                <c:pt idx="1">
                  <c:v>1.1720416480727129</c:v>
                </c:pt>
                <c:pt idx="2">
                  <c:v>1.2266303304178849</c:v>
                </c:pt>
                <c:pt idx="3">
                  <c:v>1.1804598314130772</c:v>
                </c:pt>
                <c:pt idx="4">
                  <c:v>1.1515653930049945</c:v>
                </c:pt>
                <c:pt idx="5">
                  <c:v>1.2210439937211388</c:v>
                </c:pt>
                <c:pt idx="6">
                  <c:v>1.2103860881806952</c:v>
                </c:pt>
                <c:pt idx="7">
                  <c:v>1.1618400030109932</c:v>
                </c:pt>
                <c:pt idx="8">
                  <c:v>1.1961397516927208</c:v>
                </c:pt>
                <c:pt idx="9">
                  <c:v>1.1247857693316767</c:v>
                </c:pt>
                <c:pt idx="10">
                  <c:v>1.2317526546749378</c:v>
                </c:pt>
                <c:pt idx="11">
                  <c:v>1.2082455710758155</c:v>
                </c:pt>
                <c:pt idx="12">
                  <c:v>1.1866366162865638</c:v>
                </c:pt>
                <c:pt idx="13">
                  <c:v>1.1570652116401741</c:v>
                </c:pt>
                <c:pt idx="14">
                  <c:v>1.1453030912500211</c:v>
                </c:pt>
                <c:pt idx="15">
                  <c:v>1.2055886310657631</c:v>
                </c:pt>
                <c:pt idx="16">
                  <c:v>1.1480939957220091</c:v>
                </c:pt>
                <c:pt idx="17">
                  <c:v>1.1786898921072189</c:v>
                </c:pt>
                <c:pt idx="18">
                  <c:v>1.1906895203577914</c:v>
                </c:pt>
                <c:pt idx="19">
                  <c:v>1.2394934326326383</c:v>
                </c:pt>
                <c:pt idx="20">
                  <c:v>0.82474265685537362</c:v>
                </c:pt>
                <c:pt idx="21">
                  <c:v>1.1886719222476967</c:v>
                </c:pt>
                <c:pt idx="22">
                  <c:v>1.2102245689185986</c:v>
                </c:pt>
                <c:pt idx="23">
                  <c:v>1.1791760177921642</c:v>
                </c:pt>
                <c:pt idx="24">
                  <c:v>1.2240914472826441</c:v>
                </c:pt>
                <c:pt idx="25">
                  <c:v>1.2818061086628962</c:v>
                </c:pt>
                <c:pt idx="26">
                  <c:v>1.2403417710969131</c:v>
                </c:pt>
                <c:pt idx="27">
                  <c:v>1.2421592857835984</c:v>
                </c:pt>
                <c:pt idx="28">
                  <c:v>1.199828460076541</c:v>
                </c:pt>
                <c:pt idx="29">
                  <c:v>1.208485497560126</c:v>
                </c:pt>
                <c:pt idx="30">
                  <c:v>1.134688017409835</c:v>
                </c:pt>
                <c:pt idx="31">
                  <c:v>0.70009550913299778</c:v>
                </c:pt>
                <c:pt idx="32">
                  <c:v>1.2160682101232836</c:v>
                </c:pt>
                <c:pt idx="33">
                  <c:v>1.2433537331949194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B2B-4072-B5FB-1A0FB6359209}"/>
            </c:ext>
          </c:extLst>
        </c:ser>
        <c:ser>
          <c:idx val="3"/>
          <c:order val="3"/>
          <c:tx>
            <c:v>Kilaitoli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noFill/>
              <a:ln w="6350">
                <a:solidFill>
                  <a:schemeClr val="accent4"/>
                </a:solidFill>
              </a:ln>
              <a:effectLst/>
            </c:spPr>
          </c:marker>
          <c:xVal>
            <c:numRef>
              <c:f>TableS3_Tephrochemistry!$J$166:$J$296</c:f>
              <c:numCache>
                <c:formatCode>0.00</c:formatCode>
                <c:ptCount val="131"/>
                <c:pt idx="0">
                  <c:v>3.9296273094108796</c:v>
                </c:pt>
                <c:pt idx="1">
                  <c:v>3.6693549569870005</c:v>
                </c:pt>
                <c:pt idx="2">
                  <c:v>3.9517866803003954</c:v>
                </c:pt>
                <c:pt idx="3">
                  <c:v>3.7546803519956331</c:v>
                </c:pt>
                <c:pt idx="4">
                  <c:v>3.8159304951191313</c:v>
                </c:pt>
                <c:pt idx="5">
                  <c:v>3.8622811086503366</c:v>
                </c:pt>
                <c:pt idx="6">
                  <c:v>3.97294856948159</c:v>
                </c:pt>
                <c:pt idx="7">
                  <c:v>4.1391595859706598</c:v>
                </c:pt>
                <c:pt idx="8">
                  <c:v>4.0216898468208928</c:v>
                </c:pt>
                <c:pt idx="9">
                  <c:v>3.9735761685631763</c:v>
                </c:pt>
                <c:pt idx="10">
                  <c:v>3.8866529149585833</c:v>
                </c:pt>
                <c:pt idx="11">
                  <c:v>3.913037478889196</c:v>
                </c:pt>
                <c:pt idx="12">
                  <c:v>4.0279529483926444</c:v>
                </c:pt>
                <c:pt idx="13">
                  <c:v>3.6557843375342758</c:v>
                </c:pt>
                <c:pt idx="14">
                  <c:v>4.0851498601327547</c:v>
                </c:pt>
                <c:pt idx="15">
                  <c:v>3.905455844859782</c:v>
                </c:pt>
                <c:pt idx="16">
                  <c:v>3.8744548266472196</c:v>
                </c:pt>
                <c:pt idx="17">
                  <c:v>4.0811141504071013</c:v>
                </c:pt>
                <c:pt idx="18">
                  <c:v>3.9580803012196695</c:v>
                </c:pt>
                <c:pt idx="19">
                  <c:v>3.6897609874266357</c:v>
                </c:pt>
                <c:pt idx="20">
                  <c:v>3.7522454664995619</c:v>
                </c:pt>
                <c:pt idx="21">
                  <c:v>3.7706292716971004</c:v>
                </c:pt>
                <c:pt idx="22">
                  <c:v>3.9521269910204819</c:v>
                </c:pt>
                <c:pt idx="23">
                  <c:v>3.9100630052882308</c:v>
                </c:pt>
                <c:pt idx="24">
                  <c:v>3.9501768199827607</c:v>
                </c:pt>
                <c:pt idx="25">
                  <c:v>3.745705946902834</c:v>
                </c:pt>
                <c:pt idx="26">
                  <c:v>3.8065646852369399</c:v>
                </c:pt>
                <c:pt idx="27">
                  <c:v>3.8897826713226493</c:v>
                </c:pt>
                <c:pt idx="28">
                  <c:v>4.042951270427535</c:v>
                </c:pt>
                <c:pt idx="29">
                  <c:v>3.8792788410274186</c:v>
                </c:pt>
                <c:pt idx="30">
                  <c:v>4.0318755727950579</c:v>
                </c:pt>
                <c:pt idx="31">
                  <c:v>3.7344763350778067</c:v>
                </c:pt>
                <c:pt idx="32">
                  <c:v>3.768609635177119</c:v>
                </c:pt>
                <c:pt idx="33">
                  <c:v>2.835545445828298</c:v>
                </c:pt>
                <c:pt idx="34">
                  <c:v>3.8200239850152427</c:v>
                </c:pt>
                <c:pt idx="35">
                  <c:v>3.8636615322206103</c:v>
                </c:pt>
                <c:pt idx="36">
                  <c:v>4.0881586513484311</c:v>
                </c:pt>
                <c:pt idx="37">
                  <c:v>3.8116793631661232</c:v>
                </c:pt>
                <c:pt idx="38">
                  <c:v>3.8576280628065023</c:v>
                </c:pt>
                <c:pt idx="39">
                  <c:v>3.798226055298636</c:v>
                </c:pt>
                <c:pt idx="40">
                  <c:v>3.7210074498943508</c:v>
                </c:pt>
                <c:pt idx="41">
                  <c:v>3.8141032169128071</c:v>
                </c:pt>
                <c:pt idx="42">
                  <c:v>3.8003817932405854</c:v>
                </c:pt>
                <c:pt idx="43">
                  <c:v>4.0073015169850095</c:v>
                </c:pt>
                <c:pt idx="44">
                  <c:v>3.9317399638009669</c:v>
                </c:pt>
                <c:pt idx="45">
                  <c:v>4.0420146229115188</c:v>
                </c:pt>
                <c:pt idx="46">
                  <c:v>3.9448379482027214</c:v>
                </c:pt>
                <c:pt idx="47">
                  <c:v>3.8294555143409856</c:v>
                </c:pt>
                <c:pt idx="48">
                  <c:v>3.8608088443709874</c:v>
                </c:pt>
                <c:pt idx="49">
                  <c:v>3.8165699605594967</c:v>
                </c:pt>
                <c:pt idx="50">
                  <c:v>4.0085834009646604</c:v>
                </c:pt>
                <c:pt idx="51">
                  <c:v>4.0441468559431293</c:v>
                </c:pt>
                <c:pt idx="52">
                  <c:v>4.0975331046407213</c:v>
                </c:pt>
                <c:pt idx="53">
                  <c:v>3.9319404076028555</c:v>
                </c:pt>
                <c:pt idx="54">
                  <c:v>4.0827342301501997</c:v>
                </c:pt>
                <c:pt idx="55">
                  <c:v>3.7853956662264534</c:v>
                </c:pt>
                <c:pt idx="56">
                  <c:v>3.9132175090951744</c:v>
                </c:pt>
                <c:pt idx="57">
                  <c:v>3.9653130980138354</c:v>
                </c:pt>
                <c:pt idx="58">
                  <c:v>3.8101983970701712</c:v>
                </c:pt>
                <c:pt idx="59">
                  <c:v>4.1051717993940757</c:v>
                </c:pt>
                <c:pt idx="60">
                  <c:v>4.1358556642124862</c:v>
                </c:pt>
                <c:pt idx="61">
                  <c:v>3.9795681917488883</c:v>
                </c:pt>
                <c:pt idx="62">
                  <c:v>3.8087106734191134</c:v>
                </c:pt>
                <c:pt idx="63">
                  <c:v>4.0395554840707746</c:v>
                </c:pt>
                <c:pt idx="64">
                  <c:v>3.791964971116959</c:v>
                </c:pt>
                <c:pt idx="65">
                  <c:v>4.053132485913145</c:v>
                </c:pt>
                <c:pt idx="66">
                  <c:v>3.5076923076923077</c:v>
                </c:pt>
                <c:pt idx="67">
                  <c:v>3.5037393709660898</c:v>
                </c:pt>
                <c:pt idx="68">
                  <c:v>3.6248854495468885</c:v>
                </c:pt>
                <c:pt idx="69">
                  <c:v>3.6103682369882746</c:v>
                </c:pt>
                <c:pt idx="70">
                  <c:v>3.70675453047776</c:v>
                </c:pt>
                <c:pt idx="71">
                  <c:v>3.613089707855889</c:v>
                </c:pt>
                <c:pt idx="72">
                  <c:v>3.515625</c:v>
                </c:pt>
                <c:pt idx="73">
                  <c:v>3.5773537951057657</c:v>
                </c:pt>
                <c:pt idx="74">
                  <c:v>3.6190673146520522</c:v>
                </c:pt>
                <c:pt idx="75">
                  <c:v>3.4676185619581843</c:v>
                </c:pt>
                <c:pt idx="76">
                  <c:v>3.569967266775778</c:v>
                </c:pt>
                <c:pt idx="77">
                  <c:v>3.5706977695927975</c:v>
                </c:pt>
                <c:pt idx="78">
                  <c:v>3.5531435592873231</c:v>
                </c:pt>
                <c:pt idx="79">
                  <c:v>3.609625668449199</c:v>
                </c:pt>
                <c:pt idx="80">
                  <c:v>3.6471672984325383</c:v>
                </c:pt>
                <c:pt idx="81">
                  <c:v>3.6650836258517434</c:v>
                </c:pt>
                <c:pt idx="82">
                  <c:v>3.4892049524199331</c:v>
                </c:pt>
                <c:pt idx="83">
                  <c:v>3.6409029439300937</c:v>
                </c:pt>
                <c:pt idx="84">
                  <c:v>3.6425902864259023</c:v>
                </c:pt>
                <c:pt idx="85">
                  <c:v>3.6163522012578624</c:v>
                </c:pt>
                <c:pt idx="86">
                  <c:v>3.5786905246034983</c:v>
                </c:pt>
                <c:pt idx="87">
                  <c:v>3.6162884927066443</c:v>
                </c:pt>
                <c:pt idx="88">
                  <c:v>3.6781372347001851</c:v>
                </c:pt>
                <c:pt idx="89">
                  <c:v>3.4472569683837295</c:v>
                </c:pt>
                <c:pt idx="90">
                  <c:v>3.668959766520743</c:v>
                </c:pt>
                <c:pt idx="91">
                  <c:v>3.6930356959160573</c:v>
                </c:pt>
                <c:pt idx="92">
                  <c:v>3.6677564364527986</c:v>
                </c:pt>
                <c:pt idx="93">
                  <c:v>3.6859641815910034</c:v>
                </c:pt>
                <c:pt idx="94">
                  <c:v>3.683549602344077</c:v>
                </c:pt>
                <c:pt idx="95">
                  <c:v>3.5091383812010433</c:v>
                </c:pt>
                <c:pt idx="96">
                  <c:v>3.6469344608879481</c:v>
                </c:pt>
                <c:pt idx="97">
                  <c:v>3.6102971954792804</c:v>
                </c:pt>
                <c:pt idx="98">
                  <c:v>3.6208170590098168</c:v>
                </c:pt>
                <c:pt idx="99">
                  <c:v>3.2976008167432362</c:v>
                </c:pt>
                <c:pt idx="100">
                  <c:v>3.4717916924984507</c:v>
                </c:pt>
                <c:pt idx="101">
                  <c:v>3.5171781017432973</c:v>
                </c:pt>
                <c:pt idx="102">
                  <c:v>3.7483981204613408</c:v>
                </c:pt>
                <c:pt idx="103">
                  <c:v>3.5971223021582741</c:v>
                </c:pt>
                <c:pt idx="104">
                  <c:v>3.5611658456486048</c:v>
                </c:pt>
                <c:pt idx="105">
                  <c:v>3.6177268616219482</c:v>
                </c:pt>
                <c:pt idx="106">
                  <c:v>3.7758966362218769</c:v>
                </c:pt>
                <c:pt idx="107">
                  <c:v>3.6742062227885746</c:v>
                </c:pt>
                <c:pt idx="108">
                  <c:v>3.5593045982923557</c:v>
                </c:pt>
                <c:pt idx="109">
                  <c:v>3.5777065453417434</c:v>
                </c:pt>
                <c:pt idx="110">
                  <c:v>3.7045252883762196</c:v>
                </c:pt>
                <c:pt idx="111">
                  <c:v>3.5320088300220744</c:v>
                </c:pt>
                <c:pt idx="112">
                  <c:v>3.6578919547520878</c:v>
                </c:pt>
                <c:pt idx="113">
                  <c:v>3.8218606144952352</c:v>
                </c:pt>
                <c:pt idx="114">
                  <c:v>3.8661217276041104</c:v>
                </c:pt>
                <c:pt idx="115">
                  <c:v>3.6211407639979063</c:v>
                </c:pt>
                <c:pt idx="116">
                  <c:v>3.6261761285548157</c:v>
                </c:pt>
                <c:pt idx="117">
                  <c:v>3.5903173311635479</c:v>
                </c:pt>
                <c:pt idx="118">
                  <c:v>3.5706739911261351</c:v>
                </c:pt>
                <c:pt idx="119">
                  <c:v>3.731106648345841</c:v>
                </c:pt>
                <c:pt idx="120">
                  <c:v>3.6058439539944054</c:v>
                </c:pt>
                <c:pt idx="121">
                  <c:v>3.6002939015429827</c:v>
                </c:pt>
                <c:pt idx="122">
                  <c:v>3.5624999999999996</c:v>
                </c:pt>
                <c:pt idx="123">
                  <c:v>3.7827877736830695</c:v>
                </c:pt>
                <c:pt idx="124">
                  <c:v>3.3899990058653935</c:v>
                </c:pt>
                <c:pt idx="125">
                  <c:v>3.6963970511888689</c:v>
                </c:pt>
                <c:pt idx="126">
                  <c:v>3.5315424086930265</c:v>
                </c:pt>
                <c:pt idx="127">
                  <c:v>3.7924789602641953</c:v>
                </c:pt>
                <c:pt idx="128">
                  <c:v>3.5846600580754986</c:v>
                </c:pt>
                <c:pt idx="129">
                  <c:v>3.6291995022812116</c:v>
                </c:pt>
                <c:pt idx="130">
                  <c:v>3.547922665569724</c:v>
                </c:pt>
              </c:numCache>
            </c:numRef>
          </c:xVal>
          <c:yVal>
            <c:numRef>
              <c:f>TableS3_Tephrochemistry!$L$166:$L$296</c:f>
              <c:numCache>
                <c:formatCode>0.00</c:formatCode>
                <c:ptCount val="131"/>
                <c:pt idx="0">
                  <c:v>0.94109898234292777</c:v>
                </c:pt>
                <c:pt idx="1">
                  <c:v>0.90098682734186342</c:v>
                </c:pt>
                <c:pt idx="2">
                  <c:v>0.96186837149621929</c:v>
                </c:pt>
                <c:pt idx="3">
                  <c:v>1.0012482846885029</c:v>
                </c:pt>
                <c:pt idx="4">
                  <c:v>0.93761022816089368</c:v>
                </c:pt>
                <c:pt idx="5">
                  <c:v>1.0034970576291213</c:v>
                </c:pt>
                <c:pt idx="6">
                  <c:v>0.98674910924479475</c:v>
                </c:pt>
                <c:pt idx="7">
                  <c:v>0.96874618105129173</c:v>
                </c:pt>
                <c:pt idx="8">
                  <c:v>0.91353734602162628</c:v>
                </c:pt>
                <c:pt idx="9">
                  <c:v>0.95477119944715816</c:v>
                </c:pt>
                <c:pt idx="10">
                  <c:v>0.92534891027217026</c:v>
                </c:pt>
                <c:pt idx="11">
                  <c:v>0.97691410166627812</c:v>
                </c:pt>
                <c:pt idx="12">
                  <c:v>0.98514958749301262</c:v>
                </c:pt>
                <c:pt idx="13">
                  <c:v>0.93693951677567888</c:v>
                </c:pt>
                <c:pt idx="14">
                  <c:v>0.9955209995604728</c:v>
                </c:pt>
                <c:pt idx="15">
                  <c:v>0.97418663045838927</c:v>
                </c:pt>
                <c:pt idx="16">
                  <c:v>0.97482962149116559</c:v>
                </c:pt>
                <c:pt idx="17">
                  <c:v>0.99350232734471788</c:v>
                </c:pt>
                <c:pt idx="18">
                  <c:v>0.995181890585072</c:v>
                </c:pt>
                <c:pt idx="19">
                  <c:v>1.0165067874197373</c:v>
                </c:pt>
                <c:pt idx="20">
                  <c:v>0.95385493104977026</c:v>
                </c:pt>
                <c:pt idx="21">
                  <c:v>0.99553945535317112</c:v>
                </c:pt>
                <c:pt idx="22">
                  <c:v>0.95906919708261174</c:v>
                </c:pt>
                <c:pt idx="23">
                  <c:v>0.99256820582934346</c:v>
                </c:pt>
                <c:pt idx="24">
                  <c:v>0.97260970417770065</c:v>
                </c:pt>
                <c:pt idx="25">
                  <c:v>0.94123788909059192</c:v>
                </c:pt>
                <c:pt idx="26">
                  <c:v>0.98981582131436108</c:v>
                </c:pt>
                <c:pt idx="27">
                  <c:v>0.95596168644344559</c:v>
                </c:pt>
                <c:pt idx="28">
                  <c:v>0.96085197762490215</c:v>
                </c:pt>
                <c:pt idx="29">
                  <c:v>0.98909378942617832</c:v>
                </c:pt>
                <c:pt idx="30">
                  <c:v>0.94533293760732484</c:v>
                </c:pt>
                <c:pt idx="31">
                  <c:v>0.93451694432420529</c:v>
                </c:pt>
                <c:pt idx="32">
                  <c:v>0.99491313330237474</c:v>
                </c:pt>
                <c:pt idx="33">
                  <c:v>0.90380873454098032</c:v>
                </c:pt>
                <c:pt idx="34">
                  <c:v>0.89985898272256748</c:v>
                </c:pt>
                <c:pt idx="35">
                  <c:v>0.96244488563009389</c:v>
                </c:pt>
                <c:pt idx="36">
                  <c:v>0.97727539166355504</c:v>
                </c:pt>
                <c:pt idx="37">
                  <c:v>0.99198030361554534</c:v>
                </c:pt>
                <c:pt idx="38">
                  <c:v>0.97267153742110013</c:v>
                </c:pt>
                <c:pt idx="39">
                  <c:v>0.99664002772058458</c:v>
                </c:pt>
                <c:pt idx="40">
                  <c:v>0.982841514413196</c:v>
                </c:pt>
                <c:pt idx="41">
                  <c:v>0.97214122836283501</c:v>
                </c:pt>
                <c:pt idx="42">
                  <c:v>1.0506115113430474</c:v>
                </c:pt>
                <c:pt idx="43">
                  <c:v>1.0290471862552832</c:v>
                </c:pt>
                <c:pt idx="44">
                  <c:v>0.86670047082680246</c:v>
                </c:pt>
                <c:pt idx="45">
                  <c:v>0.98431686729987466</c:v>
                </c:pt>
                <c:pt idx="46">
                  <c:v>0.98225319961518542</c:v>
                </c:pt>
                <c:pt idx="47">
                  <c:v>0.98428949764860685</c:v>
                </c:pt>
                <c:pt idx="48">
                  <c:v>1.0040724379734574</c:v>
                </c:pt>
                <c:pt idx="49">
                  <c:v>0.95076558519470566</c:v>
                </c:pt>
                <c:pt idx="50">
                  <c:v>0.92621966757509089</c:v>
                </c:pt>
                <c:pt idx="51">
                  <c:v>0.93791840544491389</c:v>
                </c:pt>
                <c:pt idx="52">
                  <c:v>0.9179101183048074</c:v>
                </c:pt>
                <c:pt idx="53">
                  <c:v>0.94983753214757249</c:v>
                </c:pt>
                <c:pt idx="54">
                  <c:v>0.93374734883265154</c:v>
                </c:pt>
                <c:pt idx="55">
                  <c:v>0.96518291937681433</c:v>
                </c:pt>
                <c:pt idx="56">
                  <c:v>0.97813920277369459</c:v>
                </c:pt>
                <c:pt idx="57">
                  <c:v>0.92656848876627662</c:v>
                </c:pt>
                <c:pt idx="58">
                  <c:v>1.0298084727004955</c:v>
                </c:pt>
                <c:pt idx="59">
                  <c:v>0.95963958277702788</c:v>
                </c:pt>
                <c:pt idx="60">
                  <c:v>0.93066867106565021</c:v>
                </c:pt>
                <c:pt idx="61">
                  <c:v>1.0203383751001349</c:v>
                </c:pt>
                <c:pt idx="62">
                  <c:v>0.99590793494210716</c:v>
                </c:pt>
                <c:pt idx="63">
                  <c:v>1.0185748120071463</c:v>
                </c:pt>
                <c:pt idx="64">
                  <c:v>0.96587552729647563</c:v>
                </c:pt>
                <c:pt idx="65">
                  <c:v>1.0175670196558981</c:v>
                </c:pt>
                <c:pt idx="66">
                  <c:v>0.98461538461538445</c:v>
                </c:pt>
                <c:pt idx="67">
                  <c:v>1.014240344227026</c:v>
                </c:pt>
                <c:pt idx="68">
                  <c:v>0.95713267488035814</c:v>
                </c:pt>
                <c:pt idx="69">
                  <c:v>1.0594527874922857</c:v>
                </c:pt>
                <c:pt idx="70">
                  <c:v>0.97817133443163096</c:v>
                </c:pt>
                <c:pt idx="71">
                  <c:v>0.99101889129761533</c:v>
                </c:pt>
                <c:pt idx="72">
                  <c:v>0.93544407894736847</c:v>
                </c:pt>
                <c:pt idx="73">
                  <c:v>1.0472832849440068</c:v>
                </c:pt>
                <c:pt idx="74">
                  <c:v>1.0443594250853065</c:v>
                </c:pt>
                <c:pt idx="75">
                  <c:v>0.97909229984701662</c:v>
                </c:pt>
                <c:pt idx="76">
                  <c:v>0.98199672667757787</c:v>
                </c:pt>
                <c:pt idx="77">
                  <c:v>1.043585021485574</c:v>
                </c:pt>
                <c:pt idx="78">
                  <c:v>1.0137210731107924</c:v>
                </c:pt>
                <c:pt idx="79">
                  <c:v>0.9769642122583303</c:v>
                </c:pt>
                <c:pt idx="80">
                  <c:v>1.0654646040364719</c:v>
                </c:pt>
                <c:pt idx="81">
                  <c:v>1.001445385091885</c:v>
                </c:pt>
                <c:pt idx="82">
                  <c:v>0.96183362324772337</c:v>
                </c:pt>
                <c:pt idx="83">
                  <c:v>0.98824508478102535</c:v>
                </c:pt>
                <c:pt idx="84">
                  <c:v>1.0170195101701949</c:v>
                </c:pt>
                <c:pt idx="85">
                  <c:v>1.0482180293501049</c:v>
                </c:pt>
                <c:pt idx="86">
                  <c:v>1.0065067100447338</c:v>
                </c:pt>
                <c:pt idx="87">
                  <c:v>0.94205834683954615</c:v>
                </c:pt>
                <c:pt idx="88">
                  <c:v>1.0096847310941686</c:v>
                </c:pt>
                <c:pt idx="89">
                  <c:v>0.91598542302767672</c:v>
                </c:pt>
                <c:pt idx="90">
                  <c:v>1.0527412966437359</c:v>
                </c:pt>
                <c:pt idx="91">
                  <c:v>0.99783972842300162</c:v>
                </c:pt>
                <c:pt idx="92">
                  <c:v>1.0523089497343685</c:v>
                </c:pt>
                <c:pt idx="93">
                  <c:v>1.009995835068721</c:v>
                </c:pt>
                <c:pt idx="94">
                  <c:v>1.0150690665550439</c:v>
                </c:pt>
                <c:pt idx="95">
                  <c:v>0.9399477806788511</c:v>
                </c:pt>
                <c:pt idx="96">
                  <c:v>1.0359408033826636</c:v>
                </c:pt>
                <c:pt idx="97">
                  <c:v>1.0673922143156134</c:v>
                </c:pt>
                <c:pt idx="98">
                  <c:v>1.066188113585981</c:v>
                </c:pt>
                <c:pt idx="99">
                  <c:v>0.9290454313425216</c:v>
                </c:pt>
                <c:pt idx="100">
                  <c:v>1.0642694771647037</c:v>
                </c:pt>
                <c:pt idx="101">
                  <c:v>1.0806402283617087</c:v>
                </c:pt>
                <c:pt idx="102">
                  <c:v>1.0999572832123024</c:v>
                </c:pt>
                <c:pt idx="103">
                  <c:v>1.0843499113752477</c:v>
                </c:pt>
                <c:pt idx="104">
                  <c:v>1.0467980295566504</c:v>
                </c:pt>
                <c:pt idx="105">
                  <c:v>1.0652195759220182</c:v>
                </c:pt>
                <c:pt idx="106">
                  <c:v>1.15838716863444</c:v>
                </c:pt>
                <c:pt idx="107">
                  <c:v>1.1256238717213551</c:v>
                </c:pt>
                <c:pt idx="108">
                  <c:v>1.0184137434420326</c:v>
                </c:pt>
                <c:pt idx="109">
                  <c:v>1.0546996174128838</c:v>
                </c:pt>
                <c:pt idx="110">
                  <c:v>1.1756876663708959</c:v>
                </c:pt>
                <c:pt idx="111">
                  <c:v>1.0827288972984337</c:v>
                </c:pt>
                <c:pt idx="112">
                  <c:v>1.0677661486415053</c:v>
                </c:pt>
                <c:pt idx="113">
                  <c:v>1.0384327159832991</c:v>
                </c:pt>
                <c:pt idx="114">
                  <c:v>1.1266983320446264</c:v>
                </c:pt>
                <c:pt idx="115">
                  <c:v>1.0884353741496597</c:v>
                </c:pt>
                <c:pt idx="116">
                  <c:v>1.0043344962469605</c:v>
                </c:pt>
                <c:pt idx="117">
                  <c:v>1.0069161920260374</c:v>
                </c:pt>
                <c:pt idx="118">
                  <c:v>1.0352841749418971</c:v>
                </c:pt>
                <c:pt idx="119">
                  <c:v>1.0781101363492231</c:v>
                </c:pt>
                <c:pt idx="120">
                  <c:v>1.0258004351880636</c:v>
                </c:pt>
                <c:pt idx="121">
                  <c:v>1.0811378188306917</c:v>
                </c:pt>
                <c:pt idx="122">
                  <c:v>1.0208333333333333</c:v>
                </c:pt>
                <c:pt idx="123">
                  <c:v>1.062215477996965</c:v>
                </c:pt>
                <c:pt idx="124">
                  <c:v>0.92454518341783465</c:v>
                </c:pt>
                <c:pt idx="125">
                  <c:v>1.0175475028553629</c:v>
                </c:pt>
                <c:pt idx="126">
                  <c:v>0.95583056645537767</c:v>
                </c:pt>
                <c:pt idx="127">
                  <c:v>0.98007883242782567</c:v>
                </c:pt>
                <c:pt idx="128">
                  <c:v>0.9712626414338642</c:v>
                </c:pt>
                <c:pt idx="129">
                  <c:v>0.99543757776856079</c:v>
                </c:pt>
                <c:pt idx="130">
                  <c:v>0.94611271081859305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B2B-4072-B5FB-1A0FB6359209}"/>
            </c:ext>
          </c:extLst>
        </c:ser>
        <c:ser>
          <c:idx val="8"/>
          <c:order val="4"/>
          <c:tx>
            <c:v>SEVT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TableS3_Tephrochemistry!$J$527:$J$585</c:f>
              <c:numCache>
                <c:formatCode>0.00</c:formatCode>
                <c:ptCount val="59"/>
                <c:pt idx="0">
                  <c:v>3.3399819678444556</c:v>
                </c:pt>
                <c:pt idx="1">
                  <c:v>3.3699818058789868</c:v>
                </c:pt>
                <c:pt idx="2">
                  <c:v>3.4099815899250285</c:v>
                </c:pt>
                <c:pt idx="3">
                  <c:v>3.4099815899250285</c:v>
                </c:pt>
                <c:pt idx="4">
                  <c:v>3.4099815899250285</c:v>
                </c:pt>
                <c:pt idx="5">
                  <c:v>3.4399814279595593</c:v>
                </c:pt>
                <c:pt idx="6">
                  <c:v>3.4399814279595593</c:v>
                </c:pt>
                <c:pt idx="7">
                  <c:v>3.45998131998258</c:v>
                </c:pt>
                <c:pt idx="8">
                  <c:v>3.45998131998258</c:v>
                </c:pt>
                <c:pt idx="9">
                  <c:v>3.45998131998258</c:v>
                </c:pt>
                <c:pt idx="10">
                  <c:v>3.4699812659940905</c:v>
                </c:pt>
                <c:pt idx="11">
                  <c:v>3.4799812120056006</c:v>
                </c:pt>
                <c:pt idx="12">
                  <c:v>3.4899811580171112</c:v>
                </c:pt>
                <c:pt idx="13">
                  <c:v>3.529980942063152</c:v>
                </c:pt>
                <c:pt idx="14">
                  <c:v>3.529980942063152</c:v>
                </c:pt>
                <c:pt idx="15">
                  <c:v>3.6399803481897663</c:v>
                </c:pt>
                <c:pt idx="16">
                  <c:v>3.2499824537408628</c:v>
                </c:pt>
                <c:pt idx="17">
                  <c:v>3.2799822917753936</c:v>
                </c:pt>
                <c:pt idx="18">
                  <c:v>3.2799822917753936</c:v>
                </c:pt>
                <c:pt idx="19">
                  <c:v>3.2799822917753936</c:v>
                </c:pt>
                <c:pt idx="20">
                  <c:v>3.2899822377869037</c:v>
                </c:pt>
                <c:pt idx="21">
                  <c:v>3.2899822377869037</c:v>
                </c:pt>
                <c:pt idx="22">
                  <c:v>3.2999821837984142</c:v>
                </c:pt>
                <c:pt idx="23">
                  <c:v>3.2999821837984142</c:v>
                </c:pt>
                <c:pt idx="24">
                  <c:v>3.3099821298099248</c:v>
                </c:pt>
                <c:pt idx="25">
                  <c:v>3.4099815899250285</c:v>
                </c:pt>
                <c:pt idx="26">
                  <c:v>3.4699812659940905</c:v>
                </c:pt>
                <c:pt idx="27">
                  <c:v>3.38</c:v>
                </c:pt>
                <c:pt idx="28">
                  <c:v>3.4</c:v>
                </c:pt>
                <c:pt idx="29">
                  <c:v>3.41</c:v>
                </c:pt>
                <c:pt idx="30">
                  <c:v>3.43</c:v>
                </c:pt>
                <c:pt idx="31">
                  <c:v>3.46</c:v>
                </c:pt>
                <c:pt idx="32">
                  <c:v>3.47</c:v>
                </c:pt>
                <c:pt idx="33">
                  <c:v>3.48</c:v>
                </c:pt>
                <c:pt idx="34">
                  <c:v>3.49</c:v>
                </c:pt>
                <c:pt idx="35">
                  <c:v>3.49</c:v>
                </c:pt>
                <c:pt idx="36">
                  <c:v>3.49</c:v>
                </c:pt>
                <c:pt idx="37">
                  <c:v>3.49</c:v>
                </c:pt>
                <c:pt idx="38">
                  <c:v>3.5</c:v>
                </c:pt>
                <c:pt idx="39">
                  <c:v>3.5</c:v>
                </c:pt>
                <c:pt idx="40">
                  <c:v>3.5</c:v>
                </c:pt>
                <c:pt idx="41">
                  <c:v>3.5</c:v>
                </c:pt>
                <c:pt idx="42">
                  <c:v>3.5</c:v>
                </c:pt>
                <c:pt idx="43">
                  <c:v>3.5</c:v>
                </c:pt>
                <c:pt idx="44">
                  <c:v>3.51</c:v>
                </c:pt>
                <c:pt idx="45">
                  <c:v>3.52</c:v>
                </c:pt>
                <c:pt idx="46">
                  <c:v>3.53</c:v>
                </c:pt>
                <c:pt idx="47">
                  <c:v>3.53</c:v>
                </c:pt>
                <c:pt idx="48">
                  <c:v>3.53</c:v>
                </c:pt>
                <c:pt idx="49">
                  <c:v>3.54</c:v>
                </c:pt>
                <c:pt idx="50">
                  <c:v>3.55</c:v>
                </c:pt>
                <c:pt idx="51">
                  <c:v>3.55</c:v>
                </c:pt>
                <c:pt idx="52">
                  <c:v>3.58</c:v>
                </c:pt>
                <c:pt idx="53">
                  <c:v>3.59</c:v>
                </c:pt>
                <c:pt idx="54">
                  <c:v>3.6100000000000003</c:v>
                </c:pt>
                <c:pt idx="55">
                  <c:v>3.6299999999999994</c:v>
                </c:pt>
                <c:pt idx="56">
                  <c:v>3.66</c:v>
                </c:pt>
                <c:pt idx="57">
                  <c:v>3.6800000000000006</c:v>
                </c:pt>
                <c:pt idx="58">
                  <c:v>3.8500000000000005</c:v>
                </c:pt>
              </c:numCache>
            </c:numRef>
          </c:xVal>
          <c:yVal>
            <c:numRef>
              <c:f>TableS3_Tephrochemistry!$L$527:$L$585</c:f>
              <c:numCache>
                <c:formatCode>0.00</c:formatCode>
                <c:ptCount val="59"/>
                <c:pt idx="0">
                  <c:v>1.03</c:v>
                </c:pt>
                <c:pt idx="1">
                  <c:v>0.98</c:v>
                </c:pt>
                <c:pt idx="2">
                  <c:v>0.98</c:v>
                </c:pt>
                <c:pt idx="3">
                  <c:v>1.01</c:v>
                </c:pt>
                <c:pt idx="4">
                  <c:v>1.03</c:v>
                </c:pt>
                <c:pt idx="5">
                  <c:v>0.93</c:v>
                </c:pt>
                <c:pt idx="6">
                  <c:v>1.05</c:v>
                </c:pt>
                <c:pt idx="7">
                  <c:v>1</c:v>
                </c:pt>
                <c:pt idx="8">
                  <c:v>1</c:v>
                </c:pt>
                <c:pt idx="9">
                  <c:v>1.01</c:v>
                </c:pt>
                <c:pt idx="10">
                  <c:v>1.03</c:v>
                </c:pt>
                <c:pt idx="11">
                  <c:v>0.94</c:v>
                </c:pt>
                <c:pt idx="12">
                  <c:v>1</c:v>
                </c:pt>
                <c:pt idx="13">
                  <c:v>0.98</c:v>
                </c:pt>
                <c:pt idx="14">
                  <c:v>1</c:v>
                </c:pt>
                <c:pt idx="15">
                  <c:v>0.98</c:v>
                </c:pt>
                <c:pt idx="16">
                  <c:v>1</c:v>
                </c:pt>
                <c:pt idx="17">
                  <c:v>1</c:v>
                </c:pt>
                <c:pt idx="18">
                  <c:v>0.93333333333333324</c:v>
                </c:pt>
                <c:pt idx="19">
                  <c:v>1.0933333333333333</c:v>
                </c:pt>
                <c:pt idx="20">
                  <c:v>0.98666666666666669</c:v>
                </c:pt>
                <c:pt idx="21">
                  <c:v>0.94666666666666666</c:v>
                </c:pt>
                <c:pt idx="22">
                  <c:v>0.93333333333333324</c:v>
                </c:pt>
                <c:pt idx="23">
                  <c:v>0.91999999999999993</c:v>
                </c:pt>
                <c:pt idx="24">
                  <c:v>0.97333333333333327</c:v>
                </c:pt>
                <c:pt idx="25">
                  <c:v>0.94666666666666666</c:v>
                </c:pt>
                <c:pt idx="26">
                  <c:v>0.96</c:v>
                </c:pt>
                <c:pt idx="27">
                  <c:v>0.97</c:v>
                </c:pt>
                <c:pt idx="28">
                  <c:v>0.99</c:v>
                </c:pt>
                <c:pt idx="29">
                  <c:v>1</c:v>
                </c:pt>
                <c:pt idx="30">
                  <c:v>0.96</c:v>
                </c:pt>
                <c:pt idx="31">
                  <c:v>1.03</c:v>
                </c:pt>
                <c:pt idx="32">
                  <c:v>0.99</c:v>
                </c:pt>
                <c:pt idx="33">
                  <c:v>1.05</c:v>
                </c:pt>
                <c:pt idx="34">
                  <c:v>1.05</c:v>
                </c:pt>
                <c:pt idx="35">
                  <c:v>1</c:v>
                </c:pt>
                <c:pt idx="36">
                  <c:v>1.03</c:v>
                </c:pt>
                <c:pt idx="37">
                  <c:v>1.02</c:v>
                </c:pt>
                <c:pt idx="38">
                  <c:v>0.92</c:v>
                </c:pt>
                <c:pt idx="39">
                  <c:v>1.02</c:v>
                </c:pt>
                <c:pt idx="40">
                  <c:v>1.03</c:v>
                </c:pt>
                <c:pt idx="41">
                  <c:v>1.02</c:v>
                </c:pt>
                <c:pt idx="42">
                  <c:v>1.01</c:v>
                </c:pt>
                <c:pt idx="43">
                  <c:v>1</c:v>
                </c:pt>
                <c:pt idx="44">
                  <c:v>0.97</c:v>
                </c:pt>
                <c:pt idx="45">
                  <c:v>1</c:v>
                </c:pt>
                <c:pt idx="46">
                  <c:v>1.02</c:v>
                </c:pt>
                <c:pt idx="47">
                  <c:v>1.04</c:v>
                </c:pt>
                <c:pt idx="48">
                  <c:v>1.01</c:v>
                </c:pt>
                <c:pt idx="49">
                  <c:v>1.04</c:v>
                </c:pt>
                <c:pt idx="50">
                  <c:v>1.01</c:v>
                </c:pt>
                <c:pt idx="51">
                  <c:v>1.07</c:v>
                </c:pt>
                <c:pt idx="52">
                  <c:v>1.05</c:v>
                </c:pt>
                <c:pt idx="53">
                  <c:v>1.03</c:v>
                </c:pt>
                <c:pt idx="54">
                  <c:v>1.04</c:v>
                </c:pt>
                <c:pt idx="55">
                  <c:v>1.04</c:v>
                </c:pt>
                <c:pt idx="56">
                  <c:v>0.99</c:v>
                </c:pt>
                <c:pt idx="57">
                  <c:v>1</c:v>
                </c:pt>
                <c:pt idx="58">
                  <c:v>0.99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B2B-4072-B5FB-1A0FB6359209}"/>
            </c:ext>
          </c:extLst>
        </c:ser>
        <c:ser>
          <c:idx val="4"/>
          <c:order val="5"/>
          <c:tx>
            <c:v>Korina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TableS3_Tephrochemistry!$J$50:$J$165</c:f>
              <c:numCache>
                <c:formatCode>0.00</c:formatCode>
                <c:ptCount val="116"/>
                <c:pt idx="0">
                  <c:v>2.3802593405592298</c:v>
                </c:pt>
                <c:pt idx="1">
                  <c:v>2.534617135604174</c:v>
                </c:pt>
                <c:pt idx="2">
                  <c:v>2.3468686339139251</c:v>
                </c:pt>
                <c:pt idx="3">
                  <c:v>2.4643700765552308</c:v>
                </c:pt>
                <c:pt idx="4">
                  <c:v>2.438631099570455</c:v>
                </c:pt>
                <c:pt idx="5">
                  <c:v>2.2872995032090264</c:v>
                </c:pt>
                <c:pt idx="6">
                  <c:v>2.4962622223723163</c:v>
                </c:pt>
                <c:pt idx="7">
                  <c:v>2.3158112112471874</c:v>
                </c:pt>
                <c:pt idx="8">
                  <c:v>2.2387036231592798</c:v>
                </c:pt>
                <c:pt idx="9">
                  <c:v>2.4490180692596062</c:v>
                </c:pt>
                <c:pt idx="10">
                  <c:v>2.2895346788091699</c:v>
                </c:pt>
                <c:pt idx="11">
                  <c:v>2.2718875957185731</c:v>
                </c:pt>
                <c:pt idx="12">
                  <c:v>2.4476006774671748</c:v>
                </c:pt>
                <c:pt idx="13">
                  <c:v>2.3658285980421394</c:v>
                </c:pt>
                <c:pt idx="14">
                  <c:v>2.3361516302890766</c:v>
                </c:pt>
                <c:pt idx="15">
                  <c:v>2.2388575113662523</c:v>
                </c:pt>
                <c:pt idx="16">
                  <c:v>2.3057184194395068</c:v>
                </c:pt>
                <c:pt idx="17">
                  <c:v>2.3072239839264159</c:v>
                </c:pt>
                <c:pt idx="18">
                  <c:v>2.3316697906764143</c:v>
                </c:pt>
                <c:pt idx="19">
                  <c:v>2.3357555816614619</c:v>
                </c:pt>
                <c:pt idx="20">
                  <c:v>2.3701765713886234</c:v>
                </c:pt>
                <c:pt idx="21">
                  <c:v>2.4505122297494237</c:v>
                </c:pt>
                <c:pt idx="22">
                  <c:v>2.4119610466686146</c:v>
                </c:pt>
                <c:pt idx="23">
                  <c:v>2.4475425388307741</c:v>
                </c:pt>
                <c:pt idx="24">
                  <c:v>2.4293894888925638</c:v>
                </c:pt>
                <c:pt idx="25">
                  <c:v>2.5037160365139082</c:v>
                </c:pt>
                <c:pt idx="26">
                  <c:v>2.2628474394697236</c:v>
                </c:pt>
                <c:pt idx="27">
                  <c:v>2.1836157551945772</c:v>
                </c:pt>
                <c:pt idx="28">
                  <c:v>2.0001945630136673</c:v>
                </c:pt>
                <c:pt idx="29">
                  <c:v>2.0575165845940471</c:v>
                </c:pt>
                <c:pt idx="30">
                  <c:v>2.0924707707028674</c:v>
                </c:pt>
                <c:pt idx="31">
                  <c:v>2.1389966470573842</c:v>
                </c:pt>
                <c:pt idx="32">
                  <c:v>2.0141637432199468</c:v>
                </c:pt>
                <c:pt idx="33">
                  <c:v>1.945906798503684</c:v>
                </c:pt>
                <c:pt idx="34">
                  <c:v>2.159281527140883</c:v>
                </c:pt>
                <c:pt idx="35">
                  <c:v>2.0193634579110649</c:v>
                </c:pt>
                <c:pt idx="36">
                  <c:v>2.0387054692414126</c:v>
                </c:pt>
                <c:pt idx="37">
                  <c:v>2.1739804778342009</c:v>
                </c:pt>
                <c:pt idx="38">
                  <c:v>1.9225920310530269</c:v>
                </c:pt>
                <c:pt idx="39">
                  <c:v>2.1949521251159942</c:v>
                </c:pt>
                <c:pt idx="40">
                  <c:v>2.0833835251923367</c:v>
                </c:pt>
                <c:pt idx="41">
                  <c:v>2.1375665180412686</c:v>
                </c:pt>
                <c:pt idx="42">
                  <c:v>2.030162776345688</c:v>
                </c:pt>
                <c:pt idx="43">
                  <c:v>2.0250601731622289</c:v>
                </c:pt>
                <c:pt idx="44">
                  <c:v>2.084592391538532</c:v>
                </c:pt>
                <c:pt idx="45">
                  <c:v>2.0492959222749527</c:v>
                </c:pt>
                <c:pt idx="46">
                  <c:v>2.017034418294775</c:v>
                </c:pt>
                <c:pt idx="47">
                  <c:v>2.1723763403743543</c:v>
                </c:pt>
                <c:pt idx="48">
                  <c:v>2.3548653111980662</c:v>
                </c:pt>
                <c:pt idx="49">
                  <c:v>2.0252925468436347</c:v>
                </c:pt>
                <c:pt idx="50">
                  <c:v>2.2134718093629049</c:v>
                </c:pt>
                <c:pt idx="51">
                  <c:v>2.0084699770269503</c:v>
                </c:pt>
                <c:pt idx="52">
                  <c:v>2.0933750696847202</c:v>
                </c:pt>
                <c:pt idx="53">
                  <c:v>2.1834909056804217</c:v>
                </c:pt>
                <c:pt idx="54">
                  <c:v>1.9385914775629756</c:v>
                </c:pt>
                <c:pt idx="55">
                  <c:v>2.0171409596809577</c:v>
                </c:pt>
                <c:pt idx="56">
                  <c:v>2.1841024942262712</c:v>
                </c:pt>
                <c:pt idx="57">
                  <c:v>2.0010972319260105</c:v>
                </c:pt>
                <c:pt idx="58">
                  <c:v>1.865361746169161</c:v>
                </c:pt>
                <c:pt idx="59">
                  <c:v>2.0113073874078289</c:v>
                </c:pt>
                <c:pt idx="60">
                  <c:v>2.0183974589061049</c:v>
                </c:pt>
                <c:pt idx="61">
                  <c:v>2.0364298804934773</c:v>
                </c:pt>
                <c:pt idx="62">
                  <c:v>2.0266181726320331</c:v>
                </c:pt>
                <c:pt idx="63">
                  <c:v>2.0903996536275939</c:v>
                </c:pt>
                <c:pt idx="64">
                  <c:v>2.0852308143249205</c:v>
                </c:pt>
                <c:pt idx="65">
                  <c:v>2.067475893872555</c:v>
                </c:pt>
                <c:pt idx="66">
                  <c:v>2.1196131581497797</c:v>
                </c:pt>
                <c:pt idx="67">
                  <c:v>2.1139702154722975</c:v>
                </c:pt>
                <c:pt idx="68">
                  <c:v>2.1282696873466169</c:v>
                </c:pt>
                <c:pt idx="69">
                  <c:v>2.1209707019228583</c:v>
                </c:pt>
                <c:pt idx="70">
                  <c:v>2.1624054621187159</c:v>
                </c:pt>
                <c:pt idx="71">
                  <c:v>2.1454297063533705</c:v>
                </c:pt>
                <c:pt idx="72">
                  <c:v>2.172445285839423</c:v>
                </c:pt>
                <c:pt idx="73">
                  <c:v>2.1718404285140864</c:v>
                </c:pt>
                <c:pt idx="74">
                  <c:v>2.2152028243188555</c:v>
                </c:pt>
                <c:pt idx="75">
                  <c:v>2.1276595744680855</c:v>
                </c:pt>
                <c:pt idx="76">
                  <c:v>2.3468862583633556</c:v>
                </c:pt>
                <c:pt idx="77">
                  <c:v>2.1815550041356495</c:v>
                </c:pt>
                <c:pt idx="78">
                  <c:v>2.153655001035411</c:v>
                </c:pt>
                <c:pt idx="79">
                  <c:v>2.3282167507983931</c:v>
                </c:pt>
                <c:pt idx="80">
                  <c:v>2.3390534484643131</c:v>
                </c:pt>
                <c:pt idx="81">
                  <c:v>2.0538755289503565</c:v>
                </c:pt>
                <c:pt idx="82">
                  <c:v>2.0433436532507741</c:v>
                </c:pt>
                <c:pt idx="83">
                  <c:v>2.0708839892849782</c:v>
                </c:pt>
                <c:pt idx="84">
                  <c:v>2.3070556590109659</c:v>
                </c:pt>
                <c:pt idx="85">
                  <c:v>2.2685280229932254</c:v>
                </c:pt>
                <c:pt idx="86">
                  <c:v>2.3157000212449543</c:v>
                </c:pt>
                <c:pt idx="87">
                  <c:v>2.4223275408109535</c:v>
                </c:pt>
                <c:pt idx="88">
                  <c:v>2.2289980023131113</c:v>
                </c:pt>
                <c:pt idx="89">
                  <c:v>2.2988505747126444</c:v>
                </c:pt>
                <c:pt idx="90">
                  <c:v>1.9636669116874939</c:v>
                </c:pt>
                <c:pt idx="91">
                  <c:v>2.4268617021276593</c:v>
                </c:pt>
                <c:pt idx="92">
                  <c:v>2.216521292970755</c:v>
                </c:pt>
                <c:pt idx="93">
                  <c:v>2.238728979676055</c:v>
                </c:pt>
                <c:pt idx="94">
                  <c:v>2.1980344499630142</c:v>
                </c:pt>
                <c:pt idx="95">
                  <c:v>2.1450976424162707</c:v>
                </c:pt>
                <c:pt idx="96">
                  <c:v>2.2626761287668415</c:v>
                </c:pt>
                <c:pt idx="97">
                  <c:v>2.4387552416685065</c:v>
                </c:pt>
                <c:pt idx="98">
                  <c:v>2.3151527792261972</c:v>
                </c:pt>
                <c:pt idx="99">
                  <c:v>2.5372367745249105</c:v>
                </c:pt>
                <c:pt idx="100">
                  <c:v>2.335812297056667</c:v>
                </c:pt>
                <c:pt idx="101">
                  <c:v>2.3717074194563961</c:v>
                </c:pt>
                <c:pt idx="102">
                  <c:v>2.3974082073434126</c:v>
                </c:pt>
                <c:pt idx="103">
                  <c:v>2.4644549763033181</c:v>
                </c:pt>
                <c:pt idx="104">
                  <c:v>2.4221453287197225</c:v>
                </c:pt>
                <c:pt idx="105">
                  <c:v>2.4015369836695486</c:v>
                </c:pt>
                <c:pt idx="106">
                  <c:v>2.3482959268495427</c:v>
                </c:pt>
                <c:pt idx="107">
                  <c:v>2.2995780590717301</c:v>
                </c:pt>
                <c:pt idx="108">
                  <c:v>2.0395156150414278</c:v>
                </c:pt>
                <c:pt idx="109">
                  <c:v>1.94639438417358</c:v>
                </c:pt>
                <c:pt idx="110">
                  <c:v>1.8684603886397608</c:v>
                </c:pt>
                <c:pt idx="111">
                  <c:v>2.0298128766254355</c:v>
                </c:pt>
                <c:pt idx="112">
                  <c:v>2.108660570199032</c:v>
                </c:pt>
                <c:pt idx="113">
                  <c:v>1.8496864037418941</c:v>
                </c:pt>
                <c:pt idx="114">
                  <c:v>1.9890920757138275</c:v>
                </c:pt>
                <c:pt idx="115">
                  <c:v>2.1382449454853401</c:v>
                </c:pt>
              </c:numCache>
            </c:numRef>
          </c:xVal>
          <c:yVal>
            <c:numRef>
              <c:f>TableS3_Tephrochemistry!$L$50:$L$165</c:f>
              <c:numCache>
                <c:formatCode>0.00</c:formatCode>
                <c:ptCount val="116"/>
                <c:pt idx="0">
                  <c:v>0.79187927201660269</c:v>
                </c:pt>
                <c:pt idx="1">
                  <c:v>0.76524404036699278</c:v>
                </c:pt>
                <c:pt idx="2">
                  <c:v>0.76366873122910828</c:v>
                </c:pt>
                <c:pt idx="3">
                  <c:v>0.73062845860440551</c:v>
                </c:pt>
                <c:pt idx="4">
                  <c:v>0.76584091339607618</c:v>
                </c:pt>
                <c:pt idx="5">
                  <c:v>0.7048477509797979</c:v>
                </c:pt>
                <c:pt idx="6">
                  <c:v>0.74134663774939225</c:v>
                </c:pt>
                <c:pt idx="7">
                  <c:v>0.74629152839022628</c:v>
                </c:pt>
                <c:pt idx="8">
                  <c:v>0.72403999672615704</c:v>
                </c:pt>
                <c:pt idx="9">
                  <c:v>0.68978160936901622</c:v>
                </c:pt>
                <c:pt idx="10">
                  <c:v>0.64638112126073222</c:v>
                </c:pt>
                <c:pt idx="11">
                  <c:v>0.79026077517836812</c:v>
                </c:pt>
                <c:pt idx="12">
                  <c:v>0.77275199372745651</c:v>
                </c:pt>
                <c:pt idx="13">
                  <c:v>0.74972127608784511</c:v>
                </c:pt>
                <c:pt idx="14">
                  <c:v>0.75539014248248282</c:v>
                </c:pt>
                <c:pt idx="15">
                  <c:v>0.7433816215086696</c:v>
                </c:pt>
                <c:pt idx="16">
                  <c:v>0.7155556976255486</c:v>
                </c:pt>
                <c:pt idx="17">
                  <c:v>0.79124150471597565</c:v>
                </c:pt>
                <c:pt idx="18">
                  <c:v>0.74220870390443505</c:v>
                </c:pt>
                <c:pt idx="19">
                  <c:v>0.69944699600807947</c:v>
                </c:pt>
                <c:pt idx="20">
                  <c:v>0.75922503396098784</c:v>
                </c:pt>
                <c:pt idx="21">
                  <c:v>0.76624724939482358</c:v>
                </c:pt>
                <c:pt idx="22">
                  <c:v>0.75634919843402759</c:v>
                </c:pt>
                <c:pt idx="23">
                  <c:v>0.737691826572063</c:v>
                </c:pt>
                <c:pt idx="24">
                  <c:v>0.73707319943088123</c:v>
                </c:pt>
                <c:pt idx="25">
                  <c:v>0.74220823367229649</c:v>
                </c:pt>
                <c:pt idx="26">
                  <c:v>0.65470534452587958</c:v>
                </c:pt>
                <c:pt idx="27">
                  <c:v>0.72653020479255059</c:v>
                </c:pt>
                <c:pt idx="28">
                  <c:v>0.68535404908703457</c:v>
                </c:pt>
                <c:pt idx="29">
                  <c:v>0.72114444280110146</c:v>
                </c:pt>
                <c:pt idx="30">
                  <c:v>0.66077869949149293</c:v>
                </c:pt>
                <c:pt idx="31">
                  <c:v>0.63951794474940671</c:v>
                </c:pt>
                <c:pt idx="32">
                  <c:v>0.66861789038181929</c:v>
                </c:pt>
                <c:pt idx="33">
                  <c:v>0.66334472467207228</c:v>
                </c:pt>
                <c:pt idx="34">
                  <c:v>0.69094270733876739</c:v>
                </c:pt>
                <c:pt idx="35">
                  <c:v>0.67127253292078382</c:v>
                </c:pt>
                <c:pt idx="36">
                  <c:v>0.71401578586807435</c:v>
                </c:pt>
                <c:pt idx="37">
                  <c:v>0.63885894282836464</c:v>
                </c:pt>
                <c:pt idx="38">
                  <c:v>0.69145783771707336</c:v>
                </c:pt>
                <c:pt idx="39">
                  <c:v>0.67674729232333175</c:v>
                </c:pt>
                <c:pt idx="40">
                  <c:v>0.67432884448041941</c:v>
                </c:pt>
                <c:pt idx="41">
                  <c:v>0.68814654529183139</c:v>
                </c:pt>
                <c:pt idx="42">
                  <c:v>0.64927001752977975</c:v>
                </c:pt>
                <c:pt idx="43">
                  <c:v>0.69990243880864234</c:v>
                </c:pt>
                <c:pt idx="44">
                  <c:v>0.72460974200510131</c:v>
                </c:pt>
                <c:pt idx="45">
                  <c:v>0.71914296552346213</c:v>
                </c:pt>
                <c:pt idx="46">
                  <c:v>0.64839571322201839</c:v>
                </c:pt>
                <c:pt idx="47">
                  <c:v>0.63390219879700138</c:v>
                </c:pt>
                <c:pt idx="48">
                  <c:v>0.64795131626824165</c:v>
                </c:pt>
                <c:pt idx="49">
                  <c:v>0.65349844179710992</c:v>
                </c:pt>
                <c:pt idx="50">
                  <c:v>0.63806476741774576</c:v>
                </c:pt>
                <c:pt idx="51">
                  <c:v>0.6711529833028993</c:v>
                </c:pt>
                <c:pt idx="52">
                  <c:v>0.68387151755130771</c:v>
                </c:pt>
                <c:pt idx="53">
                  <c:v>0.6886724730157725</c:v>
                </c:pt>
                <c:pt idx="54">
                  <c:v>0.71964094588127403</c:v>
                </c:pt>
                <c:pt idx="55">
                  <c:v>0.66235604515245639</c:v>
                </c:pt>
                <c:pt idx="56">
                  <c:v>0.68307658328257181</c:v>
                </c:pt>
                <c:pt idx="57">
                  <c:v>0.66193597693496942</c:v>
                </c:pt>
                <c:pt idx="58">
                  <c:v>0.62049193611047482</c:v>
                </c:pt>
                <c:pt idx="59">
                  <c:v>0.68175971972243654</c:v>
                </c:pt>
                <c:pt idx="60">
                  <c:v>0.67829644708585723</c:v>
                </c:pt>
                <c:pt idx="61">
                  <c:v>0.71852023257381437</c:v>
                </c:pt>
                <c:pt idx="62">
                  <c:v>0.68556100154232991</c:v>
                </c:pt>
                <c:pt idx="63">
                  <c:v>0.71698085781594734</c:v>
                </c:pt>
                <c:pt idx="64">
                  <c:v>0.70881436602152714</c:v>
                </c:pt>
                <c:pt idx="65">
                  <c:v>0.70216102144201431</c:v>
                </c:pt>
                <c:pt idx="66">
                  <c:v>0.66967518157574257</c:v>
                </c:pt>
                <c:pt idx="67">
                  <c:v>0.72230324866277984</c:v>
                </c:pt>
                <c:pt idx="68">
                  <c:v>0.69332403882747429</c:v>
                </c:pt>
                <c:pt idx="69">
                  <c:v>0.66313834795272697</c:v>
                </c:pt>
                <c:pt idx="70">
                  <c:v>0.72483131042923288</c:v>
                </c:pt>
                <c:pt idx="71">
                  <c:v>0.69603615736878666</c:v>
                </c:pt>
                <c:pt idx="72">
                  <c:v>0.66431585292684614</c:v>
                </c:pt>
                <c:pt idx="73">
                  <c:v>0.67310152837698412</c:v>
                </c:pt>
                <c:pt idx="74">
                  <c:v>0.62907849751393996</c:v>
                </c:pt>
                <c:pt idx="75">
                  <c:v>0.6675010429703796</c:v>
                </c:pt>
                <c:pt idx="76">
                  <c:v>0.87493566649511079</c:v>
                </c:pt>
                <c:pt idx="77">
                  <c:v>0.81679073614557496</c:v>
                </c:pt>
                <c:pt idx="78">
                  <c:v>0.83868295713398211</c:v>
                </c:pt>
                <c:pt idx="79">
                  <c:v>0.81384567837642974</c:v>
                </c:pt>
                <c:pt idx="80">
                  <c:v>0.87441250409880866</c:v>
                </c:pt>
                <c:pt idx="81">
                  <c:v>0.72246877902776341</c:v>
                </c:pt>
                <c:pt idx="82">
                  <c:v>0.75335397316821473</c:v>
                </c:pt>
                <c:pt idx="83">
                  <c:v>0.7005975685143212</c:v>
                </c:pt>
                <c:pt idx="84">
                  <c:v>0.82764328574384416</c:v>
                </c:pt>
                <c:pt idx="85">
                  <c:v>0.88277561075754474</c:v>
                </c:pt>
                <c:pt idx="86">
                  <c:v>0.77544083280220943</c:v>
                </c:pt>
                <c:pt idx="87">
                  <c:v>0.82148499210110604</c:v>
                </c:pt>
                <c:pt idx="88">
                  <c:v>0.8831878877089685</c:v>
                </c:pt>
                <c:pt idx="89">
                  <c:v>0.89054571813192518</c:v>
                </c:pt>
                <c:pt idx="90">
                  <c:v>0.37803213273128222</c:v>
                </c:pt>
                <c:pt idx="91">
                  <c:v>0.89760638297872353</c:v>
                </c:pt>
                <c:pt idx="92">
                  <c:v>0.84145715751667538</c:v>
                </c:pt>
                <c:pt idx="93">
                  <c:v>0.81502114928298786</c:v>
                </c:pt>
                <c:pt idx="94">
                  <c:v>0.80312797210187037</c:v>
                </c:pt>
                <c:pt idx="95">
                  <c:v>0.79935242335323309</c:v>
                </c:pt>
                <c:pt idx="96">
                  <c:v>0.80222153656278916</c:v>
                </c:pt>
                <c:pt idx="97">
                  <c:v>0.90487751048333709</c:v>
                </c:pt>
                <c:pt idx="98">
                  <c:v>0.82386067368860161</c:v>
                </c:pt>
                <c:pt idx="99">
                  <c:v>0.9964047252182846</c:v>
                </c:pt>
                <c:pt idx="100">
                  <c:v>0.86938305226772816</c:v>
                </c:pt>
                <c:pt idx="101">
                  <c:v>0.86053101059922343</c:v>
                </c:pt>
                <c:pt idx="102">
                  <c:v>0.91792656587473009</c:v>
                </c:pt>
                <c:pt idx="103">
                  <c:v>0.85308056872037941</c:v>
                </c:pt>
                <c:pt idx="104">
                  <c:v>0.84932368669392877</c:v>
                </c:pt>
                <c:pt idx="105">
                  <c:v>0.89657380723663138</c:v>
                </c:pt>
                <c:pt idx="106">
                  <c:v>0.82086450540315892</c:v>
                </c:pt>
                <c:pt idx="107">
                  <c:v>0.87552742616033752</c:v>
                </c:pt>
                <c:pt idx="108">
                  <c:v>0.71170596983216494</c:v>
                </c:pt>
                <c:pt idx="109">
                  <c:v>0.71261433737502655</c:v>
                </c:pt>
                <c:pt idx="110">
                  <c:v>0.74738415545590431</c:v>
                </c:pt>
                <c:pt idx="111">
                  <c:v>0.71889206047150855</c:v>
                </c:pt>
                <c:pt idx="112">
                  <c:v>0.71005917159763332</c:v>
                </c:pt>
                <c:pt idx="113">
                  <c:v>0.72286595088763683</c:v>
                </c:pt>
                <c:pt idx="114">
                  <c:v>0.74858303924713931</c:v>
                </c:pt>
                <c:pt idx="115">
                  <c:v>0.73039060019053692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B2B-4072-B5FB-1A0FB6359209}"/>
            </c:ext>
          </c:extLst>
        </c:ser>
        <c:ser>
          <c:idx val="9"/>
          <c:order val="6"/>
          <c:tx>
            <c:v>MA04-16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TableS3_Tephrochemistry!$J$587:$J$615</c:f>
              <c:numCache>
                <c:formatCode>0.00</c:formatCode>
                <c:ptCount val="29"/>
                <c:pt idx="0">
                  <c:v>2.44</c:v>
                </c:pt>
                <c:pt idx="1">
                  <c:v>2.4900000000000002</c:v>
                </c:pt>
                <c:pt idx="2">
                  <c:v>2.4900000000000002</c:v>
                </c:pt>
                <c:pt idx="3">
                  <c:v>2.5</c:v>
                </c:pt>
                <c:pt idx="4">
                  <c:v>2.5299999999999998</c:v>
                </c:pt>
                <c:pt idx="5">
                  <c:v>2.54</c:v>
                </c:pt>
                <c:pt idx="6">
                  <c:v>2.54</c:v>
                </c:pt>
                <c:pt idx="7">
                  <c:v>2.56</c:v>
                </c:pt>
                <c:pt idx="8">
                  <c:v>2.56</c:v>
                </c:pt>
                <c:pt idx="9">
                  <c:v>2.57</c:v>
                </c:pt>
                <c:pt idx="10">
                  <c:v>2.57</c:v>
                </c:pt>
                <c:pt idx="11">
                  <c:v>2.57</c:v>
                </c:pt>
                <c:pt idx="12">
                  <c:v>2.57</c:v>
                </c:pt>
                <c:pt idx="13">
                  <c:v>2.58</c:v>
                </c:pt>
                <c:pt idx="14">
                  <c:v>2.58</c:v>
                </c:pt>
                <c:pt idx="15">
                  <c:v>2.58</c:v>
                </c:pt>
                <c:pt idx="16">
                  <c:v>2.58</c:v>
                </c:pt>
                <c:pt idx="17">
                  <c:v>2.6</c:v>
                </c:pt>
                <c:pt idx="18">
                  <c:v>2.62</c:v>
                </c:pt>
                <c:pt idx="19">
                  <c:v>2.62</c:v>
                </c:pt>
                <c:pt idx="20">
                  <c:v>2.63</c:v>
                </c:pt>
                <c:pt idx="21">
                  <c:v>2.63</c:v>
                </c:pt>
                <c:pt idx="22">
                  <c:v>2.65</c:v>
                </c:pt>
                <c:pt idx="23">
                  <c:v>2.65</c:v>
                </c:pt>
                <c:pt idx="24">
                  <c:v>2.66</c:v>
                </c:pt>
                <c:pt idx="25">
                  <c:v>2.66</c:v>
                </c:pt>
                <c:pt idx="26">
                  <c:v>2.68</c:v>
                </c:pt>
                <c:pt idx="27">
                  <c:v>2.7</c:v>
                </c:pt>
                <c:pt idx="28">
                  <c:v>2.75</c:v>
                </c:pt>
              </c:numCache>
            </c:numRef>
          </c:xVal>
          <c:yVal>
            <c:numRef>
              <c:f>TableS3_Tephrochemistry!$L$587:$L$615</c:f>
              <c:numCache>
                <c:formatCode>0.00</c:formatCode>
                <c:ptCount val="29"/>
                <c:pt idx="0">
                  <c:v>0.94</c:v>
                </c:pt>
                <c:pt idx="1">
                  <c:v>0.88</c:v>
                </c:pt>
                <c:pt idx="2">
                  <c:v>0.86</c:v>
                </c:pt>
                <c:pt idx="3">
                  <c:v>0.85</c:v>
                </c:pt>
                <c:pt idx="4">
                  <c:v>0.91</c:v>
                </c:pt>
                <c:pt idx="5">
                  <c:v>0.85</c:v>
                </c:pt>
                <c:pt idx="6">
                  <c:v>0.88</c:v>
                </c:pt>
                <c:pt idx="7">
                  <c:v>0.84</c:v>
                </c:pt>
                <c:pt idx="8">
                  <c:v>0.87</c:v>
                </c:pt>
                <c:pt idx="9">
                  <c:v>0.9</c:v>
                </c:pt>
                <c:pt idx="10">
                  <c:v>0.88</c:v>
                </c:pt>
                <c:pt idx="11">
                  <c:v>0.82</c:v>
                </c:pt>
                <c:pt idx="12">
                  <c:v>0.87</c:v>
                </c:pt>
                <c:pt idx="13">
                  <c:v>0.96</c:v>
                </c:pt>
                <c:pt idx="14">
                  <c:v>0.88</c:v>
                </c:pt>
                <c:pt idx="15">
                  <c:v>0.88</c:v>
                </c:pt>
                <c:pt idx="16">
                  <c:v>0.9</c:v>
                </c:pt>
                <c:pt idx="17">
                  <c:v>0.82</c:v>
                </c:pt>
                <c:pt idx="18">
                  <c:v>0.89</c:v>
                </c:pt>
                <c:pt idx="19">
                  <c:v>0.8</c:v>
                </c:pt>
                <c:pt idx="20">
                  <c:v>0.87</c:v>
                </c:pt>
                <c:pt idx="21">
                  <c:v>0.89</c:v>
                </c:pt>
                <c:pt idx="22">
                  <c:v>0.8</c:v>
                </c:pt>
                <c:pt idx="23">
                  <c:v>0.87</c:v>
                </c:pt>
                <c:pt idx="24">
                  <c:v>0.9</c:v>
                </c:pt>
                <c:pt idx="25">
                  <c:v>0.84</c:v>
                </c:pt>
                <c:pt idx="26">
                  <c:v>0.81</c:v>
                </c:pt>
                <c:pt idx="27">
                  <c:v>0.85</c:v>
                </c:pt>
                <c:pt idx="28">
                  <c:v>0.89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2B-4072-B5FB-1A0FB6359209}"/>
            </c:ext>
          </c:extLst>
        </c:ser>
        <c:ser>
          <c:idx val="5"/>
          <c:order val="7"/>
          <c:tx>
            <c:v>WAVT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TableS3_Tephrochemistry!$J$3:$J$49</c:f>
              <c:numCache>
                <c:formatCode>0.00</c:formatCode>
                <c:ptCount val="47"/>
                <c:pt idx="0">
                  <c:v>6.5341795858911684</c:v>
                </c:pt>
                <c:pt idx="1">
                  <c:v>6.2912865681031773</c:v>
                </c:pt>
                <c:pt idx="2">
                  <c:v>5.1809644402236987</c:v>
                </c:pt>
                <c:pt idx="3">
                  <c:v>6.3944286166508384</c:v>
                </c:pt>
                <c:pt idx="4">
                  <c:v>4.9686192468619241</c:v>
                </c:pt>
                <c:pt idx="5">
                  <c:v>5.0494312745827576</c:v>
                </c:pt>
                <c:pt idx="6">
                  <c:v>6.6230062321749212</c:v>
                </c:pt>
                <c:pt idx="7">
                  <c:v>6.5226510067114081</c:v>
                </c:pt>
                <c:pt idx="8">
                  <c:v>5.3045822102425868</c:v>
                </c:pt>
                <c:pt idx="9">
                  <c:v>6.4488935721812428</c:v>
                </c:pt>
                <c:pt idx="10">
                  <c:v>5.0223098474629042</c:v>
                </c:pt>
                <c:pt idx="11">
                  <c:v>5.1233989378319276</c:v>
                </c:pt>
                <c:pt idx="12">
                  <c:v>5.5005729763517044</c:v>
                </c:pt>
                <c:pt idx="13">
                  <c:v>5.5619808642624333</c:v>
                </c:pt>
                <c:pt idx="14">
                  <c:v>6.3324262089177328</c:v>
                </c:pt>
                <c:pt idx="15">
                  <c:v>6.5721240342893408</c:v>
                </c:pt>
                <c:pt idx="16">
                  <c:v>6.4217286030108411</c:v>
                </c:pt>
                <c:pt idx="17">
                  <c:v>4.7703549060542816</c:v>
                </c:pt>
                <c:pt idx="18">
                  <c:v>6.5183328110310246</c:v>
                </c:pt>
                <c:pt idx="19">
                  <c:v>6.3425829334446071</c:v>
                </c:pt>
                <c:pt idx="20">
                  <c:v>5.3014553014553014</c:v>
                </c:pt>
                <c:pt idx="21">
                  <c:v>5.5191086118921167</c:v>
                </c:pt>
                <c:pt idx="22">
                  <c:v>5.5199503824684735</c:v>
                </c:pt>
                <c:pt idx="23">
                  <c:v>5.5290456431535269</c:v>
                </c:pt>
                <c:pt idx="24">
                  <c:v>5.2961744138214746</c:v>
                </c:pt>
                <c:pt idx="25">
                  <c:v>5.7254735950894275</c:v>
                </c:pt>
                <c:pt idx="26">
                  <c:v>6.0552616108171673</c:v>
                </c:pt>
                <c:pt idx="27">
                  <c:v>5.9041394335511992</c:v>
                </c:pt>
                <c:pt idx="28">
                  <c:v>5.8148431522570796</c:v>
                </c:pt>
                <c:pt idx="29">
                  <c:v>5.6009589190367235</c:v>
                </c:pt>
                <c:pt idx="30">
                  <c:v>5.5615318416523234</c:v>
                </c:pt>
                <c:pt idx="31">
                  <c:v>5.5327653308088767</c:v>
                </c:pt>
                <c:pt idx="32">
                  <c:v>5.548628428927679</c:v>
                </c:pt>
                <c:pt idx="33">
                  <c:v>5.4530793266807773</c:v>
                </c:pt>
                <c:pt idx="34">
                  <c:v>5.4549176133456161</c:v>
                </c:pt>
                <c:pt idx="35">
                  <c:v>5.3152417873903275</c:v>
                </c:pt>
                <c:pt idx="36">
                  <c:v>5.4781507283090569</c:v>
                </c:pt>
                <c:pt idx="37">
                  <c:v>5.3387216845687542</c:v>
                </c:pt>
                <c:pt idx="38">
                  <c:v>5.6545313710302105</c:v>
                </c:pt>
                <c:pt idx="39">
                  <c:v>4.5285359801488827</c:v>
                </c:pt>
                <c:pt idx="40">
                  <c:v>6.2319140140553948</c:v>
                </c:pt>
                <c:pt idx="41">
                  <c:v>7.0807314897413018</c:v>
                </c:pt>
                <c:pt idx="42">
                  <c:v>5.5619445896497668</c:v>
                </c:pt>
                <c:pt idx="43">
                  <c:v>6.2765609676364811</c:v>
                </c:pt>
                <c:pt idx="44">
                  <c:v>7.1961679848501729</c:v>
                </c:pt>
                <c:pt idx="45">
                  <c:v>6.4133016627078394</c:v>
                </c:pt>
                <c:pt idx="46">
                  <c:v>6.5110826939471451</c:v>
                </c:pt>
              </c:numCache>
            </c:numRef>
          </c:xVal>
          <c:yVal>
            <c:numRef>
              <c:f>TableS3_Tephrochemistry!$L$3:$L$49</c:f>
              <c:numCache>
                <c:formatCode>0.00</c:formatCode>
                <c:ptCount val="47"/>
                <c:pt idx="0">
                  <c:v>0.19769014670689838</c:v>
                </c:pt>
                <c:pt idx="1">
                  <c:v>0.2201950298836112</c:v>
                </c:pt>
                <c:pt idx="2">
                  <c:v>0.2426928352854279</c:v>
                </c:pt>
                <c:pt idx="3">
                  <c:v>0.22158911047799934</c:v>
                </c:pt>
                <c:pt idx="4">
                  <c:v>0.2510460251046025</c:v>
                </c:pt>
                <c:pt idx="5">
                  <c:v>0.19134686935260975</c:v>
                </c:pt>
                <c:pt idx="6">
                  <c:v>0.25351220027463817</c:v>
                </c:pt>
                <c:pt idx="7">
                  <c:v>0.22021812080536907</c:v>
                </c:pt>
                <c:pt idx="8">
                  <c:v>0.25876010781671155</c:v>
                </c:pt>
                <c:pt idx="9">
                  <c:v>0.18967334035827182</c:v>
                </c:pt>
                <c:pt idx="10">
                  <c:v>0.25941683096399298</c:v>
                </c:pt>
                <c:pt idx="11">
                  <c:v>0.2811621368322399</c:v>
                </c:pt>
                <c:pt idx="12">
                  <c:v>0.20835503698301913</c:v>
                </c:pt>
                <c:pt idx="13">
                  <c:v>0.21028283040689733</c:v>
                </c:pt>
                <c:pt idx="14">
                  <c:v>0.17793594306049829</c:v>
                </c:pt>
                <c:pt idx="15">
                  <c:v>0.26457826224997349</c:v>
                </c:pt>
                <c:pt idx="16">
                  <c:v>0.21054847878724076</c:v>
                </c:pt>
                <c:pt idx="17">
                  <c:v>0.22964509394572027</c:v>
                </c:pt>
                <c:pt idx="18">
                  <c:v>0.29248929280267422</c:v>
                </c:pt>
                <c:pt idx="19">
                  <c:v>0.27122887544335494</c:v>
                </c:pt>
                <c:pt idx="20">
                  <c:v>0.30145530145530147</c:v>
                </c:pt>
                <c:pt idx="21">
                  <c:v>0.26033531188170361</c:v>
                </c:pt>
                <c:pt idx="22">
                  <c:v>0.22741368616911317</c:v>
                </c:pt>
                <c:pt idx="23">
                  <c:v>0.21784232365145229</c:v>
                </c:pt>
                <c:pt idx="24">
                  <c:v>0.21596051007815717</c:v>
                </c:pt>
                <c:pt idx="25">
                  <c:v>0.28574452322997146</c:v>
                </c:pt>
                <c:pt idx="26">
                  <c:v>0.23515579071134626</c:v>
                </c:pt>
                <c:pt idx="27">
                  <c:v>0.27233115468409586</c:v>
                </c:pt>
                <c:pt idx="28">
                  <c:v>0.28418406383211287</c:v>
                </c:pt>
                <c:pt idx="29">
                  <c:v>0.21793614470960015</c:v>
                </c:pt>
                <c:pt idx="30">
                  <c:v>0.25817555938037862</c:v>
                </c:pt>
                <c:pt idx="31">
                  <c:v>0.19985274008625223</c:v>
                </c:pt>
                <c:pt idx="32">
                  <c:v>0.19742310889443057</c:v>
                </c:pt>
                <c:pt idx="33">
                  <c:v>0.27214998488055636</c:v>
                </c:pt>
                <c:pt idx="34">
                  <c:v>0.25585917511001954</c:v>
                </c:pt>
                <c:pt idx="35">
                  <c:v>0.2142419914303203</c:v>
                </c:pt>
                <c:pt idx="36">
                  <c:v>0.22165927802406585</c:v>
                </c:pt>
                <c:pt idx="37">
                  <c:v>0.21269807508242056</c:v>
                </c:pt>
                <c:pt idx="38">
                  <c:v>0.25450923979196638</c:v>
                </c:pt>
                <c:pt idx="39">
                  <c:v>0.24813895781637718</c:v>
                </c:pt>
                <c:pt idx="40">
                  <c:v>0.2480363786688714</c:v>
                </c:pt>
                <c:pt idx="41">
                  <c:v>0.28991971454058874</c:v>
                </c:pt>
                <c:pt idx="42">
                  <c:v>0.2404600104547831</c:v>
                </c:pt>
                <c:pt idx="43">
                  <c:v>0.29421379535796005</c:v>
                </c:pt>
                <c:pt idx="44">
                  <c:v>0.28962905202183359</c:v>
                </c:pt>
                <c:pt idx="45">
                  <c:v>0.23752969121140144</c:v>
                </c:pt>
                <c:pt idx="46">
                  <c:v>0.25575447570332482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B2B-4072-B5FB-1A0FB6359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306504"/>
        <c:axId val="284310768"/>
      </c:scatterChart>
      <c:valAx>
        <c:axId val="284306504"/>
        <c:scaling>
          <c:orientation val="minMax"/>
          <c:max val="8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FeOT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0768"/>
        <c:crosses val="autoZero"/>
        <c:crossBetween val="midCat"/>
        <c:majorUnit val="1"/>
      </c:valAx>
      <c:valAx>
        <c:axId val="28431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065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504825</xdr:colOff>
      <xdr:row>382</xdr:row>
      <xdr:rowOff>58737</xdr:rowOff>
    </xdr:from>
    <xdr:to>
      <xdr:col>33</xdr:col>
      <xdr:colOff>273050</xdr:colOff>
      <xdr:row>396</xdr:row>
      <xdr:rowOff>1587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377825</xdr:colOff>
      <xdr:row>382</xdr:row>
      <xdr:rowOff>76200</xdr:rowOff>
    </xdr:from>
    <xdr:to>
      <xdr:col>41</xdr:col>
      <xdr:colOff>139700</xdr:colOff>
      <xdr:row>396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533400</xdr:colOff>
      <xdr:row>396</xdr:row>
      <xdr:rowOff>88900</xdr:rowOff>
    </xdr:from>
    <xdr:to>
      <xdr:col>33</xdr:col>
      <xdr:colOff>301625</xdr:colOff>
      <xdr:row>410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381000</xdr:colOff>
      <xdr:row>396</xdr:row>
      <xdr:rowOff>111125</xdr:rowOff>
    </xdr:from>
    <xdr:to>
      <xdr:col>41</xdr:col>
      <xdr:colOff>149225</xdr:colOff>
      <xdr:row>410</xdr:row>
      <xdr:rowOff>47625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41</xdr:col>
      <xdr:colOff>301625</xdr:colOff>
      <xdr:row>382</xdr:row>
      <xdr:rowOff>83344</xdr:rowOff>
    </xdr:from>
    <xdr:to>
      <xdr:col>49</xdr:col>
      <xdr:colOff>67469</xdr:colOff>
      <xdr:row>396</xdr:row>
      <xdr:rowOff>22225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41</xdr:col>
      <xdr:colOff>277812</xdr:colOff>
      <xdr:row>396</xdr:row>
      <xdr:rowOff>138906</xdr:rowOff>
    </xdr:from>
    <xdr:to>
      <xdr:col>49</xdr:col>
      <xdr:colOff>43656</xdr:colOff>
      <xdr:row>410</xdr:row>
      <xdr:rowOff>81755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89478</xdr:colOff>
      <xdr:row>381</xdr:row>
      <xdr:rowOff>116690</xdr:rowOff>
    </xdr:from>
    <xdr:to>
      <xdr:col>9</xdr:col>
      <xdr:colOff>467303</xdr:colOff>
      <xdr:row>395</xdr:row>
      <xdr:rowOff>71401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80493</xdr:colOff>
      <xdr:row>396</xdr:row>
      <xdr:rowOff>26831</xdr:rowOff>
    </xdr:from>
    <xdr:to>
      <xdr:col>9</xdr:col>
      <xdr:colOff>458318</xdr:colOff>
      <xdr:row>409</xdr:row>
      <xdr:rowOff>172880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557808</xdr:colOff>
      <xdr:row>381</xdr:row>
      <xdr:rowOff>119062</xdr:rowOff>
    </xdr:from>
    <xdr:to>
      <xdr:col>17</xdr:col>
      <xdr:colOff>319087</xdr:colOff>
      <xdr:row>395</xdr:row>
      <xdr:rowOff>77986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552450</xdr:colOff>
      <xdr:row>395</xdr:row>
      <xdr:rowOff>152400</xdr:rowOff>
    </xdr:from>
    <xdr:to>
      <xdr:col>17</xdr:col>
      <xdr:colOff>320675</xdr:colOff>
      <xdr:row>409</xdr:row>
      <xdr:rowOff>98425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421821</xdr:colOff>
      <xdr:row>381</xdr:row>
      <xdr:rowOff>136070</xdr:rowOff>
    </xdr:from>
    <xdr:to>
      <xdr:col>25</xdr:col>
      <xdr:colOff>184943</xdr:colOff>
      <xdr:row>395</xdr:row>
      <xdr:rowOff>80394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18</xdr:col>
      <xdr:colOff>0</xdr:colOff>
      <xdr:row>397</xdr:row>
      <xdr:rowOff>0</xdr:rowOff>
    </xdr:from>
    <xdr:to>
      <xdr:col>25</xdr:col>
      <xdr:colOff>375444</xdr:colOff>
      <xdr:row>410</xdr:row>
      <xdr:rowOff>152399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615"/>
  <sheetViews>
    <sheetView tabSelected="1" zoomScale="70" zoomScaleNormal="70" workbookViewId="0">
      <pane xSplit="2" ySplit="2" topLeftCell="C363" activePane="bottomRight" state="frozen"/>
      <selection pane="topRight" activeCell="C1" sqref="C1"/>
      <selection pane="bottomLeft" activeCell="A3" sqref="A3"/>
      <selection pane="bottomRight" activeCell="A294" sqref="A294"/>
    </sheetView>
  </sheetViews>
  <sheetFormatPr defaultColWidth="9.109375" defaultRowHeight="15.6" x14ac:dyDescent="0.3"/>
  <cols>
    <col min="1" max="1" width="13.6640625" style="2" bestFit="1" customWidth="1"/>
    <col min="2" max="2" width="14.88671875" style="2" bestFit="1" customWidth="1"/>
    <col min="3" max="4" width="9.109375" style="2"/>
    <col min="5" max="20" width="9.109375" style="4"/>
    <col min="21" max="23" width="9.109375" style="2"/>
    <col min="24" max="39" width="9.109375" style="4"/>
    <col min="40" max="16384" width="9.109375" style="2"/>
  </cols>
  <sheetData>
    <row r="1" spans="1:39" ht="36" customHeight="1" x14ac:dyDescent="0.3">
      <c r="A1" s="13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39" ht="28.2" thickBot="1" x14ac:dyDescent="0.35">
      <c r="A2" s="3" t="s">
        <v>0</v>
      </c>
      <c r="B2" s="3" t="s">
        <v>1</v>
      </c>
      <c r="C2" s="3" t="s">
        <v>2</v>
      </c>
      <c r="D2" s="3" t="s">
        <v>16</v>
      </c>
      <c r="E2" s="5" t="s">
        <v>8</v>
      </c>
      <c r="F2" s="5" t="s">
        <v>13</v>
      </c>
      <c r="G2" s="5" t="s">
        <v>18</v>
      </c>
      <c r="H2" s="5" t="s">
        <v>9</v>
      </c>
      <c r="I2" s="5" t="s">
        <v>11</v>
      </c>
      <c r="J2" s="5" t="s">
        <v>10</v>
      </c>
      <c r="K2" s="5" t="s">
        <v>12</v>
      </c>
      <c r="L2" s="5" t="s">
        <v>7</v>
      </c>
      <c r="M2" s="5" t="s">
        <v>19</v>
      </c>
      <c r="N2" s="5" t="s">
        <v>3</v>
      </c>
      <c r="O2" s="5" t="s">
        <v>6</v>
      </c>
      <c r="P2" s="5" t="s">
        <v>20</v>
      </c>
      <c r="Q2" s="5" t="s">
        <v>4</v>
      </c>
      <c r="R2" s="5" t="s">
        <v>5</v>
      </c>
      <c r="S2" s="5" t="s">
        <v>21</v>
      </c>
      <c r="T2" s="5" t="s">
        <v>14</v>
      </c>
      <c r="U2" s="3" t="s">
        <v>15</v>
      </c>
      <c r="V2" s="3"/>
      <c r="W2" s="3"/>
      <c r="X2" s="5" t="s">
        <v>8</v>
      </c>
      <c r="Y2" s="5" t="s">
        <v>13</v>
      </c>
      <c r="Z2" s="5" t="s">
        <v>18</v>
      </c>
      <c r="AA2" s="5" t="s">
        <v>9</v>
      </c>
      <c r="AB2" s="5" t="s">
        <v>11</v>
      </c>
      <c r="AC2" s="5" t="s">
        <v>10</v>
      </c>
      <c r="AD2" s="5" t="s">
        <v>12</v>
      </c>
      <c r="AE2" s="5" t="s">
        <v>7</v>
      </c>
      <c r="AF2" s="5" t="s">
        <v>19</v>
      </c>
      <c r="AG2" s="5" t="s">
        <v>3</v>
      </c>
      <c r="AH2" s="5" t="s">
        <v>6</v>
      </c>
      <c r="AI2" s="5" t="s">
        <v>20</v>
      </c>
      <c r="AJ2" s="5" t="s">
        <v>4</v>
      </c>
      <c r="AK2" s="5" t="s">
        <v>5</v>
      </c>
      <c r="AL2" s="5" t="s">
        <v>21</v>
      </c>
      <c r="AM2" s="5" t="s">
        <v>14</v>
      </c>
    </row>
    <row r="3" spans="1:39" x14ac:dyDescent="0.3">
      <c r="A3" s="2" t="s">
        <v>17</v>
      </c>
      <c r="B3" s="2" t="s">
        <v>22</v>
      </c>
      <c r="C3" s="2" t="s">
        <v>23</v>
      </c>
      <c r="D3" s="2">
        <v>1</v>
      </c>
      <c r="E3" s="4">
        <v>74.497971074810124</v>
      </c>
      <c r="F3" s="4">
        <v>0.24971386952450325</v>
      </c>
      <c r="G3" s="4" t="s">
        <v>57</v>
      </c>
      <c r="H3" s="4">
        <v>8.5527000312142363</v>
      </c>
      <c r="I3" s="4">
        <v>0</v>
      </c>
      <c r="J3" s="4">
        <v>6.5341795858911684</v>
      </c>
      <c r="K3" s="4">
        <v>0.32254708146915001</v>
      </c>
      <c r="L3" s="4">
        <v>0.19769014670689838</v>
      </c>
      <c r="M3" s="4" t="s">
        <v>57</v>
      </c>
      <c r="N3" s="4">
        <v>5.639371553428365</v>
      </c>
      <c r="O3" s="4">
        <v>3.6312558526688181</v>
      </c>
      <c r="P3" s="4">
        <v>0</v>
      </c>
      <c r="Q3" s="4">
        <v>0.14566642388929357</v>
      </c>
      <c r="R3" s="4">
        <v>0.20809489127041939</v>
      </c>
      <c r="S3" s="4">
        <v>2.0809489127041933E-2</v>
      </c>
      <c r="T3" s="4">
        <v>94.240000000000023</v>
      </c>
      <c r="U3" s="4"/>
      <c r="W3" s="2" t="s">
        <v>24</v>
      </c>
      <c r="X3" s="4">
        <f>AVERAGE(E3:E22)</f>
        <v>74.572038671965743</v>
      </c>
      <c r="Y3" s="4">
        <f>AVERAGE(F3:F22)</f>
        <v>0.30611881890075321</v>
      </c>
      <c r="AA3" s="4">
        <f>AVERAGE(H3:H22)</f>
        <v>9.1739268908641662</v>
      </c>
      <c r="AB3" s="4">
        <f>AVERAGE(I3:I22)</f>
        <v>6.2865837195190382E-3</v>
      </c>
      <c r="AC3" s="4">
        <f>AVERAGE(J3:J22)</f>
        <v>5.8741927438140262</v>
      </c>
      <c r="AD3" s="4">
        <f>AVERAGE(K3:K22)</f>
        <v>0.2999134511830514</v>
      </c>
      <c r="AE3" s="4">
        <f>AVERAGE(L3:L22)</f>
        <v>0.23261832837708757</v>
      </c>
      <c r="AG3" s="4">
        <f t="shared" ref="AG3:AM3" si="0">AVERAGE(N3:N22)</f>
        <v>5.2884313347921585</v>
      </c>
      <c r="AH3" s="4">
        <f t="shared" si="0"/>
        <v>3.7917642859944705</v>
      </c>
      <c r="AI3" s="4">
        <f t="shared" si="0"/>
        <v>4.1773323635250362E-3</v>
      </c>
      <c r="AJ3" s="4">
        <f t="shared" si="0"/>
        <v>0.2535999250140728</v>
      </c>
      <c r="AK3" s="4">
        <f t="shared" si="0"/>
        <v>0.16855040420306802</v>
      </c>
      <c r="AL3" s="4">
        <f t="shared" si="0"/>
        <v>2.8381228808358843E-2</v>
      </c>
      <c r="AM3" s="4">
        <f t="shared" si="0"/>
        <v>94.76100000000001</v>
      </c>
    </row>
    <row r="4" spans="1:39" x14ac:dyDescent="0.3">
      <c r="A4" s="2" t="s">
        <v>17</v>
      </c>
      <c r="B4" s="2" t="s">
        <v>22</v>
      </c>
      <c r="C4" s="2" t="s">
        <v>23</v>
      </c>
      <c r="D4" s="2">
        <v>2</v>
      </c>
      <c r="E4" s="4">
        <v>74.929223026108843</v>
      </c>
      <c r="F4" s="4">
        <v>0.29359337317814832</v>
      </c>
      <c r="G4" s="4" t="s">
        <v>57</v>
      </c>
      <c r="H4" s="4">
        <v>8.7134318968229021</v>
      </c>
      <c r="I4" s="4">
        <v>0</v>
      </c>
      <c r="J4" s="4">
        <v>6.2912865681031773</v>
      </c>
      <c r="K4" s="4">
        <v>0.31456432840515886</v>
      </c>
      <c r="L4" s="4">
        <v>0.2201950298836112</v>
      </c>
      <c r="M4" s="4" t="s">
        <v>57</v>
      </c>
      <c r="N4" s="4">
        <v>5.2007968962986268</v>
      </c>
      <c r="O4" s="4">
        <v>3.3238964034811787</v>
      </c>
      <c r="P4" s="4">
        <v>0</v>
      </c>
      <c r="Q4" s="4">
        <v>0.4928174478347489</v>
      </c>
      <c r="R4" s="4">
        <v>0.19922407465660064</v>
      </c>
      <c r="S4" s="4">
        <v>2.097095522701059E-2</v>
      </c>
      <c r="T4" s="4">
        <v>95.65</v>
      </c>
      <c r="U4" s="4"/>
      <c r="W4" s="2" t="s">
        <v>25</v>
      </c>
      <c r="X4" s="4">
        <f>STDEV(E3:E22)</f>
        <v>0.79276849795975513</v>
      </c>
      <c r="Y4" s="4">
        <f>STDEV(F3:F22)</f>
        <v>3.795649870385167E-2</v>
      </c>
      <c r="AA4" s="4">
        <f>STDEV(H3:H22)</f>
        <v>0.58367471092735623</v>
      </c>
      <c r="AB4" s="4">
        <f>STDEV(I3:I22)</f>
        <v>9.2229347228048476E-3</v>
      </c>
      <c r="AC4" s="4">
        <f>STDEV(J3:J22)</f>
        <v>0.6833786656008769</v>
      </c>
      <c r="AD4" s="4">
        <f>STDEV(K3:K22)</f>
        <v>5.3091715841960332E-2</v>
      </c>
      <c r="AE4" s="4">
        <f>STDEV(L3:L22)</f>
        <v>3.2850075028998484E-2</v>
      </c>
      <c r="AG4" s="4">
        <f t="shared" ref="AG4:AM4" si="1">STDEV(N3:N22)</f>
        <v>0.57172552333028603</v>
      </c>
      <c r="AH4" s="4">
        <f t="shared" si="1"/>
        <v>0.41344218432131874</v>
      </c>
      <c r="AI4" s="4">
        <f t="shared" si="1"/>
        <v>9.2153257370154156E-3</v>
      </c>
      <c r="AJ4" s="4">
        <f t="shared" si="1"/>
        <v>0.11372197562024737</v>
      </c>
      <c r="AK4" s="4">
        <f t="shared" si="1"/>
        <v>3.9252529160354613E-2</v>
      </c>
      <c r="AL4" s="4">
        <f t="shared" si="1"/>
        <v>2.1612848158220559E-2</v>
      </c>
      <c r="AM4" s="4">
        <f t="shared" si="1"/>
        <v>0.73541180729968381</v>
      </c>
    </row>
    <row r="5" spans="1:39" x14ac:dyDescent="0.3">
      <c r="A5" s="2" t="s">
        <v>17</v>
      </c>
      <c r="B5" s="2" t="s">
        <v>22</v>
      </c>
      <c r="C5" s="2" t="s">
        <v>23</v>
      </c>
      <c r="D5" s="2">
        <v>3</v>
      </c>
      <c r="E5" s="4">
        <v>75.488023636171775</v>
      </c>
      <c r="F5" s="4">
        <v>0.33765959691885616</v>
      </c>
      <c r="G5" s="4" t="s">
        <v>57</v>
      </c>
      <c r="H5" s="4">
        <v>10.034821145932256</v>
      </c>
      <c r="I5" s="4">
        <v>1.0551862403714255E-2</v>
      </c>
      <c r="J5" s="4">
        <v>5.1809644402236987</v>
      </c>
      <c r="K5" s="4">
        <v>0.21103724807428509</v>
      </c>
      <c r="L5" s="4">
        <v>0.2426928352854279</v>
      </c>
      <c r="M5" s="4" t="s">
        <v>57</v>
      </c>
      <c r="N5" s="4">
        <v>4.6111638704231295</v>
      </c>
      <c r="O5" s="4">
        <v>3.6720481164925607</v>
      </c>
      <c r="P5" s="4">
        <v>0</v>
      </c>
      <c r="Q5" s="4">
        <v>5.2759312018571272E-2</v>
      </c>
      <c r="R5" s="4">
        <v>0.1160704864408568</v>
      </c>
      <c r="S5" s="4">
        <v>4.2207449614857021E-2</v>
      </c>
      <c r="T5" s="4">
        <v>94.73</v>
      </c>
      <c r="U5" s="4"/>
    </row>
    <row r="6" spans="1:39" x14ac:dyDescent="0.3">
      <c r="A6" s="2" t="s">
        <v>17</v>
      </c>
      <c r="B6" s="2" t="s">
        <v>22</v>
      </c>
      <c r="C6" s="2" t="s">
        <v>23</v>
      </c>
      <c r="D6" s="2">
        <v>4</v>
      </c>
      <c r="E6" s="4">
        <v>74.14793711090006</v>
      </c>
      <c r="F6" s="4">
        <v>0.2637965600928564</v>
      </c>
      <c r="G6" s="4" t="s">
        <v>57</v>
      </c>
      <c r="H6" s="4">
        <v>8.7685976574865467</v>
      </c>
      <c r="I6" s="4">
        <v>0</v>
      </c>
      <c r="J6" s="4">
        <v>6.3944286166508384</v>
      </c>
      <c r="K6" s="4">
        <v>0.30600400970771335</v>
      </c>
      <c r="L6" s="4">
        <v>0.22158911047799934</v>
      </c>
      <c r="M6" s="4" t="s">
        <v>57</v>
      </c>
      <c r="N6" s="4">
        <v>5.9618022580985555</v>
      </c>
      <c r="O6" s="4">
        <v>3.5981850796665613</v>
      </c>
      <c r="P6" s="4">
        <v>0</v>
      </c>
      <c r="Q6" s="4">
        <v>0.1371742112482853</v>
      </c>
      <c r="R6" s="4">
        <v>0.20048538567057086</v>
      </c>
      <c r="S6" s="4">
        <v>0</v>
      </c>
      <c r="T6" s="4">
        <v>94.21</v>
      </c>
      <c r="U6" s="4"/>
    </row>
    <row r="7" spans="1:39" x14ac:dyDescent="0.3">
      <c r="A7" s="2" t="s">
        <v>17</v>
      </c>
      <c r="B7" s="2" t="s">
        <v>22</v>
      </c>
      <c r="C7" s="2" t="s">
        <v>23</v>
      </c>
      <c r="D7" s="2">
        <v>5</v>
      </c>
      <c r="E7" s="4">
        <v>74.822175732217573</v>
      </c>
      <c r="F7" s="4">
        <v>0.35564853556485354</v>
      </c>
      <c r="G7" s="4" t="s">
        <v>57</v>
      </c>
      <c r="H7" s="4">
        <v>9.7071129707112966</v>
      </c>
      <c r="I7" s="4">
        <v>0</v>
      </c>
      <c r="J7" s="4">
        <v>4.9686192468619241</v>
      </c>
      <c r="K7" s="4">
        <v>0.19874476987447698</v>
      </c>
      <c r="L7" s="4">
        <v>0.2510460251046025</v>
      </c>
      <c r="M7" s="4" t="s">
        <v>57</v>
      </c>
      <c r="N7" s="4">
        <v>5.031380753138075</v>
      </c>
      <c r="O7" s="4">
        <v>4.2364016736401666</v>
      </c>
      <c r="P7" s="4">
        <v>2.0920502092050208E-2</v>
      </c>
      <c r="Q7" s="4">
        <v>0.21966527196652716</v>
      </c>
      <c r="R7" s="4">
        <v>0.14644351464435149</v>
      </c>
      <c r="S7" s="4">
        <v>4.1841004184100417E-2</v>
      </c>
      <c r="T7" s="4">
        <v>94.339999999999989</v>
      </c>
      <c r="U7" s="4"/>
    </row>
    <row r="8" spans="1:39" x14ac:dyDescent="0.3">
      <c r="A8" s="2" t="s">
        <v>17</v>
      </c>
      <c r="B8" s="2" t="s">
        <v>22</v>
      </c>
      <c r="C8" s="2" t="s">
        <v>23</v>
      </c>
      <c r="D8" s="2">
        <v>6</v>
      </c>
      <c r="E8" s="4">
        <v>74.391410651642403</v>
      </c>
      <c r="F8" s="4">
        <v>0.37206335707451893</v>
      </c>
      <c r="G8" s="4" t="s">
        <v>57</v>
      </c>
      <c r="H8" s="4">
        <v>9.9181460614436059</v>
      </c>
      <c r="I8" s="4">
        <v>0</v>
      </c>
      <c r="J8" s="4">
        <v>5.0494312745827576</v>
      </c>
      <c r="K8" s="4">
        <v>0.2870203040289146</v>
      </c>
      <c r="L8" s="4">
        <v>0.19134686935260975</v>
      </c>
      <c r="M8" s="4" t="s">
        <v>57</v>
      </c>
      <c r="N8" s="4">
        <v>5.1557350908897623</v>
      </c>
      <c r="O8" s="4">
        <v>4.3371957053258212</v>
      </c>
      <c r="P8" s="4">
        <v>0</v>
      </c>
      <c r="Q8" s="4">
        <v>0.15945572446050812</v>
      </c>
      <c r="R8" s="4">
        <v>0.11693419793770597</v>
      </c>
      <c r="S8" s="4">
        <v>2.1260763261401083E-2</v>
      </c>
      <c r="T8" s="4">
        <v>94.5</v>
      </c>
      <c r="U8" s="4"/>
    </row>
    <row r="9" spans="1:39" x14ac:dyDescent="0.3">
      <c r="A9" s="2" t="s">
        <v>17</v>
      </c>
      <c r="B9" s="2" t="s">
        <v>22</v>
      </c>
      <c r="C9" s="2" t="s">
        <v>23</v>
      </c>
      <c r="D9" s="2">
        <v>7</v>
      </c>
      <c r="E9" s="4">
        <v>73.539664096334633</v>
      </c>
      <c r="F9" s="4">
        <v>0.32745325868807434</v>
      </c>
      <c r="G9" s="4" t="s">
        <v>57</v>
      </c>
      <c r="H9" s="4">
        <v>8.6616668427168051</v>
      </c>
      <c r="I9" s="4">
        <v>1.056300834477659E-2</v>
      </c>
      <c r="J9" s="4">
        <v>6.6230062321749212</v>
      </c>
      <c r="K9" s="4">
        <v>0.31689025034329771</v>
      </c>
      <c r="L9" s="4">
        <v>0.25351220027463817</v>
      </c>
      <c r="M9" s="4" t="s">
        <v>57</v>
      </c>
      <c r="N9" s="4">
        <v>6.042040773212209</v>
      </c>
      <c r="O9" s="4">
        <v>3.6653638956374772</v>
      </c>
      <c r="P9" s="4">
        <v>0</v>
      </c>
      <c r="Q9" s="4">
        <v>0.32745325868807434</v>
      </c>
      <c r="R9" s="4">
        <v>0.20069715855075523</v>
      </c>
      <c r="S9" s="4">
        <v>3.1689025034329771E-2</v>
      </c>
      <c r="T9" s="4">
        <v>94.829999999999984</v>
      </c>
      <c r="U9" s="4"/>
    </row>
    <row r="10" spans="1:39" x14ac:dyDescent="0.3">
      <c r="A10" s="2" t="s">
        <v>17</v>
      </c>
      <c r="B10" s="2" t="s">
        <v>22</v>
      </c>
      <c r="C10" s="2" t="s">
        <v>23</v>
      </c>
      <c r="D10" s="2">
        <v>8</v>
      </c>
      <c r="E10" s="4">
        <v>73.395553691275154</v>
      </c>
      <c r="F10" s="4">
        <v>0.32508389261744958</v>
      </c>
      <c r="G10" s="4" t="s">
        <v>57</v>
      </c>
      <c r="H10" s="4">
        <v>8.8087248322147627</v>
      </c>
      <c r="I10" s="4">
        <v>0</v>
      </c>
      <c r="J10" s="4">
        <v>6.5226510067114081</v>
      </c>
      <c r="K10" s="4">
        <v>0.35654362416107377</v>
      </c>
      <c r="L10" s="4">
        <v>0.22021812080536907</v>
      </c>
      <c r="M10" s="4" t="s">
        <v>57</v>
      </c>
      <c r="N10" s="4">
        <v>5.9249161073825496</v>
      </c>
      <c r="O10" s="4">
        <v>3.7856543624161061</v>
      </c>
      <c r="P10" s="4">
        <v>0</v>
      </c>
      <c r="Q10" s="4">
        <v>0.44043624161073813</v>
      </c>
      <c r="R10" s="4">
        <v>0.199244966442953</v>
      </c>
      <c r="S10" s="4">
        <v>2.0973154362416101E-2</v>
      </c>
      <c r="T10" s="4">
        <v>95.069999999999979</v>
      </c>
      <c r="U10" s="4"/>
    </row>
    <row r="11" spans="1:39" x14ac:dyDescent="0.3">
      <c r="A11" s="2" t="s">
        <v>17</v>
      </c>
      <c r="B11" s="2" t="s">
        <v>22</v>
      </c>
      <c r="C11" s="2" t="s">
        <v>23</v>
      </c>
      <c r="D11" s="2">
        <v>9</v>
      </c>
      <c r="E11" s="4">
        <v>77.207547169811306</v>
      </c>
      <c r="F11" s="4">
        <v>0.23719676549865226</v>
      </c>
      <c r="G11" s="4" t="s">
        <v>57</v>
      </c>
      <c r="H11" s="4">
        <v>10.048517520215633</v>
      </c>
      <c r="I11" s="4">
        <v>0</v>
      </c>
      <c r="J11" s="4">
        <v>5.3045822102425868</v>
      </c>
      <c r="K11" s="4">
        <v>0.29110512129380051</v>
      </c>
      <c r="L11" s="4">
        <v>0.25876010781671155</v>
      </c>
      <c r="M11" s="4" t="s">
        <v>57</v>
      </c>
      <c r="N11" s="4">
        <v>3.5256064690026947</v>
      </c>
      <c r="O11" s="4">
        <v>2.6738544474393522</v>
      </c>
      <c r="P11" s="4">
        <v>0</v>
      </c>
      <c r="Q11" s="4">
        <v>0.26954177897574122</v>
      </c>
      <c r="R11" s="4">
        <v>0.12938005390835577</v>
      </c>
      <c r="S11" s="4">
        <v>5.3908355795148244E-2</v>
      </c>
      <c r="T11" s="4">
        <v>95.140000000000015</v>
      </c>
      <c r="U11" s="4"/>
    </row>
    <row r="12" spans="1:39" x14ac:dyDescent="0.3">
      <c r="A12" s="2" t="s">
        <v>17</v>
      </c>
      <c r="B12" s="2" t="s">
        <v>22</v>
      </c>
      <c r="C12" s="2" t="s">
        <v>23</v>
      </c>
      <c r="D12" s="2">
        <v>10</v>
      </c>
      <c r="E12" s="4">
        <v>74.330874604847196</v>
      </c>
      <c r="F12" s="4">
        <v>0.32665964172813483</v>
      </c>
      <c r="G12" s="4" t="s">
        <v>57</v>
      </c>
      <c r="H12" s="4">
        <v>8.6933614330874605</v>
      </c>
      <c r="I12" s="4">
        <v>0</v>
      </c>
      <c r="J12" s="4">
        <v>6.4488935721812428</v>
      </c>
      <c r="K12" s="4">
        <v>0.38988408851422546</v>
      </c>
      <c r="L12" s="4">
        <v>0.18967334035827182</v>
      </c>
      <c r="M12" s="4" t="s">
        <v>57</v>
      </c>
      <c r="N12" s="4">
        <v>5.6375131717597462</v>
      </c>
      <c r="O12" s="4">
        <v>3.435194942044256</v>
      </c>
      <c r="P12" s="4">
        <v>0</v>
      </c>
      <c r="Q12" s="4">
        <v>0.27397260273972601</v>
      </c>
      <c r="R12" s="4">
        <v>0.21074815595363539</v>
      </c>
      <c r="S12" s="4">
        <v>6.3224446786090613E-2</v>
      </c>
      <c r="T12" s="4">
        <v>95</v>
      </c>
      <c r="U12" s="4"/>
    </row>
    <row r="13" spans="1:39" x14ac:dyDescent="0.3">
      <c r="A13" s="2" t="s">
        <v>17</v>
      </c>
      <c r="B13" s="2" t="s">
        <v>22</v>
      </c>
      <c r="C13" s="2" t="s">
        <v>23</v>
      </c>
      <c r="D13" s="2">
        <v>11</v>
      </c>
      <c r="E13" s="4">
        <v>74.795060703538468</v>
      </c>
      <c r="F13" s="4">
        <v>0.31130019715679158</v>
      </c>
      <c r="G13" s="4" t="s">
        <v>57</v>
      </c>
      <c r="H13" s="4">
        <v>9.7955795372003767</v>
      </c>
      <c r="I13" s="4">
        <v>3.1130019715679164E-2</v>
      </c>
      <c r="J13" s="4">
        <v>5.0223098474629042</v>
      </c>
      <c r="K13" s="4">
        <v>0.26979350420255271</v>
      </c>
      <c r="L13" s="4">
        <v>0.25941683096399298</v>
      </c>
      <c r="M13" s="4" t="s">
        <v>57</v>
      </c>
      <c r="N13" s="4">
        <v>5.0119331742243451</v>
      </c>
      <c r="O13" s="4">
        <v>4.1506692954238877</v>
      </c>
      <c r="P13" s="4">
        <v>0</v>
      </c>
      <c r="Q13" s="4">
        <v>0.21791013800975412</v>
      </c>
      <c r="R13" s="4">
        <v>0.10376673238559721</v>
      </c>
      <c r="S13" s="4">
        <v>3.1130019715679164E-2</v>
      </c>
      <c r="T13" s="4">
        <v>96.66</v>
      </c>
      <c r="U13" s="4"/>
    </row>
    <row r="14" spans="1:39" x14ac:dyDescent="0.3">
      <c r="A14" s="2" t="s">
        <v>17</v>
      </c>
      <c r="B14" s="2" t="s">
        <v>22</v>
      </c>
      <c r="C14" s="2" t="s">
        <v>23</v>
      </c>
      <c r="D14" s="2">
        <v>12</v>
      </c>
      <c r="E14" s="4">
        <v>74.643340622722064</v>
      </c>
      <c r="F14" s="4">
        <v>0.32281578673331246</v>
      </c>
      <c r="G14" s="4" t="s">
        <v>57</v>
      </c>
      <c r="H14" s="4">
        <v>9.8198479641778587</v>
      </c>
      <c r="I14" s="4">
        <v>1.0413412475268145E-2</v>
      </c>
      <c r="J14" s="4">
        <v>5.1233989378319276</v>
      </c>
      <c r="K14" s="4">
        <v>0.22909507445589916</v>
      </c>
      <c r="L14" s="4">
        <v>0.2811621368322399</v>
      </c>
      <c r="M14" s="4" t="s">
        <v>57</v>
      </c>
      <c r="N14" s="4">
        <v>5.0609184629803172</v>
      </c>
      <c r="O14" s="4">
        <v>4.2278454649588655</v>
      </c>
      <c r="P14" s="4">
        <v>0</v>
      </c>
      <c r="Q14" s="4">
        <v>0.13537436217848586</v>
      </c>
      <c r="R14" s="4">
        <v>0.11454753722794958</v>
      </c>
      <c r="S14" s="4">
        <v>3.124023742580443E-2</v>
      </c>
      <c r="T14" s="4">
        <v>94.28</v>
      </c>
      <c r="U14" s="4"/>
    </row>
    <row r="15" spans="1:39" x14ac:dyDescent="0.3">
      <c r="A15" s="2" t="s">
        <v>17</v>
      </c>
      <c r="B15" s="2" t="s">
        <v>22</v>
      </c>
      <c r="C15" s="2" t="s">
        <v>23</v>
      </c>
      <c r="D15" s="2">
        <v>13</v>
      </c>
      <c r="E15" s="4">
        <v>74.341077195541217</v>
      </c>
      <c r="F15" s="4">
        <v>0.33336805917283058</v>
      </c>
      <c r="G15" s="4" t="s">
        <v>57</v>
      </c>
      <c r="H15" s="4">
        <v>9.4176476716324622</v>
      </c>
      <c r="I15" s="4">
        <v>0</v>
      </c>
      <c r="J15" s="4">
        <v>5.5005729763517044</v>
      </c>
      <c r="K15" s="4">
        <v>0.30211480362537763</v>
      </c>
      <c r="L15" s="4">
        <v>0.20835503698301913</v>
      </c>
      <c r="M15" s="4" t="s">
        <v>57</v>
      </c>
      <c r="N15" s="4">
        <v>5.323471194916138</v>
      </c>
      <c r="O15" s="4">
        <v>4.1150119804146277</v>
      </c>
      <c r="P15" s="4">
        <v>0</v>
      </c>
      <c r="Q15" s="4">
        <v>0.31253255547452863</v>
      </c>
      <c r="R15" s="4">
        <v>0.14584852588811337</v>
      </c>
      <c r="S15" s="4">
        <v>0</v>
      </c>
      <c r="T15" s="4">
        <v>94.179999999999993</v>
      </c>
      <c r="U15" s="4"/>
    </row>
    <row r="16" spans="1:39" x14ac:dyDescent="0.3">
      <c r="A16" s="2" t="s">
        <v>17</v>
      </c>
      <c r="B16" s="2" t="s">
        <v>22</v>
      </c>
      <c r="C16" s="2" t="s">
        <v>23</v>
      </c>
      <c r="D16" s="2">
        <v>14</v>
      </c>
      <c r="E16" s="4">
        <v>74.492692671643368</v>
      </c>
      <c r="F16" s="4">
        <v>0.34696667017138055</v>
      </c>
      <c r="G16" s="4" t="s">
        <v>57</v>
      </c>
      <c r="H16" s="4">
        <v>9.3996425191883084</v>
      </c>
      <c r="I16" s="4">
        <v>0</v>
      </c>
      <c r="J16" s="4">
        <v>5.5619808642624333</v>
      </c>
      <c r="K16" s="4">
        <v>0.28388182104931137</v>
      </c>
      <c r="L16" s="4">
        <v>0.21028283040689733</v>
      </c>
      <c r="M16" s="4" t="s">
        <v>57</v>
      </c>
      <c r="N16" s="4">
        <v>5.225528335611398</v>
      </c>
      <c r="O16" s="4">
        <v>4.1530859005362215</v>
      </c>
      <c r="P16" s="4">
        <v>0</v>
      </c>
      <c r="Q16" s="4">
        <v>0.13668383976448323</v>
      </c>
      <c r="R16" s="4">
        <v>0.14719798128482811</v>
      </c>
      <c r="S16" s="4">
        <v>4.2056566081379462E-2</v>
      </c>
      <c r="T16" s="4">
        <v>94.300000000000011</v>
      </c>
      <c r="U16" s="4"/>
    </row>
    <row r="17" spans="1:39" x14ac:dyDescent="0.3">
      <c r="A17" s="2" t="s">
        <v>17</v>
      </c>
      <c r="B17" s="2" t="s">
        <v>22</v>
      </c>
      <c r="C17" s="2" t="s">
        <v>23</v>
      </c>
      <c r="D17" s="2">
        <v>15</v>
      </c>
      <c r="E17" s="4">
        <v>74.303956458028068</v>
      </c>
      <c r="F17" s="4">
        <v>0.2930709650408207</v>
      </c>
      <c r="G17" s="4" t="s">
        <v>57</v>
      </c>
      <c r="H17" s="4">
        <v>8.6874607494243286</v>
      </c>
      <c r="I17" s="4">
        <v>2.0933640360058622E-2</v>
      </c>
      <c r="J17" s="4">
        <v>6.3324262089177328</v>
      </c>
      <c r="K17" s="4">
        <v>0.30353778522084995</v>
      </c>
      <c r="L17" s="4">
        <v>0.17793594306049829</v>
      </c>
      <c r="M17" s="4" t="s">
        <v>57</v>
      </c>
      <c r="N17" s="4">
        <v>5.6102156164957107</v>
      </c>
      <c r="O17" s="4">
        <v>3.7261879840904344</v>
      </c>
      <c r="P17" s="4">
        <v>0</v>
      </c>
      <c r="Q17" s="4">
        <v>0.31400460540087927</v>
      </c>
      <c r="R17" s="4">
        <v>0.21980322378061548</v>
      </c>
      <c r="S17" s="4">
        <v>1.0466820180029311E-2</v>
      </c>
      <c r="T17" s="4">
        <v>93.690000000000026</v>
      </c>
      <c r="U17" s="4"/>
    </row>
    <row r="18" spans="1:39" x14ac:dyDescent="0.3">
      <c r="A18" s="2" t="s">
        <v>17</v>
      </c>
      <c r="B18" s="2" t="s">
        <v>22</v>
      </c>
      <c r="C18" s="2" t="s">
        <v>23</v>
      </c>
      <c r="D18" s="2">
        <v>16</v>
      </c>
      <c r="E18" s="4">
        <v>74.907397608212506</v>
      </c>
      <c r="F18" s="4">
        <v>0.3069107842099692</v>
      </c>
      <c r="G18" s="4" t="s">
        <v>57</v>
      </c>
      <c r="H18" s="4">
        <v>8.6464176103291344</v>
      </c>
      <c r="I18" s="4">
        <v>2.1166260979997881E-2</v>
      </c>
      <c r="J18" s="4">
        <v>6.5721240342893408</v>
      </c>
      <c r="K18" s="4">
        <v>0.35982643665996394</v>
      </c>
      <c r="L18" s="4">
        <v>0.26457826224997349</v>
      </c>
      <c r="M18" s="4" t="s">
        <v>57</v>
      </c>
      <c r="N18" s="4">
        <v>4.8153243729495179</v>
      </c>
      <c r="O18" s="4">
        <v>3.6511800190496344</v>
      </c>
      <c r="P18" s="4">
        <v>0</v>
      </c>
      <c r="Q18" s="4">
        <v>0.24341200126997564</v>
      </c>
      <c r="R18" s="4">
        <v>0.20107947930997988</v>
      </c>
      <c r="S18" s="4">
        <v>1.058313048999894E-2</v>
      </c>
      <c r="T18" s="4">
        <v>95.439999999999984</v>
      </c>
      <c r="U18" s="4"/>
    </row>
    <row r="19" spans="1:39" x14ac:dyDescent="0.3">
      <c r="A19" s="2" t="s">
        <v>17</v>
      </c>
      <c r="B19" s="2" t="s">
        <v>22</v>
      </c>
      <c r="C19" s="2" t="s">
        <v>23</v>
      </c>
      <c r="D19" s="2">
        <v>17</v>
      </c>
      <c r="E19" s="4">
        <v>73.681440151594884</v>
      </c>
      <c r="F19" s="4">
        <v>0.25265817454468886</v>
      </c>
      <c r="G19" s="4" t="s">
        <v>57</v>
      </c>
      <c r="H19" s="4">
        <v>8.6640699020949565</v>
      </c>
      <c r="I19" s="4">
        <v>1.0527423939362035E-2</v>
      </c>
      <c r="J19" s="4">
        <v>6.4217286030108411</v>
      </c>
      <c r="K19" s="4">
        <v>0.35793241393830927</v>
      </c>
      <c r="L19" s="4">
        <v>0.21054847878724076</v>
      </c>
      <c r="M19" s="4" t="s">
        <v>57</v>
      </c>
      <c r="N19" s="4">
        <v>5.7690283187703963</v>
      </c>
      <c r="O19" s="4">
        <v>4.0846404884724707</v>
      </c>
      <c r="P19" s="4">
        <v>0</v>
      </c>
      <c r="Q19" s="4">
        <v>0.35793241393830927</v>
      </c>
      <c r="R19" s="4">
        <v>0.18949363090851665</v>
      </c>
      <c r="S19" s="4">
        <v>0</v>
      </c>
      <c r="T19" s="4">
        <v>95.980000000000032</v>
      </c>
      <c r="U19" s="4"/>
    </row>
    <row r="20" spans="1:39" x14ac:dyDescent="0.3">
      <c r="A20" s="2" t="s">
        <v>17</v>
      </c>
      <c r="B20" s="2" t="s">
        <v>22</v>
      </c>
      <c r="C20" s="2" t="s">
        <v>23</v>
      </c>
      <c r="D20" s="2">
        <v>18</v>
      </c>
      <c r="E20" s="4">
        <v>74.801670146137795</v>
      </c>
      <c r="F20" s="4">
        <v>0.32359081419624219</v>
      </c>
      <c r="G20" s="4" t="s">
        <v>57</v>
      </c>
      <c r="H20" s="4">
        <v>9.8643006263048019</v>
      </c>
      <c r="I20" s="4">
        <v>0</v>
      </c>
      <c r="J20" s="4">
        <v>4.7703549060542816</v>
      </c>
      <c r="K20" s="4">
        <v>0.21920668058455117</v>
      </c>
      <c r="L20" s="4">
        <v>0.22964509394572027</v>
      </c>
      <c r="M20" s="4" t="s">
        <v>57</v>
      </c>
      <c r="N20" s="4">
        <v>5.0939457202505221</v>
      </c>
      <c r="O20" s="4">
        <v>4.2797494780793324</v>
      </c>
      <c r="P20" s="4">
        <v>1.0438413361169102E-2</v>
      </c>
      <c r="Q20" s="4">
        <v>0.18789144050104387</v>
      </c>
      <c r="R20" s="4">
        <v>0.13569937369519836</v>
      </c>
      <c r="S20" s="4">
        <v>8.3507306889352817E-2</v>
      </c>
      <c r="T20" s="4">
        <v>93.88000000000001</v>
      </c>
      <c r="U20" s="4"/>
    </row>
    <row r="21" spans="1:39" x14ac:dyDescent="0.3">
      <c r="A21" s="2" t="s">
        <v>17</v>
      </c>
      <c r="B21" s="2" t="s">
        <v>22</v>
      </c>
      <c r="C21" s="2" t="s">
        <v>23</v>
      </c>
      <c r="D21" s="2">
        <v>19</v>
      </c>
      <c r="E21" s="4">
        <v>74.302726418050767</v>
      </c>
      <c r="F21" s="4">
        <v>0.27159720045962599</v>
      </c>
      <c r="G21" s="4" t="s">
        <v>57</v>
      </c>
      <c r="H21" s="4">
        <v>8.649326230021936</v>
      </c>
      <c r="I21" s="4">
        <v>1.0446046171524077E-2</v>
      </c>
      <c r="J21" s="4">
        <v>6.5183328110310246</v>
      </c>
      <c r="K21" s="4">
        <v>0.34471952366029457</v>
      </c>
      <c r="L21" s="4">
        <v>0.29248929280267422</v>
      </c>
      <c r="M21" s="4" t="s">
        <v>57</v>
      </c>
      <c r="N21" s="4">
        <v>5.567742609422333</v>
      </c>
      <c r="O21" s="4">
        <v>3.405411051916849</v>
      </c>
      <c r="P21" s="4">
        <v>2.0892092343048153E-2</v>
      </c>
      <c r="Q21" s="4">
        <v>0.39694975451791498</v>
      </c>
      <c r="R21" s="4">
        <v>0.19847487725895749</v>
      </c>
      <c r="S21" s="4">
        <v>2.0892092343048153E-2</v>
      </c>
      <c r="T21" s="4">
        <v>94.639999999999986</v>
      </c>
      <c r="U21" s="4"/>
    </row>
    <row r="22" spans="1:39" s="1" customFormat="1" x14ac:dyDescent="0.3">
      <c r="A22" s="1" t="s">
        <v>17</v>
      </c>
      <c r="B22" s="1" t="s">
        <v>22</v>
      </c>
      <c r="C22" s="1" t="s">
        <v>23</v>
      </c>
      <c r="D22" s="1">
        <v>20</v>
      </c>
      <c r="E22" s="6">
        <v>74.421030669726704</v>
      </c>
      <c r="F22" s="6">
        <v>0.27122887544335494</v>
      </c>
      <c r="G22" s="6" t="s">
        <v>57</v>
      </c>
      <c r="H22" s="6">
        <v>8.6271646150636361</v>
      </c>
      <c r="I22" s="6">
        <v>0</v>
      </c>
      <c r="J22" s="6">
        <v>6.3425829334446071</v>
      </c>
      <c r="K22" s="6">
        <v>0.33382015439182144</v>
      </c>
      <c r="L22" s="6">
        <v>0.27122887544335494</v>
      </c>
      <c r="M22" s="6" t="s">
        <v>57</v>
      </c>
      <c r="N22" s="6">
        <v>5.5601919465887768</v>
      </c>
      <c r="O22" s="6">
        <v>3.6824535781347802</v>
      </c>
      <c r="P22" s="6">
        <v>3.1295639474233257E-2</v>
      </c>
      <c r="Q22" s="6">
        <v>0.25036511579386606</v>
      </c>
      <c r="R22" s="6">
        <v>0.18777383684539958</v>
      </c>
      <c r="S22" s="6">
        <v>2.086375964948884E-2</v>
      </c>
      <c r="T22" s="6">
        <v>94.460000000000022</v>
      </c>
      <c r="U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x14ac:dyDescent="0.3">
      <c r="A23" s="2" t="s">
        <v>17</v>
      </c>
      <c r="B23" s="2" t="s">
        <v>26</v>
      </c>
      <c r="C23" s="2" t="s">
        <v>23</v>
      </c>
      <c r="D23" s="2">
        <v>1</v>
      </c>
      <c r="E23" s="4">
        <v>74.542619542619548</v>
      </c>
      <c r="F23" s="4">
        <v>0.35343035343035345</v>
      </c>
      <c r="G23" s="4" t="s">
        <v>57</v>
      </c>
      <c r="H23" s="4">
        <v>9.3243243243243263</v>
      </c>
      <c r="I23" s="4">
        <v>1.0395010395010396E-2</v>
      </c>
      <c r="J23" s="4">
        <v>5.3014553014553014</v>
      </c>
      <c r="K23" s="4">
        <v>0.17671517671517672</v>
      </c>
      <c r="L23" s="4">
        <v>0.30145530145530147</v>
      </c>
      <c r="M23" s="4" t="s">
        <v>57</v>
      </c>
      <c r="N23" s="4">
        <v>5.6029106029106028</v>
      </c>
      <c r="O23" s="4">
        <v>3.9501039501039505</v>
      </c>
      <c r="P23" s="4">
        <v>0</v>
      </c>
      <c r="Q23" s="4">
        <v>0.28066528066528068</v>
      </c>
      <c r="R23" s="4">
        <v>0.13513513513513517</v>
      </c>
      <c r="S23" s="4">
        <v>2.0790020790020791E-2</v>
      </c>
      <c r="T23" s="4">
        <v>96.22</v>
      </c>
      <c r="W23" s="2" t="s">
        <v>24</v>
      </c>
      <c r="X23" s="4">
        <f>AVERAGE(E23:E40)</f>
        <v>75.348301356900123</v>
      </c>
      <c r="Y23" s="4">
        <f t="shared" ref="Y23:AL23" si="2">AVERAGE(F23:F40)</f>
        <v>0.3326676077164914</v>
      </c>
      <c r="AA23" s="4">
        <f t="shared" si="2"/>
        <v>9.3788280103945496</v>
      </c>
      <c r="AB23" s="4">
        <f t="shared" si="2"/>
        <v>4.679411134020651E-3</v>
      </c>
      <c r="AC23" s="4">
        <f t="shared" si="2"/>
        <v>5.5527471002903281</v>
      </c>
      <c r="AD23" s="4">
        <f t="shared" si="2"/>
        <v>0.20907193812432476</v>
      </c>
      <c r="AE23" s="4">
        <f t="shared" si="2"/>
        <v>0.24168992907173881</v>
      </c>
      <c r="AG23" s="4">
        <f t="shared" si="2"/>
        <v>4.9537006282816751</v>
      </c>
      <c r="AH23" s="4">
        <f t="shared" si="2"/>
        <v>3.5053405466903218</v>
      </c>
      <c r="AI23" s="4">
        <f t="shared" si="2"/>
        <v>5.183942907186382E-3</v>
      </c>
      <c r="AJ23" s="4">
        <f t="shared" si="2"/>
        <v>0.24542445258145598</v>
      </c>
      <c r="AK23" s="4">
        <f t="shared" si="2"/>
        <v>0.1637935146269163</v>
      </c>
      <c r="AL23" s="4">
        <f t="shared" si="2"/>
        <v>5.8571561280883935E-2</v>
      </c>
      <c r="AM23" s="4">
        <f>AVERAGE(T23:T40)</f>
        <v>94.734444444444449</v>
      </c>
    </row>
    <row r="24" spans="1:39" x14ac:dyDescent="0.3">
      <c r="A24" s="2" t="s">
        <v>17</v>
      </c>
      <c r="B24" s="2" t="s">
        <v>26</v>
      </c>
      <c r="C24" s="2" t="s">
        <v>23</v>
      </c>
      <c r="D24" s="2">
        <v>2</v>
      </c>
      <c r="E24" s="4">
        <v>74.695407685098402</v>
      </c>
      <c r="F24" s="4">
        <v>0.3436426116838488</v>
      </c>
      <c r="G24" s="4" t="s">
        <v>57</v>
      </c>
      <c r="H24" s="4">
        <v>9.2158700406123071</v>
      </c>
      <c r="I24" s="4">
        <v>0</v>
      </c>
      <c r="J24" s="4">
        <v>5.5191086118921167</v>
      </c>
      <c r="K24" s="4">
        <v>0.22909507445589922</v>
      </c>
      <c r="L24" s="4">
        <v>0.26033531188170361</v>
      </c>
      <c r="M24" s="4" t="s">
        <v>57</v>
      </c>
      <c r="N24" s="4">
        <v>5.3212537748620221</v>
      </c>
      <c r="O24" s="4">
        <v>3.9570967406018944</v>
      </c>
      <c r="P24" s="4">
        <v>1.0413412475268145E-2</v>
      </c>
      <c r="Q24" s="4">
        <v>0.27074872435697178</v>
      </c>
      <c r="R24" s="4">
        <v>0.14578777465375403</v>
      </c>
      <c r="S24" s="4">
        <v>3.1240237425804434E-2</v>
      </c>
      <c r="T24" s="4">
        <v>96.03</v>
      </c>
      <c r="W24" s="2" t="s">
        <v>25</v>
      </c>
      <c r="X24" s="4">
        <f>STDEV(E23:E40)</f>
        <v>1.5445469272265016</v>
      </c>
      <c r="Y24" s="4">
        <f t="shared" ref="Y24:AL24" si="3">STDEV(F23:F40)</f>
        <v>4.3380239009849608E-2</v>
      </c>
      <c r="AA24" s="4">
        <f t="shared" si="3"/>
        <v>0.18603585394285632</v>
      </c>
      <c r="AB24" s="4">
        <f t="shared" si="3"/>
        <v>1.2678924005602509E-2</v>
      </c>
      <c r="AC24" s="4">
        <f t="shared" si="3"/>
        <v>0.20812532440119738</v>
      </c>
      <c r="AD24" s="4">
        <f t="shared" si="3"/>
        <v>2.9351874878694544E-2</v>
      </c>
      <c r="AE24" s="4">
        <f t="shared" si="3"/>
        <v>3.2314499825402861E-2</v>
      </c>
      <c r="AG24" s="4">
        <f t="shared" si="3"/>
        <v>1.2966588332955395</v>
      </c>
      <c r="AH24" s="4">
        <f t="shared" si="3"/>
        <v>0.59171098140193878</v>
      </c>
      <c r="AI24" s="4">
        <f t="shared" si="3"/>
        <v>1.0211867116876168E-2</v>
      </c>
      <c r="AJ24" s="4">
        <f t="shared" si="3"/>
        <v>0.10370360551651094</v>
      </c>
      <c r="AK24" s="4">
        <f t="shared" si="3"/>
        <v>2.6368297633464665E-2</v>
      </c>
      <c r="AL24" s="4">
        <f t="shared" si="3"/>
        <v>0.10473853931813816</v>
      </c>
      <c r="AM24" s="4">
        <f>STDEV(T23:T40)</f>
        <v>3.2918834627043125</v>
      </c>
    </row>
    <row r="25" spans="1:39" x14ac:dyDescent="0.3">
      <c r="A25" s="2" t="s">
        <v>17</v>
      </c>
      <c r="B25" s="2" t="s">
        <v>26</v>
      </c>
      <c r="C25" s="2" t="s">
        <v>23</v>
      </c>
      <c r="D25" s="2">
        <v>3</v>
      </c>
      <c r="E25" s="4">
        <v>74.04382881951625</v>
      </c>
      <c r="F25" s="4">
        <v>0.31010957204879064</v>
      </c>
      <c r="G25" s="4" t="s">
        <v>57</v>
      </c>
      <c r="H25" s="4">
        <v>9.5203638618978754</v>
      </c>
      <c r="I25" s="4">
        <v>0</v>
      </c>
      <c r="J25" s="4">
        <v>5.5199503824684735</v>
      </c>
      <c r="K25" s="4">
        <v>0.19640272896423411</v>
      </c>
      <c r="L25" s="4">
        <v>0.22741368616911317</v>
      </c>
      <c r="M25" s="4" t="s">
        <v>57</v>
      </c>
      <c r="N25" s="4">
        <v>5.7370270829026273</v>
      </c>
      <c r="O25" s="4">
        <v>3.9694025222245202</v>
      </c>
      <c r="P25" s="4">
        <v>3.1010957204879064E-2</v>
      </c>
      <c r="Q25" s="4">
        <v>0.2687616291089519</v>
      </c>
      <c r="R25" s="4">
        <v>0.15505478602439532</v>
      </c>
      <c r="S25" s="4">
        <v>2.0673971469919377E-2</v>
      </c>
      <c r="T25" s="4">
        <v>96.75</v>
      </c>
    </row>
    <row r="26" spans="1:39" x14ac:dyDescent="0.3">
      <c r="A26" s="2" t="s">
        <v>17</v>
      </c>
      <c r="B26" s="2" t="s">
        <v>26</v>
      </c>
      <c r="C26" s="2" t="s">
        <v>23</v>
      </c>
      <c r="D26" s="2">
        <v>4</v>
      </c>
      <c r="E26" s="4">
        <v>73.910788381742748</v>
      </c>
      <c r="F26" s="4">
        <v>0.31120331950207469</v>
      </c>
      <c r="G26" s="4" t="s">
        <v>57</v>
      </c>
      <c r="H26" s="4">
        <v>9.2842323651452272</v>
      </c>
      <c r="I26" s="4">
        <v>0</v>
      </c>
      <c r="J26" s="4">
        <v>5.5290456431535269</v>
      </c>
      <c r="K26" s="4">
        <v>0.22821576763485479</v>
      </c>
      <c r="L26" s="4">
        <v>0.21784232365145229</v>
      </c>
      <c r="M26" s="4" t="s">
        <v>57</v>
      </c>
      <c r="N26" s="4">
        <v>5.5290456431535269</v>
      </c>
      <c r="O26" s="4">
        <v>4.0871369294605806</v>
      </c>
      <c r="P26" s="4">
        <v>0</v>
      </c>
      <c r="Q26" s="4">
        <v>0.31120331950207469</v>
      </c>
      <c r="R26" s="4">
        <v>0.12448132780082986</v>
      </c>
      <c r="S26" s="4">
        <v>0.46680497925311204</v>
      </c>
      <c r="T26" s="4">
        <v>96.4</v>
      </c>
    </row>
    <row r="27" spans="1:39" x14ac:dyDescent="0.3">
      <c r="A27" s="2" t="s">
        <v>17</v>
      </c>
      <c r="B27" s="2" t="s">
        <v>26</v>
      </c>
      <c r="C27" s="2" t="s">
        <v>23</v>
      </c>
      <c r="D27" s="2">
        <v>5</v>
      </c>
      <c r="E27" s="4">
        <v>74.773755656108591</v>
      </c>
      <c r="F27" s="4">
        <v>0.318798848210613</v>
      </c>
      <c r="G27" s="4" t="s">
        <v>57</v>
      </c>
      <c r="H27" s="4">
        <v>9.3171534348004972</v>
      </c>
      <c r="I27" s="4">
        <v>1.0283833813245579E-2</v>
      </c>
      <c r="J27" s="4">
        <v>5.2961744138214746</v>
      </c>
      <c r="K27" s="4">
        <v>0.22624434389140277</v>
      </c>
      <c r="L27" s="4">
        <v>0.21596051007815717</v>
      </c>
      <c r="M27" s="4" t="s">
        <v>57</v>
      </c>
      <c r="N27" s="4">
        <v>5.5429864253393673</v>
      </c>
      <c r="O27" s="4">
        <v>3.7535993418346369</v>
      </c>
      <c r="P27" s="4">
        <v>0</v>
      </c>
      <c r="Q27" s="4">
        <v>0.32908268202385854</v>
      </c>
      <c r="R27" s="4">
        <v>0.21596051007815717</v>
      </c>
      <c r="S27" s="4">
        <v>0</v>
      </c>
      <c r="T27" s="4">
        <v>97.25</v>
      </c>
    </row>
    <row r="28" spans="1:39" x14ac:dyDescent="0.3">
      <c r="A28" s="2" t="s">
        <v>17</v>
      </c>
      <c r="B28" s="2" t="s">
        <v>26</v>
      </c>
      <c r="C28" s="2" t="s">
        <v>23</v>
      </c>
      <c r="D28" s="2">
        <v>6</v>
      </c>
      <c r="E28" s="4">
        <v>75.679966133982447</v>
      </c>
      <c r="F28" s="4">
        <v>0.39157582812996089</v>
      </c>
      <c r="G28" s="4" t="s">
        <v>57</v>
      </c>
      <c r="H28" s="4">
        <v>9.4719017885490526</v>
      </c>
      <c r="I28" s="4">
        <v>5.2915652449994716E-2</v>
      </c>
      <c r="J28" s="4">
        <v>5.7254735950894275</v>
      </c>
      <c r="K28" s="4">
        <v>0.19049634881998095</v>
      </c>
      <c r="L28" s="4">
        <v>0.28574452322997146</v>
      </c>
      <c r="M28" s="4" t="s">
        <v>57</v>
      </c>
      <c r="N28" s="4">
        <v>4.8259075034395176</v>
      </c>
      <c r="O28" s="4">
        <v>2.9103608847497089</v>
      </c>
      <c r="P28" s="4">
        <v>0</v>
      </c>
      <c r="Q28" s="4">
        <v>0.24341200126997567</v>
      </c>
      <c r="R28" s="4">
        <v>0.19049634881998095</v>
      </c>
      <c r="S28" s="4">
        <v>3.1749391469996828E-2</v>
      </c>
      <c r="T28" s="4">
        <v>94.49</v>
      </c>
    </row>
    <row r="29" spans="1:39" x14ac:dyDescent="0.3">
      <c r="A29" s="2" t="s">
        <v>17</v>
      </c>
      <c r="B29" s="2" t="s">
        <v>26</v>
      </c>
      <c r="C29" s="2" t="s">
        <v>23</v>
      </c>
      <c r="D29" s="2">
        <v>8</v>
      </c>
      <c r="E29" s="4">
        <v>74.203409758965307</v>
      </c>
      <c r="F29" s="4">
        <v>0.42328042328042331</v>
      </c>
      <c r="G29" s="4" t="s">
        <v>57</v>
      </c>
      <c r="H29" s="4">
        <v>9.3944738389182838</v>
      </c>
      <c r="I29" s="4">
        <v>0</v>
      </c>
      <c r="J29" s="4">
        <v>6.0552616108171673</v>
      </c>
      <c r="K29" s="4">
        <v>0.24691358024691357</v>
      </c>
      <c r="L29" s="4">
        <v>0.23515579071134626</v>
      </c>
      <c r="M29" s="4" t="s">
        <v>57</v>
      </c>
      <c r="N29" s="4">
        <v>5.3262786596119938</v>
      </c>
      <c r="O29" s="4">
        <v>3.891828336272781</v>
      </c>
      <c r="P29" s="4">
        <v>0</v>
      </c>
      <c r="Q29" s="4">
        <v>4.7031158142269255E-2</v>
      </c>
      <c r="R29" s="4">
        <v>0.17636684303350969</v>
      </c>
      <c r="S29" s="4">
        <v>0</v>
      </c>
      <c r="T29" s="4">
        <v>85.06</v>
      </c>
    </row>
    <row r="30" spans="1:39" x14ac:dyDescent="0.3">
      <c r="A30" s="2" t="s">
        <v>17</v>
      </c>
      <c r="B30" s="2" t="s">
        <v>26</v>
      </c>
      <c r="C30" s="2" t="s">
        <v>23</v>
      </c>
      <c r="D30" s="2">
        <v>9</v>
      </c>
      <c r="E30" s="4">
        <v>79.172113289760375</v>
      </c>
      <c r="F30" s="4">
        <v>0.37037037037037041</v>
      </c>
      <c r="G30" s="4" t="s">
        <v>57</v>
      </c>
      <c r="H30" s="4">
        <v>9.7276688453159039</v>
      </c>
      <c r="I30" s="4">
        <v>0</v>
      </c>
      <c r="J30" s="4">
        <v>5.9041394335511992</v>
      </c>
      <c r="K30" s="4">
        <v>0.20697167755991289</v>
      </c>
      <c r="L30" s="4">
        <v>0.27233115468409586</v>
      </c>
      <c r="M30" s="4" t="s">
        <v>57</v>
      </c>
      <c r="N30" s="4">
        <v>1.5250544662309369</v>
      </c>
      <c r="O30" s="4">
        <v>2.2657952069716778</v>
      </c>
      <c r="P30" s="4">
        <v>0</v>
      </c>
      <c r="Q30" s="4">
        <v>0.32679738562091504</v>
      </c>
      <c r="R30" s="4">
        <v>0.17429193899782136</v>
      </c>
      <c r="S30" s="4">
        <v>5.4466230936819175E-2</v>
      </c>
      <c r="T30" s="4">
        <v>91.79</v>
      </c>
    </row>
    <row r="31" spans="1:39" x14ac:dyDescent="0.3">
      <c r="A31" s="2" t="s">
        <v>17</v>
      </c>
      <c r="B31" s="2" t="s">
        <v>26</v>
      </c>
      <c r="C31" s="2" t="s">
        <v>23</v>
      </c>
      <c r="D31" s="2">
        <v>12</v>
      </c>
      <c r="E31" s="4">
        <v>79.167122089845904</v>
      </c>
      <c r="F31" s="4">
        <v>0.36069515794075868</v>
      </c>
      <c r="G31" s="4" t="s">
        <v>57</v>
      </c>
      <c r="H31" s="4">
        <v>9.8808612963165388</v>
      </c>
      <c r="I31" s="4">
        <v>0</v>
      </c>
      <c r="J31" s="4">
        <v>5.8148431522570796</v>
      </c>
      <c r="K31" s="4">
        <v>0.24046343862717243</v>
      </c>
      <c r="L31" s="4">
        <v>0.28418406383211287</v>
      </c>
      <c r="M31" s="4" t="s">
        <v>57</v>
      </c>
      <c r="N31" s="4">
        <v>1.4646409443655048</v>
      </c>
      <c r="O31" s="4">
        <v>2.2516121980544326</v>
      </c>
      <c r="P31" s="4">
        <v>0</v>
      </c>
      <c r="Q31" s="4">
        <v>0.3716253142419938</v>
      </c>
      <c r="R31" s="4">
        <v>0.15302218821729158</v>
      </c>
      <c r="S31" s="4">
        <v>1.0930156301235111E-2</v>
      </c>
      <c r="T31" s="4">
        <v>91.5</v>
      </c>
    </row>
    <row r="32" spans="1:39" x14ac:dyDescent="0.3">
      <c r="A32" s="2" t="s">
        <v>17</v>
      </c>
      <c r="B32" s="2" t="s">
        <v>26</v>
      </c>
      <c r="C32" s="2" t="s">
        <v>23</v>
      </c>
      <c r="D32" s="2">
        <v>13</v>
      </c>
      <c r="E32" s="4">
        <v>74.207257273618836</v>
      </c>
      <c r="F32" s="4">
        <v>0.30511060259344025</v>
      </c>
      <c r="G32" s="4" t="s">
        <v>57</v>
      </c>
      <c r="H32" s="4">
        <v>9.2949765718644457</v>
      </c>
      <c r="I32" s="4">
        <v>0</v>
      </c>
      <c r="J32" s="4">
        <v>5.6009589190367235</v>
      </c>
      <c r="K32" s="4">
        <v>0.20703933747412015</v>
      </c>
      <c r="L32" s="4">
        <v>0.21793614470960015</v>
      </c>
      <c r="M32" s="4" t="s">
        <v>57</v>
      </c>
      <c r="N32" s="4">
        <v>5.8624822926882443</v>
      </c>
      <c r="O32" s="4">
        <v>3.7485016890051224</v>
      </c>
      <c r="P32" s="4">
        <v>0</v>
      </c>
      <c r="Q32" s="4">
        <v>0.35959463877084025</v>
      </c>
      <c r="R32" s="4">
        <v>0.17434891576768011</v>
      </c>
      <c r="S32" s="4">
        <v>2.1793614470960013E-2</v>
      </c>
      <c r="T32" s="4">
        <v>91.76</v>
      </c>
    </row>
    <row r="33" spans="1:39" x14ac:dyDescent="0.3">
      <c r="A33" s="2" t="s">
        <v>17</v>
      </c>
      <c r="B33" s="2" t="s">
        <v>26</v>
      </c>
      <c r="C33" s="2" t="s">
        <v>23</v>
      </c>
      <c r="D33" s="2">
        <v>14</v>
      </c>
      <c r="E33" s="4">
        <v>75.182874354561093</v>
      </c>
      <c r="F33" s="4">
        <v>0.34423407917383819</v>
      </c>
      <c r="G33" s="4" t="s">
        <v>57</v>
      </c>
      <c r="H33" s="4">
        <v>9.1006884681583458</v>
      </c>
      <c r="I33" s="4">
        <v>0</v>
      </c>
      <c r="J33" s="4">
        <v>5.5615318416523234</v>
      </c>
      <c r="K33" s="4">
        <v>0.19363166953528396</v>
      </c>
      <c r="L33" s="4">
        <v>0.25817555938037862</v>
      </c>
      <c r="M33" s="4" t="s">
        <v>57</v>
      </c>
      <c r="N33" s="4">
        <v>5.4324440619621326</v>
      </c>
      <c r="O33" s="4">
        <v>3.5714285714285707</v>
      </c>
      <c r="P33" s="4">
        <v>0</v>
      </c>
      <c r="Q33" s="4">
        <v>0.16135972461273662</v>
      </c>
      <c r="R33" s="4">
        <v>0.16135972461273662</v>
      </c>
      <c r="S33" s="4">
        <v>3.2271944922547327E-2</v>
      </c>
      <c r="T33" s="4">
        <v>92.97</v>
      </c>
    </row>
    <row r="34" spans="1:39" x14ac:dyDescent="0.3">
      <c r="A34" s="2" t="s">
        <v>17</v>
      </c>
      <c r="B34" s="2" t="s">
        <v>26</v>
      </c>
      <c r="C34" s="2" t="s">
        <v>23</v>
      </c>
      <c r="D34" s="2">
        <v>15</v>
      </c>
      <c r="E34" s="4">
        <v>75.270853055643201</v>
      </c>
      <c r="F34" s="4">
        <v>0.34711265383401702</v>
      </c>
      <c r="G34" s="4" t="s">
        <v>57</v>
      </c>
      <c r="H34" s="4">
        <v>9.4035973493215508</v>
      </c>
      <c r="I34" s="4">
        <v>0</v>
      </c>
      <c r="J34" s="4">
        <v>5.5327653308088767</v>
      </c>
      <c r="K34" s="4">
        <v>0.16829704428315975</v>
      </c>
      <c r="L34" s="4">
        <v>0.19985274008625223</v>
      </c>
      <c r="M34" s="4" t="s">
        <v>57</v>
      </c>
      <c r="N34" s="4">
        <v>5.3960239823288099</v>
      </c>
      <c r="O34" s="4">
        <v>3.3343851898601029</v>
      </c>
      <c r="P34" s="4">
        <v>0</v>
      </c>
      <c r="Q34" s="4">
        <v>0.16829704428315975</v>
      </c>
      <c r="R34" s="4">
        <v>0.14725991374776481</v>
      </c>
      <c r="S34" s="4">
        <v>3.1555695803092455E-2</v>
      </c>
      <c r="T34" s="4">
        <v>95.05</v>
      </c>
    </row>
    <row r="35" spans="1:39" x14ac:dyDescent="0.3">
      <c r="A35" s="2" t="s">
        <v>17</v>
      </c>
      <c r="B35" s="2" t="s">
        <v>26</v>
      </c>
      <c r="C35" s="2" t="s">
        <v>23</v>
      </c>
      <c r="D35" s="2">
        <v>16</v>
      </c>
      <c r="E35" s="4">
        <v>74.709060681629254</v>
      </c>
      <c r="F35" s="4">
        <v>0.34289276807980046</v>
      </c>
      <c r="G35" s="4" t="s">
        <v>57</v>
      </c>
      <c r="H35" s="4">
        <v>9.2061512884455485</v>
      </c>
      <c r="I35" s="4">
        <v>0</v>
      </c>
      <c r="J35" s="4">
        <v>5.548628428927679</v>
      </c>
      <c r="K35" s="4">
        <v>0.20781379883624268</v>
      </c>
      <c r="L35" s="4">
        <v>0.19742310889443057</v>
      </c>
      <c r="M35" s="4" t="s">
        <v>57</v>
      </c>
      <c r="N35" s="4">
        <v>5.4239401496259338</v>
      </c>
      <c r="O35" s="4">
        <v>4.1147132169576057</v>
      </c>
      <c r="P35" s="4">
        <v>3.1172069825436403E-2</v>
      </c>
      <c r="Q35" s="4">
        <v>1.0390689941812133E-2</v>
      </c>
      <c r="R35" s="4">
        <v>0.14546965918536989</v>
      </c>
      <c r="S35" s="4">
        <v>6.2344139650872807E-2</v>
      </c>
      <c r="T35" s="4">
        <v>96.26</v>
      </c>
    </row>
    <row r="36" spans="1:39" x14ac:dyDescent="0.3">
      <c r="A36" s="2" t="s">
        <v>17</v>
      </c>
      <c r="B36" s="2" t="s">
        <v>26</v>
      </c>
      <c r="C36" s="2" t="s">
        <v>23</v>
      </c>
      <c r="D36" s="2">
        <v>17</v>
      </c>
      <c r="E36" s="4">
        <v>74.811006954944048</v>
      </c>
      <c r="F36" s="4">
        <v>0.33262775929845778</v>
      </c>
      <c r="G36" s="4" t="s">
        <v>57</v>
      </c>
      <c r="H36" s="4">
        <v>9.3942142929140182</v>
      </c>
      <c r="I36" s="4">
        <v>0</v>
      </c>
      <c r="J36" s="4">
        <v>5.4530793266807773</v>
      </c>
      <c r="K36" s="4">
        <v>0.22175183953230515</v>
      </c>
      <c r="L36" s="4">
        <v>0.27214998488055636</v>
      </c>
      <c r="M36" s="4" t="s">
        <v>57</v>
      </c>
      <c r="N36" s="4">
        <v>5.59419413365588</v>
      </c>
      <c r="O36" s="4">
        <v>3.3464368511238773</v>
      </c>
      <c r="P36" s="4">
        <v>1.0079629069650235E-2</v>
      </c>
      <c r="Q36" s="4">
        <v>0.33262775929845778</v>
      </c>
      <c r="R36" s="4">
        <v>0.171353694184054</v>
      </c>
      <c r="S36" s="4">
        <v>6.0477774417901399E-2</v>
      </c>
      <c r="T36" s="4">
        <v>99.19</v>
      </c>
    </row>
    <row r="37" spans="1:39" x14ac:dyDescent="0.3">
      <c r="A37" s="2" t="s">
        <v>17</v>
      </c>
      <c r="B37" s="2" t="s">
        <v>26</v>
      </c>
      <c r="C37" s="2" t="s">
        <v>23</v>
      </c>
      <c r="D37" s="2">
        <v>18</v>
      </c>
      <c r="E37" s="4">
        <v>74.475488691024466</v>
      </c>
      <c r="F37" s="4">
        <v>0.33773411114522578</v>
      </c>
      <c r="G37" s="4" t="s">
        <v>57</v>
      </c>
      <c r="H37" s="4">
        <v>9.3235083410091111</v>
      </c>
      <c r="I37" s="4">
        <v>0</v>
      </c>
      <c r="J37" s="4">
        <v>5.4549176133456161</v>
      </c>
      <c r="K37" s="4">
        <v>0.24562480810561871</v>
      </c>
      <c r="L37" s="4">
        <v>0.25585917511001954</v>
      </c>
      <c r="M37" s="4" t="s">
        <v>57</v>
      </c>
      <c r="N37" s="4">
        <v>5.4139801453280132</v>
      </c>
      <c r="O37" s="4">
        <v>3.9709343977075027</v>
      </c>
      <c r="P37" s="4">
        <v>0</v>
      </c>
      <c r="Q37" s="4">
        <v>0.327499744140825</v>
      </c>
      <c r="R37" s="4">
        <v>0.13304677105721016</v>
      </c>
      <c r="S37" s="4">
        <v>6.1406202026404677E-2</v>
      </c>
      <c r="T37" s="4">
        <v>97.71</v>
      </c>
    </row>
    <row r="38" spans="1:39" x14ac:dyDescent="0.3">
      <c r="A38" s="2" t="s">
        <v>17</v>
      </c>
      <c r="B38" s="2" t="s">
        <v>26</v>
      </c>
      <c r="C38" s="2" t="s">
        <v>23</v>
      </c>
      <c r="D38" s="2">
        <v>19</v>
      </c>
      <c r="E38" s="4">
        <v>74.933687002652533</v>
      </c>
      <c r="F38" s="4">
        <v>0.25504998979800036</v>
      </c>
      <c r="G38" s="4" t="s">
        <v>57</v>
      </c>
      <c r="H38" s="4">
        <v>9.3654356253825739</v>
      </c>
      <c r="I38" s="4">
        <v>0</v>
      </c>
      <c r="J38" s="4">
        <v>5.3152417873903275</v>
      </c>
      <c r="K38" s="4">
        <v>0.1326259946949602</v>
      </c>
      <c r="L38" s="4">
        <v>0.2142419914303203</v>
      </c>
      <c r="M38" s="4" t="s">
        <v>57</v>
      </c>
      <c r="N38" s="4">
        <v>5.6213017751479279</v>
      </c>
      <c r="O38" s="4">
        <v>3.8257498469700058</v>
      </c>
      <c r="P38" s="4">
        <v>0</v>
      </c>
      <c r="Q38" s="4">
        <v>0.16323199347072023</v>
      </c>
      <c r="R38" s="4">
        <v>0.15302999387880023</v>
      </c>
      <c r="S38" s="4">
        <v>2.0403999183840029E-2</v>
      </c>
      <c r="T38" s="4">
        <v>98.02</v>
      </c>
    </row>
    <row r="39" spans="1:39" x14ac:dyDescent="0.3">
      <c r="A39" s="2" t="s">
        <v>17</v>
      </c>
      <c r="B39" s="2" t="s">
        <v>26</v>
      </c>
      <c r="C39" s="2" t="s">
        <v>23</v>
      </c>
      <c r="D39" s="2">
        <v>20</v>
      </c>
      <c r="E39" s="4">
        <v>76.546337344310743</v>
      </c>
      <c r="F39" s="4">
        <v>0.29554570403208785</v>
      </c>
      <c r="G39" s="4" t="s">
        <v>57</v>
      </c>
      <c r="H39" s="4">
        <v>9.3730208993033575</v>
      </c>
      <c r="I39" s="4">
        <v>0</v>
      </c>
      <c r="J39" s="4">
        <v>5.4781507283090569</v>
      </c>
      <c r="K39" s="4">
        <v>0.22165927802406585</v>
      </c>
      <c r="L39" s="4">
        <v>0.22165927802406585</v>
      </c>
      <c r="M39" s="4" t="s">
        <v>57</v>
      </c>
      <c r="N39" s="4">
        <v>4.6231792273590884</v>
      </c>
      <c r="O39" s="4">
        <v>2.8076841883048345</v>
      </c>
      <c r="P39" s="4">
        <v>0</v>
      </c>
      <c r="Q39" s="4">
        <v>0.17943846316233905</v>
      </c>
      <c r="R39" s="4">
        <v>0.22165927802406585</v>
      </c>
      <c r="S39" s="4">
        <v>3.1665611146295118E-2</v>
      </c>
      <c r="T39" s="4">
        <v>94.74</v>
      </c>
    </row>
    <row r="40" spans="1:39" s="1" customFormat="1" x14ac:dyDescent="0.3">
      <c r="A40" s="1" t="s">
        <v>17</v>
      </c>
      <c r="B40" s="1" t="s">
        <v>26</v>
      </c>
      <c r="C40" s="1" t="s">
        <v>23</v>
      </c>
      <c r="D40" s="1">
        <v>21</v>
      </c>
      <c r="E40" s="6">
        <v>75.943847708178239</v>
      </c>
      <c r="F40" s="6">
        <v>0.24460278634478361</v>
      </c>
      <c r="G40" s="6" t="s">
        <v>57</v>
      </c>
      <c r="H40" s="6">
        <v>9.2204615548229292</v>
      </c>
      <c r="I40" s="6">
        <v>1.0634903754121025E-2</v>
      </c>
      <c r="J40" s="6">
        <v>5.3387216845687542</v>
      </c>
      <c r="K40" s="6">
        <v>0.22333297883654152</v>
      </c>
      <c r="L40" s="6">
        <v>0.21269807508242056</v>
      </c>
      <c r="M40" s="6" t="s">
        <v>57</v>
      </c>
      <c r="N40" s="6">
        <v>4.9239604381580344</v>
      </c>
      <c r="O40" s="6">
        <v>3.3393597787940021</v>
      </c>
      <c r="P40" s="6">
        <v>1.0634903754121025E-2</v>
      </c>
      <c r="Q40" s="6">
        <v>0.26587259385302564</v>
      </c>
      <c r="R40" s="6">
        <v>0.17015846006593641</v>
      </c>
      <c r="S40" s="6">
        <v>9.5714133787089234E-2</v>
      </c>
      <c r="T40" s="6">
        <v>94.03</v>
      </c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x14ac:dyDescent="0.3">
      <c r="A41" s="2" t="s">
        <v>17</v>
      </c>
      <c r="B41" s="2" t="s">
        <v>27</v>
      </c>
      <c r="C41" s="2" t="s">
        <v>23</v>
      </c>
      <c r="D41" s="2">
        <v>1</v>
      </c>
      <c r="E41" s="4">
        <v>77.990483567555614</v>
      </c>
      <c r="F41" s="4">
        <v>0.39836228837003429</v>
      </c>
      <c r="G41" s="4" t="s">
        <v>57</v>
      </c>
      <c r="H41" s="4">
        <v>9.3947106340599777</v>
      </c>
      <c r="I41" s="4">
        <v>1.1065619121389843E-2</v>
      </c>
      <c r="J41" s="4">
        <v>5.6545313710302105</v>
      </c>
      <c r="K41" s="4">
        <v>0.29877171627752575</v>
      </c>
      <c r="L41" s="4">
        <v>0.25450923979196638</v>
      </c>
      <c r="M41" s="4" t="s">
        <v>57</v>
      </c>
      <c r="N41" s="4">
        <v>3.50780126148058</v>
      </c>
      <c r="O41" s="4">
        <v>2.0582051565785111</v>
      </c>
      <c r="P41" s="4">
        <v>7.7459333849728904E-2</v>
      </c>
      <c r="Q41" s="4">
        <v>0.17704990594223749</v>
      </c>
      <c r="R41" s="4">
        <v>0.14385304857806797</v>
      </c>
      <c r="S41" s="4">
        <v>3.3196857364169524E-2</v>
      </c>
      <c r="T41" s="4">
        <v>90.36999999999999</v>
      </c>
      <c r="W41" s="2" t="s">
        <v>24</v>
      </c>
      <c r="X41" s="4">
        <v>78.72904679289563</v>
      </c>
      <c r="Y41" s="4">
        <v>0.32463347762400058</v>
      </c>
      <c r="AA41" s="4">
        <v>9.2295923449377106</v>
      </c>
      <c r="AB41" s="4">
        <v>2.1907815576467569E-2</v>
      </c>
      <c r="AC41" s="4">
        <v>6.1616411948630212</v>
      </c>
      <c r="AD41" s="4">
        <v>0.32121181491417317</v>
      </c>
      <c r="AE41" s="4">
        <v>0.26202125728523407</v>
      </c>
      <c r="AG41" s="4">
        <v>2.5818123100238437</v>
      </c>
      <c r="AH41" s="4">
        <v>1.9913184005228994</v>
      </c>
      <c r="AI41" s="4">
        <v>2.4321777762128217E-2</v>
      </c>
      <c r="AJ41" s="4">
        <v>0.15196453546137481</v>
      </c>
      <c r="AK41" s="4">
        <v>0.1766100162169234</v>
      </c>
      <c r="AL41" s="4">
        <v>2.3918261916592538E-2</v>
      </c>
      <c r="AM41" s="4">
        <f>AVERAGE(T41:T49)</f>
        <v>93.487777777777779</v>
      </c>
    </row>
    <row r="42" spans="1:39" x14ac:dyDescent="0.3">
      <c r="A42" s="2" t="s">
        <v>17</v>
      </c>
      <c r="B42" s="2" t="s">
        <v>27</v>
      </c>
      <c r="C42" s="2" t="s">
        <v>23</v>
      </c>
      <c r="D42" s="2">
        <v>2</v>
      </c>
      <c r="E42" s="4">
        <v>78.815136476426801</v>
      </c>
      <c r="F42" s="4">
        <v>0.31017369727047145</v>
      </c>
      <c r="G42" s="4" t="s">
        <v>57</v>
      </c>
      <c r="H42" s="4">
        <v>10.21505376344086</v>
      </c>
      <c r="I42" s="4">
        <v>0</v>
      </c>
      <c r="J42" s="4">
        <v>4.5285359801488827</v>
      </c>
      <c r="K42" s="4">
        <v>0.26881720430107531</v>
      </c>
      <c r="L42" s="4">
        <v>0.24813895781637718</v>
      </c>
      <c r="M42" s="4" t="s">
        <v>57</v>
      </c>
      <c r="N42" s="4">
        <v>3.4739454094292808</v>
      </c>
      <c r="O42" s="4">
        <v>1.8713813068651779</v>
      </c>
      <c r="P42" s="4">
        <v>0</v>
      </c>
      <c r="Q42" s="4">
        <v>0.14474772539288672</v>
      </c>
      <c r="R42" s="4">
        <v>0.11373035566583954</v>
      </c>
      <c r="S42" s="4">
        <v>1.0339123242349049E-2</v>
      </c>
      <c r="T42" s="4">
        <v>96.72</v>
      </c>
      <c r="W42" s="2" t="s">
        <v>25</v>
      </c>
      <c r="X42" s="4">
        <v>0.59519018554620173</v>
      </c>
      <c r="Y42" s="4">
        <v>3.9636511064164326E-2</v>
      </c>
      <c r="AA42" s="4">
        <v>0.52397765100906135</v>
      </c>
      <c r="AB42" s="4">
        <v>1.4792709268311504E-2</v>
      </c>
      <c r="AC42" s="4">
        <v>0.82862051591816266</v>
      </c>
      <c r="AD42" s="4">
        <v>4.7140361362471565E-2</v>
      </c>
      <c r="AE42" s="4">
        <v>2.1533382943030987E-2</v>
      </c>
      <c r="AG42" s="4">
        <v>0.6114756948626433</v>
      </c>
      <c r="AH42" s="4">
        <v>0.32061150028370972</v>
      </c>
      <c r="AI42" s="4">
        <v>1.6421244517511525E-2</v>
      </c>
      <c r="AJ42" s="4">
        <v>3.2763411417515723E-2</v>
      </c>
      <c r="AK42" s="4">
        <v>4.4898053912479939E-2</v>
      </c>
      <c r="AL42" s="4">
        <v>1.0710843777325662E-2</v>
      </c>
      <c r="AM42" s="4">
        <f>STDEV(T41:T49)</f>
        <v>3.1248351067607438</v>
      </c>
    </row>
    <row r="43" spans="1:39" x14ac:dyDescent="0.3">
      <c r="A43" s="2" t="s">
        <v>17</v>
      </c>
      <c r="B43" s="2" t="s">
        <v>27</v>
      </c>
      <c r="C43" s="2" t="s">
        <v>23</v>
      </c>
      <c r="D43" s="2">
        <v>7</v>
      </c>
      <c r="E43" s="4">
        <v>78.947912360479535</v>
      </c>
      <c r="F43" s="4">
        <v>0.32038032244729225</v>
      </c>
      <c r="G43" s="4" t="s">
        <v>57</v>
      </c>
      <c r="H43" s="4">
        <v>9.0739975196362117</v>
      </c>
      <c r="I43" s="4">
        <v>2.0669698222405952E-2</v>
      </c>
      <c r="J43" s="4">
        <v>6.2319140140553948</v>
      </c>
      <c r="K43" s="4">
        <v>0.35138486978090122</v>
      </c>
      <c r="L43" s="4">
        <v>0.2480363786688714</v>
      </c>
      <c r="M43" s="4" t="s">
        <v>57</v>
      </c>
      <c r="N43" s="4">
        <v>2.5217031831335261</v>
      </c>
      <c r="O43" s="4">
        <v>1.9636213311285653</v>
      </c>
      <c r="P43" s="4">
        <v>1.0334849111202976E-2</v>
      </c>
      <c r="Q43" s="4">
        <v>0.1240181893344357</v>
      </c>
      <c r="R43" s="4">
        <v>0.16535758577924761</v>
      </c>
      <c r="S43" s="4">
        <v>2.0669698222405952E-2</v>
      </c>
      <c r="T43" s="4">
        <v>96.76</v>
      </c>
    </row>
    <row r="44" spans="1:39" x14ac:dyDescent="0.3">
      <c r="A44" s="2" t="s">
        <v>17</v>
      </c>
      <c r="B44" s="2" t="s">
        <v>27</v>
      </c>
      <c r="C44" s="2" t="s">
        <v>23</v>
      </c>
      <c r="D44" s="2">
        <v>8</v>
      </c>
      <c r="E44" s="4">
        <v>78.501338090990188</v>
      </c>
      <c r="F44" s="4">
        <v>0.28991971454058874</v>
      </c>
      <c r="G44" s="4" t="s">
        <v>57</v>
      </c>
      <c r="H44" s="4">
        <v>8.6306868867082951</v>
      </c>
      <c r="I44" s="4">
        <v>3.3452274754683313E-2</v>
      </c>
      <c r="J44" s="4">
        <v>7.0807314897413018</v>
      </c>
      <c r="K44" s="4">
        <v>0.37912578055307761</v>
      </c>
      <c r="L44" s="4">
        <v>0.28991971454058874</v>
      </c>
      <c r="M44" s="4" t="s">
        <v>57</v>
      </c>
      <c r="N44" s="4">
        <v>2.4531668153434434</v>
      </c>
      <c r="O44" s="4">
        <v>1.9402319357716322</v>
      </c>
      <c r="P44" s="4">
        <v>2.2301516503122211E-2</v>
      </c>
      <c r="Q44" s="4">
        <v>0.12265834076717215</v>
      </c>
      <c r="R44" s="4">
        <v>0.22301516503122212</v>
      </c>
      <c r="S44" s="4">
        <v>3.3452274754683313E-2</v>
      </c>
      <c r="T44" s="4">
        <v>89.68</v>
      </c>
    </row>
    <row r="45" spans="1:39" x14ac:dyDescent="0.3">
      <c r="A45" s="2" t="s">
        <v>17</v>
      </c>
      <c r="B45" s="2" t="s">
        <v>27</v>
      </c>
      <c r="C45" s="2" t="s">
        <v>23</v>
      </c>
      <c r="D45" s="2">
        <v>9</v>
      </c>
      <c r="E45" s="4">
        <v>78.808154730789354</v>
      </c>
      <c r="F45" s="4">
        <v>0.36591740721380039</v>
      </c>
      <c r="G45" s="4" t="s">
        <v>57</v>
      </c>
      <c r="H45" s="4">
        <v>9.5347621536853122</v>
      </c>
      <c r="I45" s="4">
        <v>0</v>
      </c>
      <c r="J45" s="4">
        <v>5.5619445896497668</v>
      </c>
      <c r="K45" s="4">
        <v>0.26136957658128596</v>
      </c>
      <c r="L45" s="4">
        <v>0.2404600104547831</v>
      </c>
      <c r="M45" s="4" t="s">
        <v>57</v>
      </c>
      <c r="N45" s="4">
        <v>2.4255096706743338</v>
      </c>
      <c r="O45" s="4">
        <v>2.4882383690538425</v>
      </c>
      <c r="P45" s="4">
        <v>0</v>
      </c>
      <c r="Q45" s="4">
        <v>0.13591217982226872</v>
      </c>
      <c r="R45" s="4">
        <v>0.1568217459487716</v>
      </c>
      <c r="S45" s="4">
        <v>2.0909566126502882E-2</v>
      </c>
      <c r="T45" s="4">
        <v>95.649999999999977</v>
      </c>
    </row>
    <row r="46" spans="1:39" x14ac:dyDescent="0.3">
      <c r="A46" s="2" t="s">
        <v>17</v>
      </c>
      <c r="B46" s="2" t="s">
        <v>27</v>
      </c>
      <c r="C46" s="2" t="s">
        <v>23</v>
      </c>
      <c r="D46" s="2">
        <v>10</v>
      </c>
      <c r="E46" s="4">
        <v>79.601176855181407</v>
      </c>
      <c r="F46" s="4">
        <v>0.33780102429988007</v>
      </c>
      <c r="G46" s="4" t="s">
        <v>57</v>
      </c>
      <c r="H46" s="4">
        <v>9.2404925356870429</v>
      </c>
      <c r="I46" s="4">
        <v>1.0896807235480001E-2</v>
      </c>
      <c r="J46" s="4">
        <v>6.2765609676364811</v>
      </c>
      <c r="K46" s="4">
        <v>0.28331698812248007</v>
      </c>
      <c r="L46" s="4">
        <v>0.29421379535796005</v>
      </c>
      <c r="M46" s="4" t="s">
        <v>57</v>
      </c>
      <c r="N46" s="4">
        <v>1.78707638661872</v>
      </c>
      <c r="O46" s="4">
        <v>1.6999019287348802</v>
      </c>
      <c r="P46" s="4">
        <v>4.3587228941920006E-2</v>
      </c>
      <c r="Q46" s="4">
        <v>0.21793614470960004</v>
      </c>
      <c r="R46" s="4">
        <v>0.18524572300316003</v>
      </c>
      <c r="S46" s="4">
        <v>2.1793614470960003E-2</v>
      </c>
      <c r="T46" s="4">
        <v>91.770000000000024</v>
      </c>
    </row>
    <row r="47" spans="1:39" x14ac:dyDescent="0.3">
      <c r="A47" s="2" t="s">
        <v>17</v>
      </c>
      <c r="B47" s="2" t="s">
        <v>27</v>
      </c>
      <c r="C47" s="2" t="s">
        <v>23</v>
      </c>
      <c r="D47" s="2">
        <v>13</v>
      </c>
      <c r="E47" s="4">
        <v>79.146708254427978</v>
      </c>
      <c r="F47" s="4">
        <v>0.28962905202183359</v>
      </c>
      <c r="G47" s="4" t="s">
        <v>57</v>
      </c>
      <c r="H47" s="4">
        <v>9.0453380862203403</v>
      </c>
      <c r="I47" s="4">
        <v>8.9116631391333412E-2</v>
      </c>
      <c r="J47" s="4">
        <v>7.1961679848501729</v>
      </c>
      <c r="K47" s="4">
        <v>0.34532694664141694</v>
      </c>
      <c r="L47" s="4">
        <v>0.28962905202183359</v>
      </c>
      <c r="M47" s="4" t="s">
        <v>57</v>
      </c>
      <c r="N47" s="4">
        <v>1.2364932605547512</v>
      </c>
      <c r="O47" s="4">
        <v>1.9717054695332519</v>
      </c>
      <c r="P47" s="4">
        <v>4.4558315695666706E-2</v>
      </c>
      <c r="Q47" s="4">
        <v>7.7977052467416749E-2</v>
      </c>
      <c r="R47" s="4">
        <v>0.24507073632616688</v>
      </c>
      <c r="S47" s="4">
        <v>2.2279157847833353E-2</v>
      </c>
      <c r="T47" s="4">
        <v>89.77</v>
      </c>
    </row>
    <row r="48" spans="1:39" x14ac:dyDescent="0.3">
      <c r="A48" s="2" t="s">
        <v>17</v>
      </c>
      <c r="B48" s="2" t="s">
        <v>27</v>
      </c>
      <c r="C48" s="2" t="s">
        <v>23</v>
      </c>
      <c r="D48" s="2">
        <v>14</v>
      </c>
      <c r="E48" s="4">
        <v>79.107714551275436</v>
      </c>
      <c r="F48" s="4">
        <v>0.26851182484767122</v>
      </c>
      <c r="G48" s="4" t="s">
        <v>57</v>
      </c>
      <c r="H48" s="4">
        <v>9.1397294226995758</v>
      </c>
      <c r="I48" s="4">
        <v>0</v>
      </c>
      <c r="J48" s="4">
        <v>6.4133016627078394</v>
      </c>
      <c r="K48" s="4">
        <v>0.35113084787772386</v>
      </c>
      <c r="L48" s="4">
        <v>0.23752969121140144</v>
      </c>
      <c r="M48" s="4" t="s">
        <v>57</v>
      </c>
      <c r="N48" s="4">
        <v>2.2926778890839619</v>
      </c>
      <c r="O48" s="4">
        <v>1.7866363730248889</v>
      </c>
      <c r="P48" s="4">
        <v>2.0654755757513171E-2</v>
      </c>
      <c r="Q48" s="4">
        <v>0.17556542393886193</v>
      </c>
      <c r="R48" s="4">
        <v>0.1858928018176185</v>
      </c>
      <c r="S48" s="4">
        <v>2.0654755757513171E-2</v>
      </c>
      <c r="T48" s="4">
        <v>96.83</v>
      </c>
    </row>
    <row r="49" spans="1:39" s="1" customFormat="1" x14ac:dyDescent="0.3">
      <c r="A49" s="1" t="s">
        <v>17</v>
      </c>
      <c r="B49" s="1" t="s">
        <v>27</v>
      </c>
      <c r="C49" s="1" t="s">
        <v>23</v>
      </c>
      <c r="D49" s="1">
        <v>15</v>
      </c>
      <c r="E49" s="6">
        <v>77.64279624893436</v>
      </c>
      <c r="F49" s="6">
        <v>0.34100596760443314</v>
      </c>
      <c r="G49" s="6" t="s">
        <v>57</v>
      </c>
      <c r="H49" s="6">
        <v>8.7915601023017924</v>
      </c>
      <c r="I49" s="6">
        <v>3.1969309462915603E-2</v>
      </c>
      <c r="J49" s="6">
        <v>6.5110826939471451</v>
      </c>
      <c r="K49" s="6">
        <v>0.35166240409207167</v>
      </c>
      <c r="L49" s="6">
        <v>0.25575447570332482</v>
      </c>
      <c r="M49" s="6" t="s">
        <v>57</v>
      </c>
      <c r="N49" s="6">
        <v>3.5379369138959933</v>
      </c>
      <c r="O49" s="6">
        <v>2.1419437340153453</v>
      </c>
      <c r="P49" s="6">
        <v>0</v>
      </c>
      <c r="Q49" s="6">
        <v>0.1918158567774936</v>
      </c>
      <c r="R49" s="6">
        <v>0.17050298380221657</v>
      </c>
      <c r="S49" s="6">
        <v>3.1969309462915603E-2</v>
      </c>
      <c r="T49" s="6">
        <v>93.839999999999989</v>
      </c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1:39" x14ac:dyDescent="0.3">
      <c r="A50" s="2" t="s">
        <v>29</v>
      </c>
      <c r="B50" s="2" t="s">
        <v>30</v>
      </c>
      <c r="C50" s="2" t="s">
        <v>28</v>
      </c>
      <c r="D50" s="2">
        <v>1</v>
      </c>
      <c r="E50" s="4">
        <v>74.30155555600976</v>
      </c>
      <c r="F50" s="4">
        <v>0.14100768057856294</v>
      </c>
      <c r="G50" s="4">
        <v>0.19631188211445458</v>
      </c>
      <c r="H50" s="4">
        <v>13.492701673609082</v>
      </c>
      <c r="I50" s="4">
        <v>3.4181818313986485E-2</v>
      </c>
      <c r="J50" s="4">
        <v>2.3802593405592298</v>
      </c>
      <c r="K50" s="4">
        <v>6.788448501592334E-2</v>
      </c>
      <c r="L50" s="4">
        <v>0.79187927201660269</v>
      </c>
      <c r="M50" s="4">
        <v>5.8699680545444881E-2</v>
      </c>
      <c r="N50" s="4">
        <v>4.1963475533619521</v>
      </c>
      <c r="O50" s="4">
        <v>4.0283809969930395</v>
      </c>
      <c r="P50" s="4" t="s">
        <v>57</v>
      </c>
      <c r="Q50" s="4">
        <v>0.16646728616824083</v>
      </c>
      <c r="R50" s="4">
        <v>0.1443227747137375</v>
      </c>
      <c r="S50" s="4" t="s">
        <v>57</v>
      </c>
      <c r="T50" s="4">
        <v>97.004786858961339</v>
      </c>
      <c r="W50" s="2" t="s">
        <v>24</v>
      </c>
      <c r="X50" s="4">
        <v>74.578068553630501</v>
      </c>
      <c r="Y50" s="4">
        <v>0.13894414985295397</v>
      </c>
      <c r="Z50" s="4">
        <v>0.12160254868930657</v>
      </c>
      <c r="AA50" s="4">
        <v>13.300544867938259</v>
      </c>
      <c r="AB50" s="4">
        <v>1.0265446506347949E-2</v>
      </c>
      <c r="AC50" s="4">
        <v>2.3775229397184376</v>
      </c>
      <c r="AD50" s="4">
        <v>8.1183439214341124E-2</v>
      </c>
      <c r="AE50" s="4">
        <v>0.74253828317097736</v>
      </c>
      <c r="AF50" s="4">
        <v>5.6607444168696917E-2</v>
      </c>
      <c r="AG50" s="4">
        <v>4.2303231935789665</v>
      </c>
      <c r="AH50" s="4">
        <v>4.0306872441880932</v>
      </c>
      <c r="AJ50" s="4">
        <v>0.16152811175070231</v>
      </c>
      <c r="AK50" s="4">
        <v>0.17018377759242881</v>
      </c>
      <c r="AM50" s="4">
        <f>AVERAGE(T50:T64)</f>
        <v>96.878630364375894</v>
      </c>
    </row>
    <row r="51" spans="1:39" x14ac:dyDescent="0.3">
      <c r="A51" s="2" t="s">
        <v>29</v>
      </c>
      <c r="B51" s="2" t="s">
        <v>30</v>
      </c>
      <c r="C51" s="2" t="s">
        <v>28</v>
      </c>
      <c r="D51" s="2">
        <v>2</v>
      </c>
      <c r="E51" s="4">
        <v>74.303589007481861</v>
      </c>
      <c r="F51" s="4">
        <v>0.18590459648573779</v>
      </c>
      <c r="G51" s="4">
        <v>0.20905289636839108</v>
      </c>
      <c r="H51" s="4">
        <v>13.075392525267324</v>
      </c>
      <c r="I51" s="4">
        <v>0</v>
      </c>
      <c r="J51" s="4">
        <v>2.534617135604174</v>
      </c>
      <c r="K51" s="4">
        <v>1.4656507430311215E-2</v>
      </c>
      <c r="L51" s="4">
        <v>0.76524404036699278</v>
      </c>
      <c r="M51" s="4">
        <v>8.7562188907543942E-2</v>
      </c>
      <c r="N51" s="4">
        <v>4.2840317396906888</v>
      </c>
      <c r="O51" s="4">
        <v>4.2139254395751875</v>
      </c>
      <c r="P51" s="4" t="s">
        <v>57</v>
      </c>
      <c r="Q51" s="4">
        <v>0.17949186982639576</v>
      </c>
      <c r="R51" s="4">
        <v>0.1465320529953949</v>
      </c>
      <c r="S51" s="4" t="s">
        <v>57</v>
      </c>
      <c r="T51" s="4">
        <v>96.907125162890239</v>
      </c>
      <c r="W51" s="2" t="s">
        <v>25</v>
      </c>
      <c r="X51" s="4">
        <v>0.29167931269081754</v>
      </c>
      <c r="Y51" s="4">
        <v>4.6379852722863803E-2</v>
      </c>
      <c r="Z51" s="4">
        <v>8.0189819486579147E-2</v>
      </c>
      <c r="AA51" s="4">
        <v>0.21332997334463477</v>
      </c>
      <c r="AB51" s="4">
        <v>8.9746719350531912E-3</v>
      </c>
      <c r="AC51" s="4">
        <v>8.9838094306518693E-2</v>
      </c>
      <c r="AD51" s="4">
        <v>4.0335973858336302E-2</v>
      </c>
      <c r="AE51" s="4">
        <v>3.900205420402144E-2</v>
      </c>
      <c r="AF51" s="4">
        <v>3.4639107352360976E-2</v>
      </c>
      <c r="AG51" s="4">
        <v>0.16798149960217668</v>
      </c>
      <c r="AH51" s="4">
        <v>0.12506876213301893</v>
      </c>
      <c r="AJ51" s="4">
        <v>4.6398639478367226E-2</v>
      </c>
      <c r="AK51" s="4">
        <v>1.5575018749777745E-2</v>
      </c>
      <c r="AM51" s="4">
        <f>STDEV(T50:T64)</f>
        <v>0.44171429696769543</v>
      </c>
    </row>
    <row r="52" spans="1:39" x14ac:dyDescent="0.3">
      <c r="A52" s="2" t="s">
        <v>29</v>
      </c>
      <c r="B52" s="2" t="s">
        <v>30</v>
      </c>
      <c r="C52" s="2" t="s">
        <v>28</v>
      </c>
      <c r="D52" s="2">
        <v>3</v>
      </c>
      <c r="E52" s="4">
        <v>74.597109822367173</v>
      </c>
      <c r="F52" s="4">
        <v>7.0830537256169016E-2</v>
      </c>
      <c r="G52" s="4">
        <v>0.11749368443657308</v>
      </c>
      <c r="H52" s="4">
        <v>13.447595710617039</v>
      </c>
      <c r="I52" s="4">
        <v>1.7170104108077189E-3</v>
      </c>
      <c r="J52" s="4">
        <v>2.3468686339139251</v>
      </c>
      <c r="K52" s="4">
        <v>3.0756431857170707E-2</v>
      </c>
      <c r="L52" s="4">
        <v>0.76366873122910828</v>
      </c>
      <c r="M52" s="4">
        <v>2.312614902788852E-2</v>
      </c>
      <c r="N52" s="4">
        <v>4.1850812965303819</v>
      </c>
      <c r="O52" s="4">
        <v>4.0196014277384817</v>
      </c>
      <c r="P52" s="4" t="s">
        <v>57</v>
      </c>
      <c r="Q52" s="4">
        <v>0.21698245974179756</v>
      </c>
      <c r="R52" s="4">
        <v>0.17916810487347573</v>
      </c>
      <c r="S52" s="4" t="s">
        <v>57</v>
      </c>
      <c r="T52" s="4">
        <v>96.557364449531065</v>
      </c>
    </row>
    <row r="53" spans="1:39" x14ac:dyDescent="0.3">
      <c r="A53" s="2" t="s">
        <v>29</v>
      </c>
      <c r="B53" s="2" t="s">
        <v>30</v>
      </c>
      <c r="C53" s="2" t="s">
        <v>28</v>
      </c>
      <c r="D53" s="2">
        <v>4</v>
      </c>
      <c r="E53" s="4">
        <v>74.861493316964228</v>
      </c>
      <c r="F53" s="4">
        <v>0.10349008472717157</v>
      </c>
      <c r="G53" s="4">
        <v>0.24997644105343356</v>
      </c>
      <c r="H53" s="4">
        <v>13.174236808997195</v>
      </c>
      <c r="I53" s="4">
        <v>0</v>
      </c>
      <c r="J53" s="4">
        <v>2.4643700765552308</v>
      </c>
      <c r="K53" s="4">
        <v>6.809090449599263E-2</v>
      </c>
      <c r="L53" s="4">
        <v>0.73062845860440551</v>
      </c>
      <c r="M53" s="4">
        <v>0.12930108221892525</v>
      </c>
      <c r="N53" s="4">
        <v>4.0321020631702931</v>
      </c>
      <c r="O53" s="4">
        <v>3.822655465852915</v>
      </c>
      <c r="P53" s="4" t="s">
        <v>57</v>
      </c>
      <c r="Q53" s="4">
        <v>0.19407739540332328</v>
      </c>
      <c r="R53" s="4">
        <v>0.1695779019568785</v>
      </c>
      <c r="S53" s="4" t="s">
        <v>57</v>
      </c>
      <c r="T53" s="4">
        <v>96.710714136387381</v>
      </c>
    </row>
    <row r="54" spans="1:39" x14ac:dyDescent="0.3">
      <c r="A54" s="2" t="s">
        <v>29</v>
      </c>
      <c r="B54" s="2" t="s">
        <v>30</v>
      </c>
      <c r="C54" s="2" t="s">
        <v>28</v>
      </c>
      <c r="D54" s="2">
        <v>5</v>
      </c>
      <c r="E54" s="4">
        <v>74.184642635524582</v>
      </c>
      <c r="F54" s="4">
        <v>0.18500241438512627</v>
      </c>
      <c r="G54" s="4">
        <v>0</v>
      </c>
      <c r="H54" s="4">
        <v>13.237018313318929</v>
      </c>
      <c r="I54" s="4">
        <v>5.1075325688091722E-3</v>
      </c>
      <c r="J54" s="4">
        <v>2.438631099570455</v>
      </c>
      <c r="K54" s="4">
        <v>2.7844817160217635E-2</v>
      </c>
      <c r="L54" s="4">
        <v>0.76584091339607618</v>
      </c>
      <c r="M54" s="4">
        <v>2.2930856758853334E-2</v>
      </c>
      <c r="N54" s="4">
        <v>4.6840291167341892</v>
      </c>
      <c r="O54" s="4">
        <v>4.1081216247982351</v>
      </c>
      <c r="P54" s="4" t="s">
        <v>57</v>
      </c>
      <c r="Q54" s="4">
        <v>0.15496031871545987</v>
      </c>
      <c r="R54" s="4">
        <v>0.18587035706907537</v>
      </c>
      <c r="S54" s="4" t="s">
        <v>57</v>
      </c>
      <c r="T54" s="4">
        <v>97.379702096733268</v>
      </c>
    </row>
    <row r="55" spans="1:39" x14ac:dyDescent="0.3">
      <c r="A55" s="2" t="s">
        <v>29</v>
      </c>
      <c r="B55" s="2" t="s">
        <v>30</v>
      </c>
      <c r="C55" s="2" t="s">
        <v>28</v>
      </c>
      <c r="D55" s="2">
        <v>6</v>
      </c>
      <c r="E55" s="4">
        <v>74.558740227950622</v>
      </c>
      <c r="F55" s="4">
        <v>0.21823905179675257</v>
      </c>
      <c r="G55" s="4">
        <v>9.0435857177584095E-2</v>
      </c>
      <c r="H55" s="4">
        <v>13.234227626732595</v>
      </c>
      <c r="I55" s="4">
        <v>2.2202830660088397E-2</v>
      </c>
      <c r="J55" s="4">
        <v>2.2872995032090264</v>
      </c>
      <c r="K55" s="4">
        <v>0.13833546027290494</v>
      </c>
      <c r="L55" s="4">
        <v>0.7048477509797979</v>
      </c>
      <c r="M55" s="4">
        <v>8.0512521876108748E-3</v>
      </c>
      <c r="N55" s="4">
        <v>4.4295031933390607</v>
      </c>
      <c r="O55" s="4">
        <v>3.9809239510855292</v>
      </c>
      <c r="P55" s="4" t="s">
        <v>57</v>
      </c>
      <c r="Q55" s="4">
        <v>0.16030661373156777</v>
      </c>
      <c r="R55" s="4">
        <v>0.16688668087684239</v>
      </c>
      <c r="S55" s="4" t="s">
        <v>57</v>
      </c>
      <c r="T55" s="4">
        <v>97.071856872479472</v>
      </c>
    </row>
    <row r="56" spans="1:39" x14ac:dyDescent="0.3">
      <c r="A56" s="2" t="s">
        <v>29</v>
      </c>
      <c r="B56" s="2" t="s">
        <v>30</v>
      </c>
      <c r="C56" s="2" t="s">
        <v>28</v>
      </c>
      <c r="D56" s="2">
        <v>7</v>
      </c>
      <c r="E56" s="4">
        <v>74.110262675648428</v>
      </c>
      <c r="F56" s="4">
        <v>0.13990965985974393</v>
      </c>
      <c r="G56" s="4">
        <v>0</v>
      </c>
      <c r="H56" s="4">
        <v>13.845678387656768</v>
      </c>
      <c r="I56" s="4">
        <v>5.0873468956532152E-3</v>
      </c>
      <c r="J56" s="4">
        <v>2.4962622223723163</v>
      </c>
      <c r="K56" s="4">
        <v>0.12678752275369912</v>
      </c>
      <c r="L56" s="4">
        <v>0.74134663774939225</v>
      </c>
      <c r="M56" s="4">
        <v>7.4230750263343775E-2</v>
      </c>
      <c r="N56" s="4">
        <v>4.1705642708585522</v>
      </c>
      <c r="O56" s="4">
        <v>3.9427986862119466</v>
      </c>
      <c r="P56" s="4" t="s">
        <v>57</v>
      </c>
      <c r="Q56" s="4">
        <v>0.17523311233008079</v>
      </c>
      <c r="R56" s="4">
        <v>0.17183872740007242</v>
      </c>
      <c r="S56" s="4" t="s">
        <v>57</v>
      </c>
      <c r="T56" s="4">
        <v>97.766087157329139</v>
      </c>
    </row>
    <row r="57" spans="1:39" x14ac:dyDescent="0.3">
      <c r="A57" s="2" t="s">
        <v>29</v>
      </c>
      <c r="B57" s="2" t="s">
        <v>30</v>
      </c>
      <c r="C57" s="2" t="s">
        <v>28</v>
      </c>
      <c r="D57" s="2">
        <v>8</v>
      </c>
      <c r="E57" s="4">
        <v>74.988222187932905</v>
      </c>
      <c r="F57" s="4">
        <v>0.141663321728414</v>
      </c>
      <c r="G57" s="4">
        <v>0.15526197450944224</v>
      </c>
      <c r="H57" s="4">
        <v>13.02511887832995</v>
      </c>
      <c r="I57" s="4">
        <v>1.0302225889841265E-2</v>
      </c>
      <c r="J57" s="4">
        <v>2.3158112112471874</v>
      </c>
      <c r="K57" s="4">
        <v>0.14174928235620185</v>
      </c>
      <c r="L57" s="4">
        <v>0.74629152839022628</v>
      </c>
      <c r="M57" s="4">
        <v>6.591057027388493E-2</v>
      </c>
      <c r="N57" s="4">
        <v>4.1027848728169358</v>
      </c>
      <c r="O57" s="4">
        <v>4.0446165587971565</v>
      </c>
      <c r="P57" s="4" t="s">
        <v>57</v>
      </c>
      <c r="Q57" s="4">
        <v>7.6882419366119489E-2</v>
      </c>
      <c r="R57" s="4">
        <v>0.1853849683617414</v>
      </c>
      <c r="S57" s="4" t="s">
        <v>57</v>
      </c>
      <c r="T57" s="4">
        <v>96.555832752695238</v>
      </c>
    </row>
    <row r="58" spans="1:39" x14ac:dyDescent="0.3">
      <c r="A58" s="2" t="s">
        <v>29</v>
      </c>
      <c r="B58" s="2" t="s">
        <v>30</v>
      </c>
      <c r="C58" s="2" t="s">
        <v>28</v>
      </c>
      <c r="D58" s="2">
        <v>9</v>
      </c>
      <c r="E58" s="4">
        <v>74.992496063518686</v>
      </c>
      <c r="F58" s="4">
        <v>8.9771438199003628E-2</v>
      </c>
      <c r="G58" s="4">
        <v>7.827470217599683E-2</v>
      </c>
      <c r="H58" s="4">
        <v>13.430430681753943</v>
      </c>
      <c r="I58" s="4">
        <v>1.0294904893415916E-2</v>
      </c>
      <c r="J58" s="4">
        <v>2.2387036231592798</v>
      </c>
      <c r="K58" s="4">
        <v>9.0868882470770934E-2</v>
      </c>
      <c r="L58" s="4">
        <v>0.72403999672615704</v>
      </c>
      <c r="M58" s="4">
        <v>3.1198610236289837E-2</v>
      </c>
      <c r="N58" s="4">
        <v>4.0747595588138559</v>
      </c>
      <c r="O58" s="4">
        <v>3.9245542738955446</v>
      </c>
      <c r="P58" s="4" t="s">
        <v>57</v>
      </c>
      <c r="Q58" s="4">
        <v>0.16350686461156083</v>
      </c>
      <c r="R58" s="4">
        <v>0.1511003995454816</v>
      </c>
      <c r="S58" s="4" t="s">
        <v>57</v>
      </c>
      <c r="T58" s="4">
        <v>96.624496321105767</v>
      </c>
    </row>
    <row r="59" spans="1:39" x14ac:dyDescent="0.3">
      <c r="A59" s="2" t="s">
        <v>29</v>
      </c>
      <c r="B59" s="2" t="s">
        <v>30</v>
      </c>
      <c r="C59" s="2" t="s">
        <v>28</v>
      </c>
      <c r="D59" s="2">
        <v>10</v>
      </c>
      <c r="E59" s="4">
        <v>74.766794730357844</v>
      </c>
      <c r="F59" s="4">
        <v>0.15440649408217078</v>
      </c>
      <c r="G59" s="4">
        <v>0.10254086416180358</v>
      </c>
      <c r="H59" s="4">
        <v>13.19612395496644</v>
      </c>
      <c r="I59" s="4">
        <v>8.6214796804690973E-3</v>
      </c>
      <c r="J59" s="4">
        <v>2.4490180692596062</v>
      </c>
      <c r="K59" s="4">
        <v>3.7601487155535025E-2</v>
      </c>
      <c r="L59" s="4">
        <v>0.68978160936901622</v>
      </c>
      <c r="M59" s="4">
        <v>4.0642484132158908E-2</v>
      </c>
      <c r="N59" s="4">
        <v>4.2042410870922966</v>
      </c>
      <c r="O59" s="4">
        <v>4.0679782341254853</v>
      </c>
      <c r="P59" s="4" t="s">
        <v>57</v>
      </c>
      <c r="Q59" s="4">
        <v>9.8160971514599279E-2</v>
      </c>
      <c r="R59" s="4">
        <v>0.184088534102543</v>
      </c>
      <c r="S59" s="4" t="s">
        <v>57</v>
      </c>
      <c r="T59" s="4">
        <v>96.149388587887557</v>
      </c>
    </row>
    <row r="60" spans="1:39" x14ac:dyDescent="0.3">
      <c r="A60" s="2" t="s">
        <v>29</v>
      </c>
      <c r="B60" s="2" t="s">
        <v>30</v>
      </c>
      <c r="C60" s="2" t="s">
        <v>28</v>
      </c>
      <c r="D60" s="2">
        <v>11</v>
      </c>
      <c r="E60" s="4">
        <v>74.505864629344927</v>
      </c>
      <c r="F60" s="4">
        <v>0.19265086270279935</v>
      </c>
      <c r="G60" s="4">
        <v>1.2534124450983862E-2</v>
      </c>
      <c r="H60" s="4">
        <v>13.16337913911787</v>
      </c>
      <c r="I60" s="4">
        <v>1.3676632322273032E-2</v>
      </c>
      <c r="J60" s="4">
        <v>2.2895346788091699</v>
      </c>
      <c r="K60" s="4">
        <v>9.5864291507732943E-2</v>
      </c>
      <c r="L60" s="4">
        <v>0.64638112126073222</v>
      </c>
      <c r="M60" s="4">
        <v>8.5196411054535875E-2</v>
      </c>
      <c r="N60" s="4">
        <v>4.239243527725967</v>
      </c>
      <c r="O60" s="4">
        <v>4.2941092698770058</v>
      </c>
      <c r="P60" s="4" t="s">
        <v>57</v>
      </c>
      <c r="Q60" s="4">
        <v>0.26461157716513117</v>
      </c>
      <c r="R60" s="4">
        <v>0.19695373466087743</v>
      </c>
      <c r="S60" s="4" t="s">
        <v>57</v>
      </c>
      <c r="T60" s="4">
        <v>96.977089735755058</v>
      </c>
    </row>
    <row r="61" spans="1:39" x14ac:dyDescent="0.3">
      <c r="A61" s="2" t="s">
        <v>29</v>
      </c>
      <c r="B61" s="2" t="s">
        <v>30</v>
      </c>
      <c r="C61" s="2" t="s">
        <v>28</v>
      </c>
      <c r="D61" s="2">
        <v>12</v>
      </c>
      <c r="E61" s="4">
        <v>74.696905941741591</v>
      </c>
      <c r="F61" s="4">
        <v>7.7506459630596686E-2</v>
      </c>
      <c r="G61" s="4">
        <v>0.20778309534848594</v>
      </c>
      <c r="H61" s="4">
        <v>13.307554366905755</v>
      </c>
      <c r="I61" s="4">
        <v>1.7118339484252378E-2</v>
      </c>
      <c r="J61" s="4">
        <v>2.2718875957185731</v>
      </c>
      <c r="K61" s="4">
        <v>7.5992665220930095E-2</v>
      </c>
      <c r="L61" s="4">
        <v>0.79026077517836812</v>
      </c>
      <c r="M61" s="4">
        <v>6.5710819949789709E-2</v>
      </c>
      <c r="N61" s="4">
        <v>4.2490102715112492</v>
      </c>
      <c r="O61" s="4">
        <v>3.8880794950102699</v>
      </c>
      <c r="P61" s="4" t="s">
        <v>57</v>
      </c>
      <c r="Q61" s="4">
        <v>0.17562729042252201</v>
      </c>
      <c r="R61" s="4">
        <v>0.17656288387762573</v>
      </c>
      <c r="S61" s="4" t="s">
        <v>57</v>
      </c>
      <c r="T61" s="4">
        <v>96.84934695477601</v>
      </c>
    </row>
    <row r="62" spans="1:39" x14ac:dyDescent="0.3">
      <c r="A62" s="2" t="s">
        <v>29</v>
      </c>
      <c r="B62" s="2" t="s">
        <v>30</v>
      </c>
      <c r="C62" s="2" t="s">
        <v>28</v>
      </c>
      <c r="D62" s="2">
        <v>13</v>
      </c>
      <c r="E62" s="4">
        <v>74.793394073486368</v>
      </c>
      <c r="F62" s="4">
        <v>0.10930208551566259</v>
      </c>
      <c r="G62" s="4">
        <v>0.14047092964025665</v>
      </c>
      <c r="H62" s="4">
        <v>13.110029036661656</v>
      </c>
      <c r="I62" s="4">
        <v>8.6217247251371906E-3</v>
      </c>
      <c r="J62" s="4">
        <v>2.4476006774671748</v>
      </c>
      <c r="K62" s="4">
        <v>0.10877882238649718</v>
      </c>
      <c r="L62" s="4">
        <v>0.77275199372745651</v>
      </c>
      <c r="M62" s="4">
        <v>3.4837405111100818E-2</v>
      </c>
      <c r="N62" s="4">
        <v>4.0809915490274635</v>
      </c>
      <c r="O62" s="4">
        <v>4.1182089641136566</v>
      </c>
      <c r="P62" s="4" t="s">
        <v>57</v>
      </c>
      <c r="Q62" s="4">
        <v>0.10860029395855265</v>
      </c>
      <c r="R62" s="4">
        <v>0.16641244417901571</v>
      </c>
      <c r="S62" s="4" t="s">
        <v>57</v>
      </c>
      <c r="T62" s="4">
        <v>96.146655852180373</v>
      </c>
    </row>
    <row r="63" spans="1:39" x14ac:dyDescent="0.3">
      <c r="A63" s="2" t="s">
        <v>29</v>
      </c>
      <c r="B63" s="2" t="s">
        <v>30</v>
      </c>
      <c r="C63" s="2" t="s">
        <v>28</v>
      </c>
      <c r="D63" s="2">
        <v>14</v>
      </c>
      <c r="E63" s="4">
        <v>74.247484830216422</v>
      </c>
      <c r="F63" s="4">
        <v>0.17841761827540326</v>
      </c>
      <c r="G63" s="4">
        <v>0.18890430888535822</v>
      </c>
      <c r="H63" s="4">
        <v>13.254924603635326</v>
      </c>
      <c r="I63" s="4">
        <v>1.0230383116862267E-2</v>
      </c>
      <c r="J63" s="4">
        <v>2.3658285980421394</v>
      </c>
      <c r="K63" s="4">
        <v>0.1049066272351481</v>
      </c>
      <c r="L63" s="4">
        <v>0.74972127608784511</v>
      </c>
      <c r="M63" s="4">
        <v>0.10104706777629847</v>
      </c>
      <c r="N63" s="4">
        <v>4.393010370026329</v>
      </c>
      <c r="O63" s="4">
        <v>4.0870268451038427</v>
      </c>
      <c r="P63" s="4" t="s">
        <v>57</v>
      </c>
      <c r="Q63" s="4">
        <v>0.14468976840526426</v>
      </c>
      <c r="R63" s="4">
        <v>0.17380770319377156</v>
      </c>
      <c r="S63" s="4" t="s">
        <v>57</v>
      </c>
      <c r="T63" s="4">
        <v>97.233895215558064</v>
      </c>
    </row>
    <row r="64" spans="1:39" s="1" customFormat="1" x14ac:dyDescent="0.3">
      <c r="A64" s="1" t="s">
        <v>29</v>
      </c>
      <c r="B64" s="1" t="s">
        <v>30</v>
      </c>
      <c r="C64" s="1" t="s">
        <v>28</v>
      </c>
      <c r="D64" s="1">
        <v>15</v>
      </c>
      <c r="E64" s="6">
        <v>74.762472605911881</v>
      </c>
      <c r="F64" s="6">
        <v>9.6059942570995205E-2</v>
      </c>
      <c r="G64" s="6">
        <v>7.4997470016835058E-2</v>
      </c>
      <c r="H64" s="6">
        <v>13.513761311504027</v>
      </c>
      <c r="I64" s="6">
        <v>6.8194686336230676E-3</v>
      </c>
      <c r="J64" s="6">
        <v>2.3361516302890766</v>
      </c>
      <c r="K64" s="6">
        <v>8.7633400896081029E-2</v>
      </c>
      <c r="L64" s="6">
        <v>0.75539014248248282</v>
      </c>
      <c r="M64" s="6">
        <v>2.0666334086784907E-2</v>
      </c>
      <c r="N64" s="6">
        <v>4.1291474329852731</v>
      </c>
      <c r="O64" s="6">
        <v>3.9193274296431131</v>
      </c>
      <c r="P64" s="6" t="s">
        <v>57</v>
      </c>
      <c r="Q64" s="6">
        <v>0.14332343489991875</v>
      </c>
      <c r="R64" s="6">
        <v>0.15424939607989929</v>
      </c>
      <c r="S64" s="6" t="s">
        <v>57</v>
      </c>
      <c r="T64" s="6">
        <v>97.245113311368712</v>
      </c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x14ac:dyDescent="0.3">
      <c r="A65" s="2" t="s">
        <v>29</v>
      </c>
      <c r="B65" s="2" t="s">
        <v>31</v>
      </c>
      <c r="C65" s="2" t="s">
        <v>28</v>
      </c>
      <c r="D65" s="2">
        <v>1</v>
      </c>
      <c r="E65" s="4">
        <v>74.976034860540764</v>
      </c>
      <c r="F65" s="4">
        <v>0.21207823396185982</v>
      </c>
      <c r="G65" s="4">
        <v>0.18985780376307432</v>
      </c>
      <c r="H65" s="4">
        <v>13.089414606957044</v>
      </c>
      <c r="I65" s="4">
        <v>0</v>
      </c>
      <c r="J65" s="4">
        <v>2.2388575113662523</v>
      </c>
      <c r="K65" s="4">
        <v>7.3404910133555573E-2</v>
      </c>
      <c r="L65" s="4">
        <v>0.7433816215086696</v>
      </c>
      <c r="M65" s="4">
        <v>8.1938117236286898E-2</v>
      </c>
      <c r="N65" s="4">
        <v>4.1226032653758153</v>
      </c>
      <c r="O65" s="4">
        <v>3.9159073966280959</v>
      </c>
      <c r="P65" s="4" t="s">
        <v>57</v>
      </c>
      <c r="Q65" s="4">
        <v>0.16219753282614657</v>
      </c>
      <c r="R65" s="4">
        <v>0.19432413970243956</v>
      </c>
      <c r="S65" s="4" t="s">
        <v>57</v>
      </c>
      <c r="T65" s="4">
        <v>96.745571748253482</v>
      </c>
      <c r="W65" s="2" t="s">
        <v>24</v>
      </c>
      <c r="X65" s="4">
        <f>AVERAGE(E65:E75)</f>
        <v>74.627065853249533</v>
      </c>
      <c r="Y65" s="4">
        <f t="shared" ref="Y65:AK65" si="4">AVERAGE(F65:F75)</f>
        <v>0.16691382999014082</v>
      </c>
      <c r="Z65" s="4">
        <f t="shared" si="4"/>
        <v>8.560616870411715E-2</v>
      </c>
      <c r="AA65" s="4">
        <f t="shared" si="4"/>
        <v>13.263587521697453</v>
      </c>
      <c r="AB65" s="4">
        <f t="shared" si="4"/>
        <v>1.0620171240555063E-2</v>
      </c>
      <c r="AC65" s="4">
        <f t="shared" si="4"/>
        <v>2.3756839271921781</v>
      </c>
      <c r="AD65" s="4">
        <f t="shared" si="4"/>
        <v>7.9368688534827134E-2</v>
      </c>
      <c r="AE65" s="4">
        <f t="shared" si="4"/>
        <v>0.74460266047525359</v>
      </c>
      <c r="AF65" s="4">
        <f t="shared" si="4"/>
        <v>7.2875338540633924E-2</v>
      </c>
      <c r="AG65" s="4">
        <f t="shared" si="4"/>
        <v>4.228738435403482</v>
      </c>
      <c r="AH65" s="4">
        <f t="shared" si="4"/>
        <v>4.021113563554306</v>
      </c>
      <c r="AJ65" s="4">
        <f t="shared" si="4"/>
        <v>0.14964826532956874</v>
      </c>
      <c r="AK65" s="4">
        <f t="shared" si="4"/>
        <v>0.17417557608796305</v>
      </c>
      <c r="AM65" s="4">
        <f>AVERAGE(T65:T75)</f>
        <v>96.421086145651358</v>
      </c>
    </row>
    <row r="66" spans="1:39" x14ac:dyDescent="0.3">
      <c r="A66" s="2" t="s">
        <v>29</v>
      </c>
      <c r="B66" s="2" t="s">
        <v>31</v>
      </c>
      <c r="C66" s="2" t="s">
        <v>28</v>
      </c>
      <c r="D66" s="2">
        <v>2</v>
      </c>
      <c r="E66" s="4">
        <v>74.765113802822185</v>
      </c>
      <c r="F66" s="4">
        <v>0.19301833000015578</v>
      </c>
      <c r="G66" s="4">
        <v>3.2092749384864304E-2</v>
      </c>
      <c r="H66" s="4">
        <v>13.172870394911268</v>
      </c>
      <c r="I66" s="4">
        <v>1.7128399360867061E-3</v>
      </c>
      <c r="J66" s="4">
        <v>2.3057184194395068</v>
      </c>
      <c r="K66" s="4">
        <v>8.0039287971837448E-3</v>
      </c>
      <c r="L66" s="4">
        <v>0.7155556976255486</v>
      </c>
      <c r="M66" s="4">
        <v>5.1907449477553741E-2</v>
      </c>
      <c r="N66" s="4">
        <v>4.3865862790466883</v>
      </c>
      <c r="O66" s="4">
        <v>4.0571298496005488</v>
      </c>
      <c r="P66" s="4" t="s">
        <v>57</v>
      </c>
      <c r="Q66" s="4">
        <v>0.15841893342326024</v>
      </c>
      <c r="R66" s="4">
        <v>0.15187132553516242</v>
      </c>
      <c r="S66" s="4" t="s">
        <v>57</v>
      </c>
      <c r="T66" s="4">
        <v>96.792465254387608</v>
      </c>
      <c r="W66" s="2" t="s">
        <v>25</v>
      </c>
      <c r="X66" s="4">
        <f>STDEV(E65:E75)</f>
        <v>0.20357238827745128</v>
      </c>
      <c r="Y66" s="4">
        <f t="shared" ref="Y66:AK66" si="5">STDEV(F65:F75)</f>
        <v>4.6473517612773296E-2</v>
      </c>
      <c r="Z66" s="4">
        <f t="shared" si="5"/>
        <v>8.2805607993421418E-2</v>
      </c>
      <c r="AA66" s="4">
        <f t="shared" si="5"/>
        <v>0.10099114149133544</v>
      </c>
      <c r="AB66" s="4">
        <f t="shared" si="5"/>
        <v>1.2663048268167202E-2</v>
      </c>
      <c r="AC66" s="4">
        <f t="shared" si="5"/>
        <v>7.9511461334491523E-2</v>
      </c>
      <c r="AD66" s="4">
        <f t="shared" si="5"/>
        <v>3.8149991278668013E-2</v>
      </c>
      <c r="AE66" s="4">
        <f t="shared" si="5"/>
        <v>2.4485981130101142E-2</v>
      </c>
      <c r="AF66" s="4">
        <f t="shared" si="5"/>
        <v>2.5095064874827818E-2</v>
      </c>
      <c r="AG66" s="4">
        <f t="shared" si="5"/>
        <v>0.1847393472116716</v>
      </c>
      <c r="AH66" s="4">
        <f t="shared" si="5"/>
        <v>7.4766277348821922E-2</v>
      </c>
      <c r="AJ66" s="4">
        <f t="shared" si="5"/>
        <v>2.3875940837587251E-2</v>
      </c>
      <c r="AK66" s="4">
        <f t="shared" si="5"/>
        <v>1.9602704151378991E-2</v>
      </c>
      <c r="AM66" s="4">
        <f>STDEV(T65:T75)</f>
        <v>0.82635323408120231</v>
      </c>
    </row>
    <row r="67" spans="1:39" x14ac:dyDescent="0.3">
      <c r="A67" s="2" t="s">
        <v>29</v>
      </c>
      <c r="B67" s="2" t="s">
        <v>31</v>
      </c>
      <c r="C67" s="2" t="s">
        <v>28</v>
      </c>
      <c r="D67" s="2">
        <v>3</v>
      </c>
      <c r="E67" s="4">
        <v>74.522010873096093</v>
      </c>
      <c r="F67" s="4">
        <v>0.12243973147255079</v>
      </c>
      <c r="G67" s="4">
        <v>0.15079478860594747</v>
      </c>
      <c r="H67" s="4">
        <v>13.29672185784905</v>
      </c>
      <c r="I67" s="4">
        <v>2.2281458794803616E-2</v>
      </c>
      <c r="J67" s="4">
        <v>2.3072239839264159</v>
      </c>
      <c r="K67" s="4">
        <v>0.10545387575905496</v>
      </c>
      <c r="L67" s="4">
        <v>0.79124150471597565</v>
      </c>
      <c r="M67" s="4">
        <v>8.3106149558833609E-2</v>
      </c>
      <c r="N67" s="4">
        <v>4.2528899024550153</v>
      </c>
      <c r="O67" s="4">
        <v>4.049816384919052</v>
      </c>
      <c r="P67" s="4" t="s">
        <v>57</v>
      </c>
      <c r="Q67" s="4">
        <v>0.12337273838288264</v>
      </c>
      <c r="R67" s="4">
        <v>0.17264675046431327</v>
      </c>
      <c r="S67" s="4" t="s">
        <v>57</v>
      </c>
      <c r="T67" s="4">
        <v>96.729303940487171</v>
      </c>
    </row>
    <row r="68" spans="1:39" x14ac:dyDescent="0.3">
      <c r="A68" s="2" t="s">
        <v>29</v>
      </c>
      <c r="B68" s="2" t="s">
        <v>31</v>
      </c>
      <c r="C68" s="2" t="s">
        <v>28</v>
      </c>
      <c r="D68" s="2">
        <v>4</v>
      </c>
      <c r="E68" s="4">
        <v>74.659435779704495</v>
      </c>
      <c r="F68" s="4">
        <v>0.10930466619010339</v>
      </c>
      <c r="G68" s="4">
        <v>8.9903517584635648E-2</v>
      </c>
      <c r="H68" s="4">
        <v>13.2891784462795</v>
      </c>
      <c r="I68" s="4">
        <v>2.7590170522161971E-2</v>
      </c>
      <c r="J68" s="4">
        <v>2.3316697906764143</v>
      </c>
      <c r="K68" s="4">
        <v>0.10340947017773224</v>
      </c>
      <c r="L68" s="4">
        <v>0.74220870390443505</v>
      </c>
      <c r="M68" s="4">
        <v>4.9934792949052079E-2</v>
      </c>
      <c r="N68" s="4">
        <v>4.2240872045009894</v>
      </c>
      <c r="O68" s="4">
        <v>4.0757073498089076</v>
      </c>
      <c r="P68" s="4" t="s">
        <v>57</v>
      </c>
      <c r="Q68" s="4">
        <v>0.12907352977956429</v>
      </c>
      <c r="R68" s="4">
        <v>0.16849657792200373</v>
      </c>
      <c r="S68" s="4" t="s">
        <v>57</v>
      </c>
      <c r="T68" s="4">
        <v>96.144385837312996</v>
      </c>
    </row>
    <row r="69" spans="1:39" x14ac:dyDescent="0.3">
      <c r="A69" s="2" t="s">
        <v>29</v>
      </c>
      <c r="B69" s="2" t="s">
        <v>31</v>
      </c>
      <c r="C69" s="2" t="s">
        <v>28</v>
      </c>
      <c r="D69" s="2">
        <v>5</v>
      </c>
      <c r="E69" s="4">
        <v>74.426544977004099</v>
      </c>
      <c r="F69" s="4">
        <v>0.22536961932708216</v>
      </c>
      <c r="G69" s="4">
        <v>0</v>
      </c>
      <c r="H69" s="4">
        <v>13.421941809594962</v>
      </c>
      <c r="I69" s="4">
        <v>1.0338071187828701E-2</v>
      </c>
      <c r="J69" s="4">
        <v>2.3357555816614619</v>
      </c>
      <c r="K69" s="4">
        <v>5.3676407976855939E-2</v>
      </c>
      <c r="L69" s="4">
        <v>0.69944699600807947</v>
      </c>
      <c r="M69" s="4">
        <v>8.7026181322838722E-2</v>
      </c>
      <c r="N69" s="4">
        <v>4.3692106595248772</v>
      </c>
      <c r="O69" s="4">
        <v>4.0724602929859604</v>
      </c>
      <c r="P69" s="4" t="s">
        <v>57</v>
      </c>
      <c r="Q69" s="4">
        <v>0.14857399083107437</v>
      </c>
      <c r="R69" s="4">
        <v>0.14965541257487711</v>
      </c>
      <c r="S69" s="4" t="s">
        <v>57</v>
      </c>
      <c r="T69" s="4">
        <v>96.221043744710826</v>
      </c>
    </row>
    <row r="70" spans="1:39" x14ac:dyDescent="0.3">
      <c r="A70" s="2" t="s">
        <v>29</v>
      </c>
      <c r="B70" s="2" t="s">
        <v>31</v>
      </c>
      <c r="C70" s="2" t="s">
        <v>28</v>
      </c>
      <c r="D70" s="2">
        <v>6</v>
      </c>
      <c r="E70" s="4">
        <v>74.757310737917805</v>
      </c>
      <c r="F70" s="4">
        <v>0.16723425369269707</v>
      </c>
      <c r="G70" s="4">
        <v>1.5354820536286578E-2</v>
      </c>
      <c r="H70" s="4">
        <v>13.375360070697464</v>
      </c>
      <c r="I70" s="4">
        <v>0</v>
      </c>
      <c r="J70" s="4">
        <v>2.3701765713886234</v>
      </c>
      <c r="K70" s="4">
        <v>5.7384340229203593E-2</v>
      </c>
      <c r="L70" s="4">
        <v>0.75922503396098784</v>
      </c>
      <c r="M70" s="4">
        <v>0.11885771364997227</v>
      </c>
      <c r="N70" s="4">
        <v>3.9299966417022518</v>
      </c>
      <c r="O70" s="4">
        <v>4.1732873468489862</v>
      </c>
      <c r="P70" s="4" t="s">
        <v>57</v>
      </c>
      <c r="Q70" s="4">
        <v>0.13318259286584833</v>
      </c>
      <c r="R70" s="4">
        <v>0.14262987650986461</v>
      </c>
      <c r="S70" s="4" t="s">
        <v>57</v>
      </c>
      <c r="T70" s="4">
        <v>96.753922373658952</v>
      </c>
    </row>
    <row r="71" spans="1:39" x14ac:dyDescent="0.3">
      <c r="A71" s="2" t="s">
        <v>29</v>
      </c>
      <c r="B71" s="2" t="s">
        <v>31</v>
      </c>
      <c r="C71" s="2" t="s">
        <v>28</v>
      </c>
      <c r="D71" s="2">
        <v>7</v>
      </c>
      <c r="E71" s="4">
        <v>74.63741366937009</v>
      </c>
      <c r="F71" s="4">
        <v>0.11153266056943506</v>
      </c>
      <c r="G71" s="4">
        <v>0.19063898247896607</v>
      </c>
      <c r="H71" s="4">
        <v>13.251235155484581</v>
      </c>
      <c r="I71" s="4">
        <v>0</v>
      </c>
      <c r="J71" s="4">
        <v>2.4505122297494237</v>
      </c>
      <c r="K71" s="4">
        <v>2.8777445662181433E-2</v>
      </c>
      <c r="L71" s="4">
        <v>0.76624724939482358</v>
      </c>
      <c r="M71" s="4">
        <v>7.5836473905294327E-2</v>
      </c>
      <c r="N71" s="4">
        <v>4.1800099479824908</v>
      </c>
      <c r="O71" s="4">
        <v>3.9708523671123803</v>
      </c>
      <c r="P71" s="4" t="s">
        <v>57</v>
      </c>
      <c r="Q71" s="4">
        <v>0.14484795822458846</v>
      </c>
      <c r="R71" s="4">
        <v>0.19209586006575055</v>
      </c>
      <c r="S71" s="4" t="s">
        <v>57</v>
      </c>
      <c r="T71" s="4">
        <v>94.223790110857848</v>
      </c>
    </row>
    <row r="72" spans="1:39" x14ac:dyDescent="0.3">
      <c r="A72" s="2" t="s">
        <v>29</v>
      </c>
      <c r="B72" s="2" t="s">
        <v>31</v>
      </c>
      <c r="C72" s="2" t="s">
        <v>28</v>
      </c>
      <c r="D72" s="2">
        <v>8</v>
      </c>
      <c r="E72" s="4">
        <v>74.262433766375594</v>
      </c>
      <c r="F72" s="4">
        <v>0.23883941565632322</v>
      </c>
      <c r="G72" s="4">
        <v>0.20738970150480626</v>
      </c>
      <c r="H72" s="4">
        <v>13.260360356484988</v>
      </c>
      <c r="I72" s="4">
        <v>1.7201374957389614E-2</v>
      </c>
      <c r="J72" s="4">
        <v>2.4119610466686146</v>
      </c>
      <c r="K72" s="4">
        <v>9.3777011529567703E-2</v>
      </c>
      <c r="L72" s="4">
        <v>0.75634919843402759</v>
      </c>
      <c r="M72" s="4">
        <v>0.10194037591612545</v>
      </c>
      <c r="N72" s="4">
        <v>4.3619218395861736</v>
      </c>
      <c r="O72" s="4">
        <v>3.9619314064502524</v>
      </c>
      <c r="P72" s="4" t="s">
        <v>57</v>
      </c>
      <c r="Q72" s="4">
        <v>0.15262533351350904</v>
      </c>
      <c r="R72" s="4">
        <v>0.1732691729226169</v>
      </c>
      <c r="S72" s="4" t="s">
        <v>57</v>
      </c>
      <c r="T72" s="4">
        <v>96.381830179672676</v>
      </c>
    </row>
    <row r="73" spans="1:39" x14ac:dyDescent="0.3">
      <c r="A73" s="2" t="s">
        <v>29</v>
      </c>
      <c r="B73" s="2" t="s">
        <v>31</v>
      </c>
      <c r="C73" s="2" t="s">
        <v>28</v>
      </c>
      <c r="D73" s="2">
        <v>9</v>
      </c>
      <c r="E73" s="4">
        <v>74.496989964096329</v>
      </c>
      <c r="F73" s="4">
        <v>0.17934134426129392</v>
      </c>
      <c r="G73" s="4">
        <v>3.2112452508465533E-2</v>
      </c>
      <c r="H73" s="4">
        <v>13.126265017529871</v>
      </c>
      <c r="I73" s="4">
        <v>3.427783044859873E-2</v>
      </c>
      <c r="J73" s="4">
        <v>2.4475425388307741</v>
      </c>
      <c r="K73" s="4">
        <v>0.12547186981940056</v>
      </c>
      <c r="L73" s="4">
        <v>0.737691826572063</v>
      </c>
      <c r="M73" s="4">
        <v>3.808883298037867E-2</v>
      </c>
      <c r="N73" s="4">
        <v>4.4199346782919742</v>
      </c>
      <c r="O73" s="4">
        <v>4.0334697658061218</v>
      </c>
      <c r="P73" s="4" t="s">
        <v>57</v>
      </c>
      <c r="Q73" s="4">
        <v>0.13653218323256328</v>
      </c>
      <c r="R73" s="4">
        <v>0.19228169562215344</v>
      </c>
      <c r="S73" s="4" t="s">
        <v>57</v>
      </c>
      <c r="T73" s="4">
        <v>96.73307664474865</v>
      </c>
    </row>
    <row r="74" spans="1:39" x14ac:dyDescent="0.3">
      <c r="A74" s="2" t="s">
        <v>29</v>
      </c>
      <c r="B74" s="2" t="s">
        <v>31</v>
      </c>
      <c r="C74" s="2" t="s">
        <v>28</v>
      </c>
      <c r="D74" s="2">
        <v>10</v>
      </c>
      <c r="E74" s="4">
        <v>74.548057256357524</v>
      </c>
      <c r="F74" s="4">
        <v>0.147024001404744</v>
      </c>
      <c r="G74" s="4">
        <v>9.6891657351534464E-3</v>
      </c>
      <c r="H74" s="4">
        <v>13.284301283372461</v>
      </c>
      <c r="I74" s="4">
        <v>1.6991277635809369E-3</v>
      </c>
      <c r="J74" s="4">
        <v>2.4293894888925638</v>
      </c>
      <c r="K74" s="4">
        <v>0.11512787131021558</v>
      </c>
      <c r="L74" s="4">
        <v>0.73707319943088123</v>
      </c>
      <c r="M74" s="4">
        <v>4.5770580807964693E-2</v>
      </c>
      <c r="N74" s="4">
        <v>4.3804791754840418</v>
      </c>
      <c r="O74" s="4">
        <v>3.9765027614541961</v>
      </c>
      <c r="P74" s="4" t="s">
        <v>57</v>
      </c>
      <c r="Q74" s="4">
        <v>0.14553428231285767</v>
      </c>
      <c r="R74" s="4">
        <v>0.17935180567384279</v>
      </c>
      <c r="S74" s="4" t="s">
        <v>57</v>
      </c>
      <c r="T74" s="4">
        <v>97.573592494654491</v>
      </c>
    </row>
    <row r="75" spans="1:39" s="1" customFormat="1" x14ac:dyDescent="0.3">
      <c r="A75" s="1" t="s">
        <v>29</v>
      </c>
      <c r="B75" s="1" t="s">
        <v>31</v>
      </c>
      <c r="C75" s="1" t="s">
        <v>28</v>
      </c>
      <c r="D75" s="1">
        <v>11</v>
      </c>
      <c r="E75" s="6">
        <v>74.84637869845983</v>
      </c>
      <c r="F75" s="6">
        <v>0.12986987335530398</v>
      </c>
      <c r="G75" s="6">
        <v>2.3833873643089105E-2</v>
      </c>
      <c r="H75" s="6">
        <v>13.331813739510773</v>
      </c>
      <c r="I75" s="6">
        <v>1.721010035655404E-3</v>
      </c>
      <c r="J75" s="6">
        <v>2.5037160365139082</v>
      </c>
      <c r="K75" s="6">
        <v>0.10856844248814698</v>
      </c>
      <c r="L75" s="6">
        <v>0.74220823367229649</v>
      </c>
      <c r="M75" s="6">
        <v>6.7222056142672668E-2</v>
      </c>
      <c r="N75" s="6">
        <v>3.8884031954879759</v>
      </c>
      <c r="O75" s="6">
        <v>3.9451842774828556</v>
      </c>
      <c r="P75" s="6" t="s">
        <v>57</v>
      </c>
      <c r="Q75" s="6">
        <v>0.21177184323296119</v>
      </c>
      <c r="R75" s="6">
        <v>0.19930871997456881</v>
      </c>
      <c r="S75" s="6" t="s">
        <v>57</v>
      </c>
      <c r="T75" s="6">
        <v>96.332965273420371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x14ac:dyDescent="0.3">
      <c r="A76" s="2" t="s">
        <v>29</v>
      </c>
      <c r="B76" s="2" t="s">
        <v>32</v>
      </c>
      <c r="C76" s="2" t="s">
        <v>28</v>
      </c>
      <c r="D76" s="2">
        <v>1</v>
      </c>
      <c r="E76" s="4">
        <v>75.416981198101951</v>
      </c>
      <c r="F76" s="4">
        <v>5.2384391522078744E-2</v>
      </c>
      <c r="G76" s="4">
        <v>0.12441188740931408</v>
      </c>
      <c r="H76" s="4">
        <v>13.022527554900625</v>
      </c>
      <c r="I76" s="4">
        <v>5.2064074518586639E-3</v>
      </c>
      <c r="J76" s="4">
        <v>2.2628474394697236</v>
      </c>
      <c r="K76" s="4">
        <v>6.6228994871052813E-2</v>
      </c>
      <c r="L76" s="4">
        <v>0.65470534452587958</v>
      </c>
      <c r="M76" s="4">
        <v>5.0255748951486511E-2</v>
      </c>
      <c r="N76" s="4">
        <v>4.1595248104337106</v>
      </c>
      <c r="O76" s="4">
        <v>3.9619373715083555</v>
      </c>
      <c r="P76" s="4" t="s">
        <v>57</v>
      </c>
      <c r="Q76" s="4">
        <v>8.4812888563246508E-2</v>
      </c>
      <c r="R76" s="4">
        <v>0.13817596229071791</v>
      </c>
      <c r="S76" s="4" t="s">
        <v>57</v>
      </c>
      <c r="T76" s="4">
        <v>95.530364190463274</v>
      </c>
      <c r="W76" s="2" t="s">
        <v>24</v>
      </c>
      <c r="X76" s="4">
        <f>AVERAGE(E76:E90)</f>
        <v>75.75345709541989</v>
      </c>
      <c r="Y76" s="4">
        <f t="shared" ref="Y76:AK76" si="6">AVERAGE(F76:F90)</f>
        <v>0.11082606923885567</v>
      </c>
      <c r="Z76" s="4">
        <f t="shared" si="6"/>
        <v>9.5724798923968402E-2</v>
      </c>
      <c r="AA76" s="4">
        <f t="shared" si="6"/>
        <v>12.97464456277655</v>
      </c>
      <c r="AB76" s="4">
        <f t="shared" si="6"/>
        <v>8.4963772859509203E-3</v>
      </c>
      <c r="AC76" s="4">
        <f t="shared" si="6"/>
        <v>2.085864727682988</v>
      </c>
      <c r="AD76" s="4">
        <f t="shared" si="6"/>
        <v>8.0183519572305503E-2</v>
      </c>
      <c r="AE76" s="4">
        <f t="shared" si="6"/>
        <v>0.67850781626521151</v>
      </c>
      <c r="AF76" s="4">
        <f t="shared" si="6"/>
        <v>5.7436939390817801E-2</v>
      </c>
      <c r="AG76" s="4">
        <f t="shared" si="6"/>
        <v>3.9680108342419915</v>
      </c>
      <c r="AH76" s="4">
        <f t="shared" si="6"/>
        <v>3.9562126419674604</v>
      </c>
      <c r="AJ76" s="4">
        <f t="shared" si="6"/>
        <v>0.10031454814379849</v>
      </c>
      <c r="AK76" s="4">
        <f t="shared" si="6"/>
        <v>0.13032006909022137</v>
      </c>
      <c r="AM76" s="4">
        <f>AVERAGE(T76:T90)</f>
        <v>96.035731427866452</v>
      </c>
    </row>
    <row r="77" spans="1:39" x14ac:dyDescent="0.3">
      <c r="A77" s="2" t="s">
        <v>29</v>
      </c>
      <c r="B77" s="2" t="s">
        <v>32</v>
      </c>
      <c r="C77" s="2" t="s">
        <v>28</v>
      </c>
      <c r="D77" s="2">
        <v>2</v>
      </c>
      <c r="E77" s="4">
        <v>78.228155317683985</v>
      </c>
      <c r="F77" s="4">
        <v>0.11415859448182968</v>
      </c>
      <c r="G77" s="4">
        <v>9.5363016007076695E-2</v>
      </c>
      <c r="H77" s="4">
        <v>13.267656690135709</v>
      </c>
      <c r="I77" s="4">
        <v>0</v>
      </c>
      <c r="J77" s="4">
        <v>2.1836157551945772</v>
      </c>
      <c r="K77" s="4">
        <v>8.1351860992940672E-2</v>
      </c>
      <c r="L77" s="4">
        <v>0.72653020479255059</v>
      </c>
      <c r="M77" s="4">
        <v>0.12007149092882333</v>
      </c>
      <c r="N77" s="4">
        <v>1.1904035139796285</v>
      </c>
      <c r="O77" s="4">
        <v>3.8301127830618129</v>
      </c>
      <c r="P77" s="4" t="s">
        <v>57</v>
      </c>
      <c r="Q77" s="4">
        <v>1.7017845805195109E-2</v>
      </c>
      <c r="R77" s="4">
        <v>0.14556292693583689</v>
      </c>
      <c r="S77" s="4" t="s">
        <v>57</v>
      </c>
      <c r="T77" s="4">
        <v>92.056406683184008</v>
      </c>
      <c r="W77" s="2" t="s">
        <v>25</v>
      </c>
      <c r="X77" s="4">
        <f>STDEV(E76:E90)</f>
        <v>0.72437888374291171</v>
      </c>
      <c r="Y77" s="4">
        <f t="shared" ref="Y77:AK77" si="7">STDEV(F76:F90)</f>
        <v>5.9596454119314468E-2</v>
      </c>
      <c r="Z77" s="4">
        <f t="shared" si="7"/>
        <v>5.4747201803966736E-2</v>
      </c>
      <c r="AA77" s="4">
        <f t="shared" si="7"/>
        <v>0.13022735452008113</v>
      </c>
      <c r="AB77" s="4">
        <f t="shared" si="7"/>
        <v>9.6370638156377669E-3</v>
      </c>
      <c r="AC77" s="4">
        <f t="shared" si="7"/>
        <v>9.8191521408291182E-2</v>
      </c>
      <c r="AD77" s="4">
        <f t="shared" si="7"/>
        <v>3.0823537859384836E-2</v>
      </c>
      <c r="AE77" s="4">
        <f t="shared" si="7"/>
        <v>2.6896379398623778E-2</v>
      </c>
      <c r="AF77" s="4">
        <f t="shared" si="7"/>
        <v>3.3884744749486578E-2</v>
      </c>
      <c r="AG77" s="4">
        <f t="shared" si="7"/>
        <v>0.79786287886242846</v>
      </c>
      <c r="AH77" s="4">
        <f t="shared" si="7"/>
        <v>0.13835750648060424</v>
      </c>
      <c r="AJ77" s="4">
        <f t="shared" si="7"/>
        <v>7.1737491738377082E-2</v>
      </c>
      <c r="AK77" s="4">
        <f t="shared" si="7"/>
        <v>1.8200328887376271E-2</v>
      </c>
      <c r="AM77" s="4">
        <f>STDEV(T76:T90)</f>
        <v>1.2669479743775485</v>
      </c>
    </row>
    <row r="78" spans="1:39" x14ac:dyDescent="0.3">
      <c r="A78" s="2" t="s">
        <v>29</v>
      </c>
      <c r="B78" s="2" t="s">
        <v>32</v>
      </c>
      <c r="C78" s="2" t="s">
        <v>28</v>
      </c>
      <c r="D78" s="2">
        <v>3</v>
      </c>
      <c r="E78" s="4">
        <v>75.906220646991699</v>
      </c>
      <c r="F78" s="4">
        <v>0.11747518965757797</v>
      </c>
      <c r="G78" s="4">
        <v>0.10363173515767163</v>
      </c>
      <c r="H78" s="4">
        <v>12.951210621835155</v>
      </c>
      <c r="I78" s="4">
        <v>1.7426396904629049E-2</v>
      </c>
      <c r="J78" s="4">
        <v>2.0001945630136673</v>
      </c>
      <c r="K78" s="4">
        <v>5.1573473669326686E-2</v>
      </c>
      <c r="L78" s="4">
        <v>0.68535404908703457</v>
      </c>
      <c r="M78" s="4">
        <v>5.1636960874407785E-2</v>
      </c>
      <c r="N78" s="4">
        <v>4.3538103089181623</v>
      </c>
      <c r="O78" s="4">
        <v>3.5541400841826674</v>
      </c>
      <c r="P78" s="4" t="s">
        <v>57</v>
      </c>
      <c r="Q78" s="4">
        <v>5.8067971007406613E-2</v>
      </c>
      <c r="R78" s="4">
        <v>0.14925799870060466</v>
      </c>
      <c r="S78" s="4" t="s">
        <v>57</v>
      </c>
      <c r="T78" s="4">
        <v>95.13727990205507</v>
      </c>
    </row>
    <row r="79" spans="1:39" x14ac:dyDescent="0.3">
      <c r="A79" s="2" t="s">
        <v>29</v>
      </c>
      <c r="B79" s="2" t="s">
        <v>32</v>
      </c>
      <c r="C79" s="2" t="s">
        <v>28</v>
      </c>
      <c r="D79" s="2">
        <v>4</v>
      </c>
      <c r="E79" s="4">
        <v>75.659755587131656</v>
      </c>
      <c r="F79" s="4">
        <v>0.11731616497970715</v>
      </c>
      <c r="G79" s="4">
        <v>0.13468065435554977</v>
      </c>
      <c r="H79" s="4">
        <v>12.917811621032751</v>
      </c>
      <c r="I79" s="4">
        <v>1.0441684206977274E-2</v>
      </c>
      <c r="J79" s="4">
        <v>2.0575165845940471</v>
      </c>
      <c r="K79" s="4">
        <v>0.11520555372098937</v>
      </c>
      <c r="L79" s="4">
        <v>0.72114444280110146</v>
      </c>
      <c r="M79" s="4">
        <v>1.0547807844643939E-2</v>
      </c>
      <c r="N79" s="4">
        <v>4.1512487265359201</v>
      </c>
      <c r="O79" s="4">
        <v>4.0057976211729933</v>
      </c>
      <c r="P79" s="4" t="s">
        <v>57</v>
      </c>
      <c r="Q79" s="4">
        <v>-4.7373329045631678E-2</v>
      </c>
      <c r="R79" s="4">
        <v>0.14590688066930463</v>
      </c>
      <c r="S79" s="4" t="s">
        <v>57</v>
      </c>
      <c r="T79" s="4">
        <v>95.266240606596924</v>
      </c>
    </row>
    <row r="80" spans="1:39" x14ac:dyDescent="0.3">
      <c r="A80" s="2" t="s">
        <v>29</v>
      </c>
      <c r="B80" s="2" t="s">
        <v>32</v>
      </c>
      <c r="C80" s="2" t="s">
        <v>28</v>
      </c>
      <c r="D80" s="2">
        <v>5</v>
      </c>
      <c r="E80" s="4">
        <v>75.314591620174099</v>
      </c>
      <c r="F80" s="4">
        <v>0.22730749898219127</v>
      </c>
      <c r="G80" s="4">
        <v>0.11098597886262566</v>
      </c>
      <c r="H80" s="4">
        <v>12.862061221890741</v>
      </c>
      <c r="I80" s="4">
        <v>8.6228081078343222E-3</v>
      </c>
      <c r="J80" s="4">
        <v>2.0924707707028674</v>
      </c>
      <c r="K80" s="4">
        <v>8.3273264899910965E-2</v>
      </c>
      <c r="L80" s="4">
        <v>0.66077869949149293</v>
      </c>
      <c r="M80" s="4">
        <v>1.9743676855148003E-2</v>
      </c>
      <c r="N80" s="4">
        <v>4.4292244104432203</v>
      </c>
      <c r="O80" s="4">
        <v>4.0072063212663878</v>
      </c>
      <c r="P80" s="4" t="s">
        <v>57</v>
      </c>
      <c r="Q80" s="4">
        <v>7.3471630557588694E-2</v>
      </c>
      <c r="R80" s="4">
        <v>0.11026209776590122</v>
      </c>
      <c r="S80" s="4" t="s">
        <v>57</v>
      </c>
      <c r="T80" s="4">
        <v>96.134575840421491</v>
      </c>
    </row>
    <row r="81" spans="1:39" x14ac:dyDescent="0.3">
      <c r="A81" s="2" t="s">
        <v>29</v>
      </c>
      <c r="B81" s="2" t="s">
        <v>32</v>
      </c>
      <c r="C81" s="2" t="s">
        <v>28</v>
      </c>
      <c r="D81" s="2">
        <v>6</v>
      </c>
      <c r="E81" s="4">
        <v>75.430912157959128</v>
      </c>
      <c r="F81" s="4">
        <v>0.1163604262696883</v>
      </c>
      <c r="G81" s="4">
        <v>0.21092124077659954</v>
      </c>
      <c r="H81" s="4">
        <v>12.73585218213584</v>
      </c>
      <c r="I81" s="4">
        <v>0</v>
      </c>
      <c r="J81" s="4">
        <v>2.1389966470573842</v>
      </c>
      <c r="K81" s="4">
        <v>4.8395439322593083E-2</v>
      </c>
      <c r="L81" s="4">
        <v>0.63951794474940671</v>
      </c>
      <c r="M81" s="4">
        <v>1.8598894397520029E-2</v>
      </c>
      <c r="N81" s="4">
        <v>4.4247634957618445</v>
      </c>
      <c r="O81" s="4">
        <v>3.95811375792618</v>
      </c>
      <c r="P81" s="4" t="s">
        <v>57</v>
      </c>
      <c r="Q81" s="4">
        <v>0.12556162342671795</v>
      </c>
      <c r="R81" s="4">
        <v>0.15200619021708039</v>
      </c>
      <c r="S81" s="4" t="s">
        <v>57</v>
      </c>
      <c r="T81" s="4">
        <v>96.048719984032928</v>
      </c>
    </row>
    <row r="82" spans="1:39" x14ac:dyDescent="0.3">
      <c r="A82" s="2" t="s">
        <v>29</v>
      </c>
      <c r="B82" s="2" t="s">
        <v>32</v>
      </c>
      <c r="C82" s="2" t="s">
        <v>28</v>
      </c>
      <c r="D82" s="2">
        <v>7</v>
      </c>
      <c r="E82" s="4">
        <v>75.877011655685749</v>
      </c>
      <c r="F82" s="4">
        <v>0.24447115941957517</v>
      </c>
      <c r="G82" s="4">
        <v>8.6423039198654406E-2</v>
      </c>
      <c r="H82" s="4">
        <v>12.905976337997416</v>
      </c>
      <c r="I82" s="4">
        <v>0</v>
      </c>
      <c r="J82" s="4">
        <v>2.0141637432199468</v>
      </c>
      <c r="K82" s="4">
        <v>7.7292742356228086E-2</v>
      </c>
      <c r="L82" s="4">
        <v>0.66861789038181929</v>
      </c>
      <c r="M82" s="4">
        <v>6.1073358417705774E-2</v>
      </c>
      <c r="N82" s="4">
        <v>4.0106939339709413</v>
      </c>
      <c r="O82" s="4">
        <v>3.877711003698407</v>
      </c>
      <c r="P82" s="4" t="s">
        <v>57</v>
      </c>
      <c r="Q82" s="4">
        <v>2.3815943927061468E-2</v>
      </c>
      <c r="R82" s="4">
        <v>0.1527491917265115</v>
      </c>
      <c r="S82" s="4" t="s">
        <v>57</v>
      </c>
      <c r="T82" s="4">
        <v>96.890856394831431</v>
      </c>
    </row>
    <row r="83" spans="1:39" x14ac:dyDescent="0.3">
      <c r="A83" s="2" t="s">
        <v>29</v>
      </c>
      <c r="B83" s="2" t="s">
        <v>32</v>
      </c>
      <c r="C83" s="2" t="s">
        <v>28</v>
      </c>
      <c r="D83" s="2">
        <v>8</v>
      </c>
      <c r="E83" s="4">
        <v>75.672192279764303</v>
      </c>
      <c r="F83" s="4">
        <v>0.1349770612084488</v>
      </c>
      <c r="G83" s="4">
        <v>1.5411915111081292E-2</v>
      </c>
      <c r="H83" s="4">
        <v>13.021302610292048</v>
      </c>
      <c r="I83" s="4">
        <v>1.5479043622464562E-2</v>
      </c>
      <c r="J83" s="4">
        <v>1.945906798503684</v>
      </c>
      <c r="K83" s="4">
        <v>3.0808080227496877E-2</v>
      </c>
      <c r="L83" s="4">
        <v>0.66334472467207228</v>
      </c>
      <c r="M83" s="4">
        <v>4.4013469769005248E-2</v>
      </c>
      <c r="N83" s="4">
        <v>4.1767278591039947</v>
      </c>
      <c r="O83" s="4">
        <v>3.9313785184212344</v>
      </c>
      <c r="P83" s="4" t="s">
        <v>57</v>
      </c>
      <c r="Q83" s="4">
        <v>0.22085830912320659</v>
      </c>
      <c r="R83" s="4">
        <v>0.12759933018096128</v>
      </c>
      <c r="S83" s="4" t="s">
        <v>57</v>
      </c>
      <c r="T83" s="4">
        <v>96.395490341180846</v>
      </c>
    </row>
    <row r="84" spans="1:39" x14ac:dyDescent="0.3">
      <c r="A84" s="2" t="s">
        <v>29</v>
      </c>
      <c r="B84" s="2" t="s">
        <v>32</v>
      </c>
      <c r="C84" s="2" t="s">
        <v>28</v>
      </c>
      <c r="D84" s="2">
        <v>9</v>
      </c>
      <c r="E84" s="4">
        <v>75.070216577547257</v>
      </c>
      <c r="F84" s="4">
        <v>6.3628331331199869E-2</v>
      </c>
      <c r="G84" s="4">
        <v>0.18378975490569363</v>
      </c>
      <c r="H84" s="4">
        <v>12.992701402882961</v>
      </c>
      <c r="I84" s="4">
        <v>1.1964184427305609E-2</v>
      </c>
      <c r="J84" s="4">
        <v>2.159281527140883</v>
      </c>
      <c r="K84" s="4">
        <v>0.1557421287779574</v>
      </c>
      <c r="L84" s="4">
        <v>0.69094270733876739</v>
      </c>
      <c r="M84" s="4">
        <v>0.10819652398732914</v>
      </c>
      <c r="N84" s="4">
        <v>4.2965897300488303</v>
      </c>
      <c r="O84" s="4">
        <v>4.0807232781471265</v>
      </c>
      <c r="P84" s="4" t="s">
        <v>57</v>
      </c>
      <c r="Q84" s="4">
        <v>7.3853117458196268E-2</v>
      </c>
      <c r="R84" s="4">
        <v>0.11237073600650664</v>
      </c>
      <c r="S84" s="4" t="s">
        <v>57</v>
      </c>
      <c r="T84" s="4">
        <v>97.000343571380142</v>
      </c>
    </row>
    <row r="85" spans="1:39" x14ac:dyDescent="0.3">
      <c r="A85" s="2" t="s">
        <v>29</v>
      </c>
      <c r="B85" s="2" t="s">
        <v>32</v>
      </c>
      <c r="C85" s="2" t="s">
        <v>28</v>
      </c>
      <c r="D85" s="2">
        <v>10</v>
      </c>
      <c r="E85" s="4">
        <v>75.572529244368539</v>
      </c>
      <c r="F85" s="4">
        <v>5.1630872579960872E-2</v>
      </c>
      <c r="G85" s="4">
        <v>4.1803055085307059E-3</v>
      </c>
      <c r="H85" s="4">
        <v>12.872245714368397</v>
      </c>
      <c r="I85" s="4">
        <v>0</v>
      </c>
      <c r="J85" s="4">
        <v>2.0193634579110649</v>
      </c>
      <c r="K85" s="4">
        <v>5.9947649429211811E-2</v>
      </c>
      <c r="L85" s="4">
        <v>0.67127253292078382</v>
      </c>
      <c r="M85" s="4">
        <v>3.8013582014914546E-2</v>
      </c>
      <c r="N85" s="4">
        <v>4.2916048043189523</v>
      </c>
      <c r="O85" s="4">
        <v>4.1510259981776008</v>
      </c>
      <c r="P85" s="4" t="s">
        <v>57</v>
      </c>
      <c r="Q85" s="4">
        <v>0.15985417121789691</v>
      </c>
      <c r="R85" s="4">
        <v>0.10833166718413947</v>
      </c>
      <c r="S85" s="4" t="s">
        <v>57</v>
      </c>
      <c r="T85" s="4">
        <v>96.924567607293994</v>
      </c>
    </row>
    <row r="86" spans="1:39" x14ac:dyDescent="0.3">
      <c r="A86" s="2" t="s">
        <v>29</v>
      </c>
      <c r="B86" s="2" t="s">
        <v>32</v>
      </c>
      <c r="C86" s="2" t="s">
        <v>28</v>
      </c>
      <c r="D86" s="2">
        <v>11</v>
      </c>
      <c r="E86" s="4">
        <v>75.272533738721094</v>
      </c>
      <c r="F86" s="4">
        <v>0.11498553907422593</v>
      </c>
      <c r="G86" s="4">
        <v>7.7813510292849192E-2</v>
      </c>
      <c r="H86" s="4">
        <v>12.911958099869999</v>
      </c>
      <c r="I86" s="4">
        <v>0</v>
      </c>
      <c r="J86" s="4">
        <v>2.0387054692414126</v>
      </c>
      <c r="K86" s="4">
        <v>7.0406981817636355E-2</v>
      </c>
      <c r="L86" s="4">
        <v>0.71401578586807435</v>
      </c>
      <c r="M86" s="4">
        <v>7.3516537092320505E-2</v>
      </c>
      <c r="N86" s="4">
        <v>4.4237919797651255</v>
      </c>
      <c r="O86" s="4">
        <v>3.969594434648648</v>
      </c>
      <c r="P86" s="4" t="s">
        <v>57</v>
      </c>
      <c r="Q86" s="4">
        <v>0.19584267627769836</v>
      </c>
      <c r="R86" s="4">
        <v>0.13683524733092567</v>
      </c>
      <c r="S86" s="4" t="s">
        <v>57</v>
      </c>
      <c r="T86" s="4">
        <v>97.197178792938914</v>
      </c>
    </row>
    <row r="87" spans="1:39" x14ac:dyDescent="0.3">
      <c r="A87" s="2" t="s">
        <v>29</v>
      </c>
      <c r="B87" s="2" t="s">
        <v>32</v>
      </c>
      <c r="C87" s="2" t="s">
        <v>28</v>
      </c>
      <c r="D87" s="2">
        <v>12</v>
      </c>
      <c r="E87" s="4">
        <v>75.612958741299238</v>
      </c>
      <c r="F87" s="4">
        <v>8.9604194206100551E-2</v>
      </c>
      <c r="G87" s="4">
        <v>7.3943401046225946E-2</v>
      </c>
      <c r="H87" s="4">
        <v>13.057977822900039</v>
      </c>
      <c r="I87" s="4">
        <v>3.4252418360431747E-2</v>
      </c>
      <c r="J87" s="4">
        <v>2.1739804778342009</v>
      </c>
      <c r="K87" s="4">
        <v>0.10803922219513079</v>
      </c>
      <c r="L87" s="4">
        <v>0.63885894282836464</v>
      </c>
      <c r="M87" s="4">
        <v>0.10495497569357037</v>
      </c>
      <c r="N87" s="4">
        <v>3.9279293899312755</v>
      </c>
      <c r="O87" s="4">
        <v>3.902310527181283</v>
      </c>
      <c r="P87" s="4" t="s">
        <v>57</v>
      </c>
      <c r="Q87" s="4">
        <v>0.15639417775250464</v>
      </c>
      <c r="R87" s="4">
        <v>0.11879570877162829</v>
      </c>
      <c r="S87" s="4" t="s">
        <v>57</v>
      </c>
      <c r="T87" s="4">
        <v>96.804843532753253</v>
      </c>
    </row>
    <row r="88" spans="1:39" x14ac:dyDescent="0.3">
      <c r="A88" s="2" t="s">
        <v>29</v>
      </c>
      <c r="B88" s="2" t="s">
        <v>32</v>
      </c>
      <c r="C88" s="2" t="s">
        <v>28</v>
      </c>
      <c r="D88" s="2">
        <v>13</v>
      </c>
      <c r="E88" s="4">
        <v>75.709345805788246</v>
      </c>
      <c r="F88" s="4">
        <v>0.10887549939144403</v>
      </c>
      <c r="G88" s="4">
        <v>9.2348980149746379E-2</v>
      </c>
      <c r="H88" s="4">
        <v>12.896385748139263</v>
      </c>
      <c r="I88" s="4">
        <v>8.5880757044691589E-3</v>
      </c>
      <c r="J88" s="4">
        <v>1.9225920310530269</v>
      </c>
      <c r="K88" s="4">
        <v>8.0262428491059121E-2</v>
      </c>
      <c r="L88" s="4">
        <v>0.69145783771707336</v>
      </c>
      <c r="M88" s="4">
        <v>8.0970029155291307E-2</v>
      </c>
      <c r="N88" s="4">
        <v>4.1153363607374489</v>
      </c>
      <c r="O88" s="4">
        <v>4.063448718882098</v>
      </c>
      <c r="P88" s="4" t="s">
        <v>57</v>
      </c>
      <c r="Q88" s="4">
        <v>9.7778111406194981E-2</v>
      </c>
      <c r="R88" s="4">
        <v>0.13261037338464957</v>
      </c>
      <c r="S88" s="4" t="s">
        <v>57</v>
      </c>
      <c r="T88" s="4">
        <v>96.523368974102269</v>
      </c>
    </row>
    <row r="89" spans="1:39" x14ac:dyDescent="0.3">
      <c r="A89" s="2" t="s">
        <v>29</v>
      </c>
      <c r="B89" s="2" t="s">
        <v>32</v>
      </c>
      <c r="C89" s="2" t="s">
        <v>28</v>
      </c>
      <c r="D89" s="2">
        <v>14</v>
      </c>
      <c r="E89" s="4">
        <v>75.73274218781394</v>
      </c>
      <c r="F89" s="4">
        <v>8.3283141210612491E-2</v>
      </c>
      <c r="G89" s="4">
        <v>5.197759028507902E-2</v>
      </c>
      <c r="H89" s="4">
        <v>13.036189682381416</v>
      </c>
      <c r="I89" s="4">
        <v>0</v>
      </c>
      <c r="J89" s="4">
        <v>2.1949521251159942</v>
      </c>
      <c r="K89" s="4">
        <v>7.1180849124135387E-2</v>
      </c>
      <c r="L89" s="4">
        <v>0.67674729232333175</v>
      </c>
      <c r="M89" s="4">
        <v>3.2517004882378256E-2</v>
      </c>
      <c r="N89" s="4">
        <v>3.7868319701064115</v>
      </c>
      <c r="O89" s="4">
        <v>4.0483084436927195</v>
      </c>
      <c r="P89" s="4" t="s">
        <v>57</v>
      </c>
      <c r="Q89" s="4">
        <v>0.15421147574135655</v>
      </c>
      <c r="R89" s="4">
        <v>0.13105823732261723</v>
      </c>
      <c r="S89" s="4" t="s">
        <v>57</v>
      </c>
      <c r="T89" s="4">
        <v>96.140465928772016</v>
      </c>
    </row>
    <row r="90" spans="1:39" s="1" customFormat="1" x14ac:dyDescent="0.3">
      <c r="A90" s="1" t="s">
        <v>29</v>
      </c>
      <c r="B90" s="1" t="s">
        <v>32</v>
      </c>
      <c r="C90" s="1" t="s">
        <v>28</v>
      </c>
      <c r="D90" s="1">
        <v>15</v>
      </c>
      <c r="E90" s="6">
        <v>75.825709672267351</v>
      </c>
      <c r="F90" s="6">
        <v>2.593297426819444E-2</v>
      </c>
      <c r="G90" s="6">
        <v>6.9988974792828257E-2</v>
      </c>
      <c r="H90" s="6">
        <v>13.167811130885912</v>
      </c>
      <c r="I90" s="6">
        <v>1.5464640503293409E-2</v>
      </c>
      <c r="J90" s="6">
        <v>2.0833835251923367</v>
      </c>
      <c r="K90" s="6">
        <v>0.10304412368891294</v>
      </c>
      <c r="L90" s="6">
        <v>0.67432884448041941</v>
      </c>
      <c r="M90" s="6">
        <v>4.7444029997722077E-2</v>
      </c>
      <c r="N90" s="6">
        <v>3.7816812195743967</v>
      </c>
      <c r="O90" s="6">
        <v>4.0013807675443838</v>
      </c>
      <c r="P90" s="6" t="s">
        <v>57</v>
      </c>
      <c r="Q90" s="6">
        <v>0.11055160893833815</v>
      </c>
      <c r="R90" s="6">
        <v>9.3278487865935289E-2</v>
      </c>
      <c r="S90" s="6" t="s">
        <v>57</v>
      </c>
      <c r="T90" s="6">
        <v>96.485269067989933</v>
      </c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x14ac:dyDescent="0.3">
      <c r="A91" s="2" t="s">
        <v>29</v>
      </c>
      <c r="B91" s="2" t="s">
        <v>33</v>
      </c>
      <c r="C91" s="2" t="s">
        <v>28</v>
      </c>
      <c r="D91" s="2">
        <v>1</v>
      </c>
      <c r="E91" s="4">
        <v>75.294141841749564</v>
      </c>
      <c r="F91" s="4">
        <v>0.16062478477132988</v>
      </c>
      <c r="G91" s="4">
        <v>5.7333971270391949E-2</v>
      </c>
      <c r="H91" s="4">
        <v>12.9688791435608</v>
      </c>
      <c r="I91" s="4">
        <v>0</v>
      </c>
      <c r="J91" s="4">
        <v>2.1375665180412686</v>
      </c>
      <c r="K91" s="4">
        <v>6.8182233130693382E-2</v>
      </c>
      <c r="L91" s="4">
        <v>0.68814654529183139</v>
      </c>
      <c r="M91" s="4">
        <v>3.121260521966673E-2</v>
      </c>
      <c r="N91" s="4">
        <v>4.2733689241330497</v>
      </c>
      <c r="O91" s="4">
        <v>4.0323302261539826</v>
      </c>
      <c r="P91" s="4" t="s">
        <v>57</v>
      </c>
      <c r="Q91" s="4">
        <v>0.18363795905552113</v>
      </c>
      <c r="R91" s="4">
        <v>0.10457524762191174</v>
      </c>
      <c r="S91" s="4" t="s">
        <v>57</v>
      </c>
      <c r="T91" s="4">
        <v>96.581172215017929</v>
      </c>
      <c r="W91" s="2" t="s">
        <v>24</v>
      </c>
      <c r="X91" s="4">
        <f>AVERAGE(E91:E107)</f>
        <v>75.683371418405059</v>
      </c>
      <c r="Y91" s="4">
        <f t="shared" ref="Y91:AK91" si="8">AVERAGE(F91:F107)</f>
        <v>0.13713124909988642</v>
      </c>
      <c r="Z91" s="4">
        <f t="shared" si="8"/>
        <v>8.724235817954247E-2</v>
      </c>
      <c r="AA91" s="4">
        <f t="shared" si="8"/>
        <v>12.899775866542093</v>
      </c>
      <c r="AB91" s="4">
        <f t="shared" si="8"/>
        <v>6.3339680432542402E-3</v>
      </c>
      <c r="AC91" s="4">
        <f t="shared" si="8"/>
        <v>2.0903521366602771</v>
      </c>
      <c r="AD91" s="4">
        <f t="shared" si="8"/>
        <v>6.9853078661435031E-2</v>
      </c>
      <c r="AE91" s="4">
        <f t="shared" si="8"/>
        <v>0.6749170983401287</v>
      </c>
      <c r="AF91" s="4">
        <f t="shared" si="8"/>
        <v>5.9164627875789536E-2</v>
      </c>
      <c r="AG91" s="4">
        <f t="shared" si="8"/>
        <v>4.0462752384366834</v>
      </c>
      <c r="AH91" s="4">
        <f t="shared" si="8"/>
        <v>3.9644456162205275</v>
      </c>
      <c r="AJ91" s="4">
        <f t="shared" si="8"/>
        <v>0.16340933394451956</v>
      </c>
      <c r="AK91" s="4">
        <f t="shared" si="8"/>
        <v>0.11772800959080491</v>
      </c>
      <c r="AM91" s="4">
        <f>AVERAGE(T91:T107)</f>
        <v>96.924514884192689</v>
      </c>
    </row>
    <row r="92" spans="1:39" x14ac:dyDescent="0.3">
      <c r="A92" s="2" t="s">
        <v>29</v>
      </c>
      <c r="B92" s="2" t="s">
        <v>33</v>
      </c>
      <c r="C92" s="2" t="s">
        <v>28</v>
      </c>
      <c r="D92" s="2">
        <v>2</v>
      </c>
      <c r="E92" s="4">
        <v>75.996450308627445</v>
      </c>
      <c r="F92" s="4">
        <v>0.10343619671706381</v>
      </c>
      <c r="G92" s="4">
        <v>7.8164198257856796E-2</v>
      </c>
      <c r="H92" s="4">
        <v>12.753394406154724</v>
      </c>
      <c r="I92" s="4">
        <v>0</v>
      </c>
      <c r="J92" s="4">
        <v>2.030162776345688</v>
      </c>
      <c r="K92" s="4">
        <v>7.0724290226973366E-2</v>
      </c>
      <c r="L92" s="4">
        <v>0.64927001752977975</v>
      </c>
      <c r="M92" s="4">
        <v>0</v>
      </c>
      <c r="N92" s="4">
        <v>4.0648279819483903</v>
      </c>
      <c r="O92" s="4">
        <v>3.9065645861573737</v>
      </c>
      <c r="P92" s="4" t="s">
        <v>57</v>
      </c>
      <c r="Q92" s="4">
        <v>0.25089223227278068</v>
      </c>
      <c r="R92" s="4">
        <v>9.6113005761914089E-2</v>
      </c>
      <c r="S92" s="4" t="s">
        <v>57</v>
      </c>
      <c r="T92" s="4">
        <v>96.761098316261737</v>
      </c>
      <c r="W92" s="2" t="s">
        <v>25</v>
      </c>
      <c r="X92" s="4">
        <f>STDEV(E91:E107)</f>
        <v>0.26435235278630215</v>
      </c>
      <c r="Y92" s="4">
        <f t="shared" ref="Y92:AK92" si="9">STDEV(F91:F107)</f>
        <v>4.8886555929042001E-2</v>
      </c>
      <c r="Z92" s="4">
        <f t="shared" si="9"/>
        <v>6.811187761260834E-2</v>
      </c>
      <c r="AA92" s="4">
        <f t="shared" si="9"/>
        <v>0.1488804902851156</v>
      </c>
      <c r="AB92" s="4">
        <f t="shared" si="9"/>
        <v>9.4658586980501547E-3</v>
      </c>
      <c r="AC92" s="4">
        <f t="shared" si="9"/>
        <v>0.10423263173550133</v>
      </c>
      <c r="AD92" s="4">
        <f t="shared" si="9"/>
        <v>3.4535722289729995E-2</v>
      </c>
      <c r="AE92" s="4">
        <f t="shared" si="9"/>
        <v>2.9035115207068505E-2</v>
      </c>
      <c r="AF92" s="4">
        <f t="shared" si="9"/>
        <v>3.7168967852795644E-2</v>
      </c>
      <c r="AG92" s="4">
        <f t="shared" si="9"/>
        <v>0.19625428879034218</v>
      </c>
      <c r="AH92" s="4">
        <f t="shared" si="9"/>
        <v>7.5811279505280646E-2</v>
      </c>
      <c r="AJ92" s="4">
        <f t="shared" si="9"/>
        <v>4.9298632978491727E-2</v>
      </c>
      <c r="AK92" s="4">
        <f t="shared" si="9"/>
        <v>1.7437214110961403E-2</v>
      </c>
      <c r="AM92" s="4">
        <f>STDEV(T91:T107)</f>
        <v>0.37034572592641196</v>
      </c>
    </row>
    <row r="93" spans="1:39" x14ac:dyDescent="0.3">
      <c r="A93" s="2" t="s">
        <v>29</v>
      </c>
      <c r="B93" s="2" t="s">
        <v>33</v>
      </c>
      <c r="C93" s="2" t="s">
        <v>28</v>
      </c>
      <c r="D93" s="2">
        <v>3</v>
      </c>
      <c r="E93" s="4">
        <v>75.759098911158191</v>
      </c>
      <c r="F93" s="4">
        <v>0.10794222874369377</v>
      </c>
      <c r="G93" s="4">
        <v>0.24554022836009273</v>
      </c>
      <c r="H93" s="4">
        <v>12.847943995004355</v>
      </c>
      <c r="I93" s="4">
        <v>5.1086757112931433E-3</v>
      </c>
      <c r="J93" s="4">
        <v>2.0250601731622289</v>
      </c>
      <c r="K93" s="4">
        <v>1.9893606606012741E-2</v>
      </c>
      <c r="L93" s="4">
        <v>0.69990243880864234</v>
      </c>
      <c r="M93" s="4">
        <v>8.6009958858477495E-2</v>
      </c>
      <c r="N93" s="4">
        <v>3.8723882066734867</v>
      </c>
      <c r="O93" s="4">
        <v>4.0038714086618725</v>
      </c>
      <c r="P93" s="4" t="s">
        <v>57</v>
      </c>
      <c r="Q93" s="4">
        <v>0.20295648385846451</v>
      </c>
      <c r="R93" s="4">
        <v>0.1242836843932023</v>
      </c>
      <c r="S93" s="4" t="s">
        <v>57</v>
      </c>
      <c r="T93" s="4">
        <v>97.357911934109111</v>
      </c>
    </row>
    <row r="94" spans="1:39" x14ac:dyDescent="0.3">
      <c r="A94" s="2" t="s">
        <v>29</v>
      </c>
      <c r="B94" s="2" t="s">
        <v>33</v>
      </c>
      <c r="C94" s="2" t="s">
        <v>28</v>
      </c>
      <c r="D94" s="2">
        <v>4</v>
      </c>
      <c r="E94" s="4">
        <v>75.58128203353462</v>
      </c>
      <c r="F94" s="4">
        <v>7.7130905838968547E-2</v>
      </c>
      <c r="G94" s="4">
        <v>0.12489843167273766</v>
      </c>
      <c r="H94" s="4">
        <v>12.903308146844788</v>
      </c>
      <c r="I94" s="4">
        <v>1.1924775380279381E-2</v>
      </c>
      <c r="J94" s="4">
        <v>2.084592391538532</v>
      </c>
      <c r="K94" s="4">
        <v>9.5525616564259869E-2</v>
      </c>
      <c r="L94" s="4">
        <v>0.72460974200510131</v>
      </c>
      <c r="M94" s="4">
        <v>1.6061296473951301E-2</v>
      </c>
      <c r="N94" s="4">
        <v>4.1688666602833635</v>
      </c>
      <c r="O94" s="4">
        <v>3.96702309082798</v>
      </c>
      <c r="P94" s="4" t="s">
        <v>57</v>
      </c>
      <c r="Q94" s="4">
        <v>0.10400551776607063</v>
      </c>
      <c r="R94" s="4">
        <v>0.14077139126935759</v>
      </c>
      <c r="S94" s="4" t="s">
        <v>57</v>
      </c>
      <c r="T94" s="4">
        <v>97.320910708240973</v>
      </c>
    </row>
    <row r="95" spans="1:39" x14ac:dyDescent="0.3">
      <c r="A95" s="2" t="s">
        <v>29</v>
      </c>
      <c r="B95" s="2" t="s">
        <v>33</v>
      </c>
      <c r="C95" s="2" t="s">
        <v>28</v>
      </c>
      <c r="D95" s="2">
        <v>5</v>
      </c>
      <c r="E95" s="4">
        <v>75.296771080764401</v>
      </c>
      <c r="F95" s="4">
        <v>0.1844495333777614</v>
      </c>
      <c r="G95" s="4">
        <v>5.3928329788436084E-2</v>
      </c>
      <c r="H95" s="4">
        <v>13.255495712631603</v>
      </c>
      <c r="I95" s="4">
        <v>0</v>
      </c>
      <c r="J95" s="4">
        <v>2.0492959222749527</v>
      </c>
      <c r="K95" s="4">
        <v>4.2303394635700507E-2</v>
      </c>
      <c r="L95" s="4">
        <v>0.71914296552346213</v>
      </c>
      <c r="M95" s="4">
        <v>0.12459968614643351</v>
      </c>
      <c r="N95" s="4">
        <v>4.2215202157034231</v>
      </c>
      <c r="O95" s="4">
        <v>3.8775474339797817</v>
      </c>
      <c r="P95" s="4" t="s">
        <v>57</v>
      </c>
      <c r="Q95" s="4">
        <v>6.9490294966749189E-2</v>
      </c>
      <c r="R95" s="4">
        <v>0.10545543020729631</v>
      </c>
      <c r="S95" s="4" t="s">
        <v>57</v>
      </c>
      <c r="T95" s="4">
        <v>97.671594338509053</v>
      </c>
    </row>
    <row r="96" spans="1:39" x14ac:dyDescent="0.3">
      <c r="A96" s="2" t="s">
        <v>29</v>
      </c>
      <c r="B96" s="2" t="s">
        <v>33</v>
      </c>
      <c r="C96" s="2" t="s">
        <v>28</v>
      </c>
      <c r="D96" s="2">
        <v>6</v>
      </c>
      <c r="E96" s="4">
        <v>75.562443954738441</v>
      </c>
      <c r="F96" s="4">
        <v>0.15975440997710652</v>
      </c>
      <c r="G96" s="4">
        <v>6.1195732994171768E-2</v>
      </c>
      <c r="H96" s="4">
        <v>13.167123147830567</v>
      </c>
      <c r="I96" s="4">
        <v>0</v>
      </c>
      <c r="J96" s="4">
        <v>2.017034418294775</v>
      </c>
      <c r="K96" s="4">
        <v>5.3186490369879304E-2</v>
      </c>
      <c r="L96" s="4">
        <v>0.64839571322201839</v>
      </c>
      <c r="M96" s="4">
        <v>6.3236706307860199E-2</v>
      </c>
      <c r="N96" s="4">
        <v>4.1141838711155669</v>
      </c>
      <c r="O96" s="4">
        <v>3.8827105970727271</v>
      </c>
      <c r="P96" s="4" t="s">
        <v>57</v>
      </c>
      <c r="Q96" s="4">
        <v>0.15230933864271828</v>
      </c>
      <c r="R96" s="4">
        <v>0.1184256194341721</v>
      </c>
      <c r="S96" s="4" t="s">
        <v>57</v>
      </c>
      <c r="T96" s="4">
        <v>97.107366251880777</v>
      </c>
    </row>
    <row r="97" spans="1:39" x14ac:dyDescent="0.3">
      <c r="A97" s="2" t="s">
        <v>29</v>
      </c>
      <c r="B97" s="2" t="s">
        <v>33</v>
      </c>
      <c r="C97" s="2" t="s">
        <v>28</v>
      </c>
      <c r="D97" s="2">
        <v>7</v>
      </c>
      <c r="E97" s="4">
        <v>75.472498628182521</v>
      </c>
      <c r="F97" s="4">
        <v>0.16046243642263103</v>
      </c>
      <c r="G97" s="4">
        <v>0.12991878180074154</v>
      </c>
      <c r="H97" s="4">
        <v>13.030038610203496</v>
      </c>
      <c r="I97" s="4">
        <v>0</v>
      </c>
      <c r="J97" s="4">
        <v>2.1723763403743543</v>
      </c>
      <c r="K97" s="4">
        <v>0.10817997767481896</v>
      </c>
      <c r="L97" s="4">
        <v>0.63390219879700138</v>
      </c>
      <c r="M97" s="4">
        <v>1.6167955840055911E-2</v>
      </c>
      <c r="N97" s="4">
        <v>3.8884322711679924</v>
      </c>
      <c r="O97" s="4">
        <v>4.0606501178728971</v>
      </c>
      <c r="P97" s="4" t="s">
        <v>57</v>
      </c>
      <c r="Q97" s="4">
        <v>0.17325423625577449</v>
      </c>
      <c r="R97" s="4">
        <v>0.15411844540773656</v>
      </c>
      <c r="S97" s="4" t="s">
        <v>57</v>
      </c>
      <c r="T97" s="4">
        <v>96.67888850410138</v>
      </c>
    </row>
    <row r="98" spans="1:39" x14ac:dyDescent="0.3">
      <c r="A98" s="2" t="s">
        <v>29</v>
      </c>
      <c r="B98" s="2" t="s">
        <v>33</v>
      </c>
      <c r="C98" s="2" t="s">
        <v>28</v>
      </c>
      <c r="D98" s="2">
        <v>8</v>
      </c>
      <c r="E98" s="4">
        <v>75.73398809254806</v>
      </c>
      <c r="F98" s="4">
        <v>0.13419394613025803</v>
      </c>
      <c r="G98" s="4">
        <v>0</v>
      </c>
      <c r="H98" s="4">
        <v>12.895086801098991</v>
      </c>
      <c r="I98" s="4">
        <v>5.1297455716396538E-3</v>
      </c>
      <c r="J98" s="4">
        <v>2.3548653111980662</v>
      </c>
      <c r="K98" s="4">
        <v>2.5302495558622611E-2</v>
      </c>
      <c r="L98" s="4">
        <v>0.64795131626824165</v>
      </c>
      <c r="M98" s="4">
        <v>0.1105468060700534</v>
      </c>
      <c r="N98" s="4">
        <v>3.7952165335496182</v>
      </c>
      <c r="O98" s="4">
        <v>4.0738076039252418</v>
      </c>
      <c r="P98" s="4" t="s">
        <v>57</v>
      </c>
      <c r="Q98" s="4">
        <v>0.11974255970724675</v>
      </c>
      <c r="R98" s="4">
        <v>0.10416878837396808</v>
      </c>
      <c r="S98" s="4" t="s">
        <v>57</v>
      </c>
      <c r="T98" s="4">
        <v>96.958025121121636</v>
      </c>
    </row>
    <row r="99" spans="1:39" x14ac:dyDescent="0.3">
      <c r="A99" s="2" t="s">
        <v>29</v>
      </c>
      <c r="B99" s="2" t="s">
        <v>33</v>
      </c>
      <c r="C99" s="2" t="s">
        <v>28</v>
      </c>
      <c r="D99" s="2">
        <v>9</v>
      </c>
      <c r="E99" s="4">
        <v>75.926255161466898</v>
      </c>
      <c r="F99" s="4">
        <v>0.1801856863928297</v>
      </c>
      <c r="G99" s="4">
        <v>0</v>
      </c>
      <c r="H99" s="4">
        <v>12.963328327668888</v>
      </c>
      <c r="I99" s="4">
        <v>1.1938926502035143E-2</v>
      </c>
      <c r="J99" s="4">
        <v>2.0252925468436347</v>
      </c>
      <c r="K99" s="4">
        <v>6.7744275190716019E-2</v>
      </c>
      <c r="L99" s="4">
        <v>0.65349844179710992</v>
      </c>
      <c r="M99" s="4">
        <v>8.8441960211559589E-2</v>
      </c>
      <c r="N99" s="4">
        <v>3.9228303604208072</v>
      </c>
      <c r="O99" s="4">
        <v>3.9221615714951454</v>
      </c>
      <c r="P99" s="4" t="s">
        <v>57</v>
      </c>
      <c r="Q99" s="4">
        <v>0.13750546049250642</v>
      </c>
      <c r="R99" s="4">
        <v>0.10081728151787926</v>
      </c>
      <c r="S99" s="4" t="s">
        <v>57</v>
      </c>
      <c r="T99" s="4">
        <v>97.205556948706615</v>
      </c>
    </row>
    <row r="100" spans="1:39" x14ac:dyDescent="0.3">
      <c r="A100" s="2" t="s">
        <v>29</v>
      </c>
      <c r="B100" s="2" t="s">
        <v>33</v>
      </c>
      <c r="C100" s="2" t="s">
        <v>28</v>
      </c>
      <c r="D100" s="2">
        <v>10</v>
      </c>
      <c r="E100" s="4">
        <v>75.694217598565643</v>
      </c>
      <c r="F100" s="4">
        <v>0.22494410680235521</v>
      </c>
      <c r="G100" s="4">
        <v>5.0050034647848497E-2</v>
      </c>
      <c r="H100" s="4">
        <v>12.759450675966802</v>
      </c>
      <c r="I100" s="4">
        <v>1.706630776925545E-2</v>
      </c>
      <c r="J100" s="4">
        <v>2.2134718093629049</v>
      </c>
      <c r="K100" s="4">
        <v>6.2470159829190179E-2</v>
      </c>
      <c r="L100" s="4">
        <v>0.63806476741774576</v>
      </c>
      <c r="M100" s="4">
        <v>9.6542658812195647E-2</v>
      </c>
      <c r="N100" s="4">
        <v>4.0002170580977916</v>
      </c>
      <c r="O100" s="4">
        <v>4.0002622484537262</v>
      </c>
      <c r="P100" s="4" t="s">
        <v>57</v>
      </c>
      <c r="Q100" s="4">
        <v>0.12177419157523683</v>
      </c>
      <c r="R100" s="4">
        <v>0.12146838269932704</v>
      </c>
      <c r="S100" s="4" t="s">
        <v>57</v>
      </c>
      <c r="T100" s="4">
        <v>97.144620993339146</v>
      </c>
    </row>
    <row r="101" spans="1:39" x14ac:dyDescent="0.3">
      <c r="A101" s="2" t="s">
        <v>29</v>
      </c>
      <c r="B101" s="2" t="s">
        <v>33</v>
      </c>
      <c r="C101" s="2" t="s">
        <v>28</v>
      </c>
      <c r="D101" s="2">
        <v>11</v>
      </c>
      <c r="E101" s="4">
        <v>75.8167565992172</v>
      </c>
      <c r="F101" s="4">
        <v>5.8757287270012434E-2</v>
      </c>
      <c r="G101" s="4">
        <v>8.9549125982421235E-2</v>
      </c>
      <c r="H101" s="4">
        <v>12.909886783601291</v>
      </c>
      <c r="I101" s="4">
        <v>1.7175882840454906E-3</v>
      </c>
      <c r="J101" s="4">
        <v>2.0084699770269503</v>
      </c>
      <c r="K101" s="4">
        <v>0.10300183932184354</v>
      </c>
      <c r="L101" s="4">
        <v>0.6711529833028993</v>
      </c>
      <c r="M101" s="4">
        <v>6.1304920631069362E-2</v>
      </c>
      <c r="N101" s="4">
        <v>4.0203149388858783</v>
      </c>
      <c r="O101" s="4">
        <v>3.9323484979641323</v>
      </c>
      <c r="P101" s="4" t="s">
        <v>57</v>
      </c>
      <c r="Q101" s="4">
        <v>0.20759918909600575</v>
      </c>
      <c r="R101" s="4">
        <v>0.11914026941626844</v>
      </c>
      <c r="S101" s="4" t="s">
        <v>57</v>
      </c>
      <c r="T101" s="4">
        <v>96.524878249349428</v>
      </c>
    </row>
    <row r="102" spans="1:39" x14ac:dyDescent="0.3">
      <c r="A102" s="2" t="s">
        <v>29</v>
      </c>
      <c r="B102" s="2" t="s">
        <v>33</v>
      </c>
      <c r="C102" s="2" t="s">
        <v>28</v>
      </c>
      <c r="D102" s="2">
        <v>12</v>
      </c>
      <c r="E102" s="4">
        <v>75.942157249214475</v>
      </c>
      <c r="F102" s="4">
        <v>0.21937065120788113</v>
      </c>
      <c r="G102" s="4">
        <v>0.1356579017134473</v>
      </c>
      <c r="H102" s="4">
        <v>12.80783188361991</v>
      </c>
      <c r="I102" s="4">
        <v>0</v>
      </c>
      <c r="J102" s="4">
        <v>2.0933750696847202</v>
      </c>
      <c r="K102" s="4">
        <v>2.8077958852860262E-2</v>
      </c>
      <c r="L102" s="4">
        <v>0.68387151755130771</v>
      </c>
      <c r="M102" s="4">
        <v>4.7401851486544744E-2</v>
      </c>
      <c r="N102" s="4">
        <v>3.7573828607599351</v>
      </c>
      <c r="O102" s="4">
        <v>3.9479286424626068</v>
      </c>
      <c r="P102" s="4" t="s">
        <v>57</v>
      </c>
      <c r="Q102" s="4">
        <v>0.21682568937525926</v>
      </c>
      <c r="R102" s="4">
        <v>0.1201187240710668</v>
      </c>
      <c r="S102" s="4" t="s">
        <v>57</v>
      </c>
      <c r="T102" s="4">
        <v>96.571122360049372</v>
      </c>
    </row>
    <row r="103" spans="1:39" x14ac:dyDescent="0.3">
      <c r="A103" s="2" t="s">
        <v>29</v>
      </c>
      <c r="B103" s="2" t="s">
        <v>33</v>
      </c>
      <c r="C103" s="2" t="s">
        <v>28</v>
      </c>
      <c r="D103" s="2">
        <v>13</v>
      </c>
      <c r="E103" s="4">
        <v>75.978630783021984</v>
      </c>
      <c r="F103" s="4">
        <v>0.11556407833275661</v>
      </c>
      <c r="G103" s="4">
        <v>0.12289360580659278</v>
      </c>
      <c r="H103" s="4">
        <v>12.695580926474701</v>
      </c>
      <c r="I103" s="4">
        <v>3.2571511102448901E-2</v>
      </c>
      <c r="J103" s="4">
        <v>2.1834909056804217</v>
      </c>
      <c r="K103" s="4">
        <v>9.3458225830512984E-2</v>
      </c>
      <c r="L103" s="4">
        <v>0.6886724730157725</v>
      </c>
      <c r="M103" s="4">
        <v>0</v>
      </c>
      <c r="N103" s="4">
        <v>3.9916886749608373</v>
      </c>
      <c r="O103" s="4">
        <v>3.8562908841665515</v>
      </c>
      <c r="P103" s="4" t="s">
        <v>57</v>
      </c>
      <c r="Q103" s="4">
        <v>0.12017841728882431</v>
      </c>
      <c r="R103" s="4">
        <v>0.12097951431857429</v>
      </c>
      <c r="S103" s="4" t="s">
        <v>57</v>
      </c>
      <c r="T103" s="4">
        <v>96.710588283488178</v>
      </c>
    </row>
    <row r="104" spans="1:39" x14ac:dyDescent="0.3">
      <c r="A104" s="2" t="s">
        <v>29</v>
      </c>
      <c r="B104" s="2" t="s">
        <v>33</v>
      </c>
      <c r="C104" s="2" t="s">
        <v>28</v>
      </c>
      <c r="D104" s="2">
        <v>14</v>
      </c>
      <c r="E104" s="4">
        <v>76.138835822501733</v>
      </c>
      <c r="F104" s="4">
        <v>7.1061899057479727E-2</v>
      </c>
      <c r="G104" s="4">
        <v>1.6839638193918247E-2</v>
      </c>
      <c r="H104" s="4">
        <v>12.873094288237102</v>
      </c>
      <c r="I104" s="4">
        <v>0</v>
      </c>
      <c r="J104" s="4">
        <v>1.9385914775629756</v>
      </c>
      <c r="K104" s="4">
        <v>4.2931332273999048E-2</v>
      </c>
      <c r="L104" s="4">
        <v>0.71964094588127403</v>
      </c>
      <c r="M104" s="4">
        <v>7.3085319046404404E-2</v>
      </c>
      <c r="N104" s="4">
        <v>3.7869993527295698</v>
      </c>
      <c r="O104" s="4">
        <v>4.0727830607555378</v>
      </c>
      <c r="P104" s="4" t="s">
        <v>57</v>
      </c>
      <c r="Q104" s="4">
        <v>0.18301393107338665</v>
      </c>
      <c r="R104" s="4">
        <v>8.3122932686646236E-2</v>
      </c>
      <c r="S104" s="4" t="s">
        <v>57</v>
      </c>
      <c r="T104" s="4">
        <v>96.242995060798748</v>
      </c>
    </row>
    <row r="105" spans="1:39" x14ac:dyDescent="0.3">
      <c r="A105" s="2" t="s">
        <v>29</v>
      </c>
      <c r="B105" s="2" t="s">
        <v>33</v>
      </c>
      <c r="C105" s="2" t="s">
        <v>28</v>
      </c>
      <c r="D105" s="2">
        <v>15</v>
      </c>
      <c r="E105" s="4">
        <v>75.401245876314277</v>
      </c>
      <c r="F105" s="4">
        <v>0.10299762462886984</v>
      </c>
      <c r="G105" s="4">
        <v>0.14871620479919545</v>
      </c>
      <c r="H105" s="4">
        <v>12.874321800308818</v>
      </c>
      <c r="I105" s="4">
        <v>0</v>
      </c>
      <c r="J105" s="4">
        <v>2.0171409596809577</v>
      </c>
      <c r="K105" s="4">
        <v>6.7766892262260778E-2</v>
      </c>
      <c r="L105" s="4">
        <v>0.66235604515245639</v>
      </c>
      <c r="M105" s="4">
        <v>6.5491880284890905E-2</v>
      </c>
      <c r="N105" s="4">
        <v>4.3874354647446534</v>
      </c>
      <c r="O105" s="4">
        <v>3.9557017481140786</v>
      </c>
      <c r="P105" s="4" t="s">
        <v>57</v>
      </c>
      <c r="Q105" s="4">
        <v>0.19436364759744401</v>
      </c>
      <c r="R105" s="4">
        <v>0.1224618561120987</v>
      </c>
      <c r="S105" s="4" t="s">
        <v>57</v>
      </c>
      <c r="T105" s="4">
        <v>97.173114778752165</v>
      </c>
    </row>
    <row r="106" spans="1:39" x14ac:dyDescent="0.3">
      <c r="A106" s="2" t="s">
        <v>29</v>
      </c>
      <c r="B106" s="2" t="s">
        <v>33</v>
      </c>
      <c r="C106" s="2" t="s">
        <v>28</v>
      </c>
      <c r="D106" s="2">
        <v>16</v>
      </c>
      <c r="E106" s="4">
        <v>75.690150937958634</v>
      </c>
      <c r="F106" s="4">
        <v>0.12249772789161863</v>
      </c>
      <c r="G106" s="4">
        <v>0</v>
      </c>
      <c r="H106" s="4">
        <v>12.712817119394026</v>
      </c>
      <c r="I106" s="4">
        <v>1.7147702249714362E-3</v>
      </c>
      <c r="J106" s="4">
        <v>2.1841024942262712</v>
      </c>
      <c r="K106" s="4">
        <v>0.15358151949186238</v>
      </c>
      <c r="L106" s="4">
        <v>0.68307658328257181</v>
      </c>
      <c r="M106" s="4">
        <v>7.5061923006055603E-2</v>
      </c>
      <c r="N106" s="4">
        <v>4.1712561966506341</v>
      </c>
      <c r="O106" s="4">
        <v>3.8548791766836552</v>
      </c>
      <c r="P106" s="4" t="s">
        <v>57</v>
      </c>
      <c r="Q106" s="4">
        <v>0.21640221754697206</v>
      </c>
      <c r="R106" s="4">
        <v>0.1344593336427328</v>
      </c>
      <c r="S106" s="4" t="s">
        <v>57</v>
      </c>
      <c r="T106" s="4">
        <v>96.683507554349816</v>
      </c>
    </row>
    <row r="107" spans="1:39" s="1" customFormat="1" x14ac:dyDescent="0.3">
      <c r="A107" s="1" t="s">
        <v>29</v>
      </c>
      <c r="B107" s="1" t="s">
        <v>33</v>
      </c>
      <c r="C107" s="1" t="s">
        <v>28</v>
      </c>
      <c r="D107" s="1">
        <v>17</v>
      </c>
      <c r="E107" s="6">
        <v>75.332389233322004</v>
      </c>
      <c r="F107" s="6">
        <v>0.14785773113545295</v>
      </c>
      <c r="G107" s="6">
        <v>0.16843390376436981</v>
      </c>
      <c r="H107" s="6">
        <v>12.878607962614749</v>
      </c>
      <c r="I107" s="6">
        <v>2.0505156189353502E-2</v>
      </c>
      <c r="J107" s="6">
        <v>2.0010972319260105</v>
      </c>
      <c r="K107" s="6">
        <v>8.5172029424189596E-2</v>
      </c>
      <c r="L107" s="6">
        <v>0.66193597693496942</v>
      </c>
      <c r="M107" s="6">
        <v>5.0633145493203253E-2</v>
      </c>
      <c r="N107" s="6">
        <v>4.3497494815986197</v>
      </c>
      <c r="O107" s="6">
        <v>4.0487145810016756</v>
      </c>
      <c r="P107" s="6" t="s">
        <v>57</v>
      </c>
      <c r="Q107" s="6">
        <v>0.12400731048587149</v>
      </c>
      <c r="R107" s="6">
        <v>0.13089625610953085</v>
      </c>
      <c r="S107" s="6" t="s">
        <v>57</v>
      </c>
      <c r="T107" s="6">
        <v>97.02340141319965</v>
      </c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x14ac:dyDescent="0.3">
      <c r="A108" s="2" t="s">
        <v>29</v>
      </c>
      <c r="B108" s="2" t="s">
        <v>34</v>
      </c>
      <c r="C108" s="2" t="s">
        <v>28</v>
      </c>
      <c r="D108" s="2">
        <v>1</v>
      </c>
      <c r="E108" s="4">
        <v>75.611218702053037</v>
      </c>
      <c r="F108" s="4">
        <v>4.4521319663274779E-2</v>
      </c>
      <c r="G108" s="4">
        <v>0</v>
      </c>
      <c r="H108" s="4">
        <v>13.327216206469803</v>
      </c>
      <c r="I108" s="4">
        <v>0</v>
      </c>
      <c r="J108" s="4">
        <v>1.865361746169161</v>
      </c>
      <c r="K108" s="4">
        <v>7.2900214366578328E-2</v>
      </c>
      <c r="L108" s="4">
        <v>0.62049193611047482</v>
      </c>
      <c r="M108" s="4">
        <v>0.10888170957709598</v>
      </c>
      <c r="N108" s="4">
        <v>4.0319934623871765</v>
      </c>
      <c r="O108" s="4">
        <v>4.0101665124317609</v>
      </c>
      <c r="P108" s="4" t="s">
        <v>57</v>
      </c>
      <c r="Q108" s="4">
        <v>0.2076745623842596</v>
      </c>
      <c r="R108" s="4">
        <v>9.9573628387378876E-2</v>
      </c>
      <c r="S108" s="4" t="s">
        <v>57</v>
      </c>
      <c r="T108" s="4">
        <v>97.415351404724859</v>
      </c>
      <c r="W108" s="2" t="s">
        <v>24</v>
      </c>
      <c r="X108" s="4">
        <f>AVERAGE(E108:E124)</f>
        <v>75.673226753349354</v>
      </c>
      <c r="Y108" s="4">
        <f t="shared" ref="Y108:AK108" si="10">AVERAGE(F108:F124)</f>
        <v>0.12288733134802439</v>
      </c>
      <c r="Z108" s="4">
        <f t="shared" si="10"/>
        <v>5.9592198496408809E-2</v>
      </c>
      <c r="AA108" s="4">
        <f t="shared" si="10"/>
        <v>12.841753472736862</v>
      </c>
      <c r="AB108" s="4">
        <f t="shared" si="10"/>
        <v>5.9416695458930852E-3</v>
      </c>
      <c r="AC108" s="4">
        <f t="shared" si="10"/>
        <v>2.0912569692629224</v>
      </c>
      <c r="AD108" s="4">
        <f t="shared" si="10"/>
        <v>7.8992985711387215E-2</v>
      </c>
      <c r="AE108" s="4">
        <f t="shared" si="10"/>
        <v>0.68519939682052433</v>
      </c>
      <c r="AF108" s="4">
        <f t="shared" si="10"/>
        <v>6.1294492882273073E-2</v>
      </c>
      <c r="AG108" s="4">
        <f t="shared" si="10"/>
        <v>4.1466233373648116</v>
      </c>
      <c r="AH108" s="4">
        <f t="shared" si="10"/>
        <v>3.9720827296448133</v>
      </c>
      <c r="AJ108" s="4">
        <f t="shared" si="10"/>
        <v>0.14755890386681003</v>
      </c>
      <c r="AK108" s="4">
        <f t="shared" si="10"/>
        <v>0.11358975896989609</v>
      </c>
      <c r="AM108" s="4">
        <f>AVERAGE(T108:T124)</f>
        <v>96.79109421985838</v>
      </c>
    </row>
    <row r="109" spans="1:39" x14ac:dyDescent="0.3">
      <c r="A109" s="2" t="s">
        <v>29</v>
      </c>
      <c r="B109" s="2" t="s">
        <v>34</v>
      </c>
      <c r="C109" s="2" t="s">
        <v>28</v>
      </c>
      <c r="D109" s="2">
        <v>2</v>
      </c>
      <c r="E109" s="4">
        <v>75.759246964540992</v>
      </c>
      <c r="F109" s="4">
        <v>3.8045075219757661E-2</v>
      </c>
      <c r="G109" s="4">
        <v>0</v>
      </c>
      <c r="H109" s="4">
        <v>12.812820125646377</v>
      </c>
      <c r="I109" s="4">
        <v>0</v>
      </c>
      <c r="J109" s="4">
        <v>2.0113073874078289</v>
      </c>
      <c r="K109" s="4">
        <v>8.2992508342985993E-2</v>
      </c>
      <c r="L109" s="4">
        <v>0.68175971972243654</v>
      </c>
      <c r="M109" s="4">
        <v>6.5976195277233987E-2</v>
      </c>
      <c r="N109" s="4">
        <v>4.3639859274690762</v>
      </c>
      <c r="O109" s="4">
        <v>3.908776875117141</v>
      </c>
      <c r="P109" s="4" t="s">
        <v>57</v>
      </c>
      <c r="Q109" s="4">
        <v>0.16208876894644275</v>
      </c>
      <c r="R109" s="4">
        <v>0.11300045230974778</v>
      </c>
      <c r="S109" s="4" t="s">
        <v>57</v>
      </c>
      <c r="T109" s="4">
        <v>96.459790887577981</v>
      </c>
      <c r="W109" s="2" t="s">
        <v>25</v>
      </c>
      <c r="X109" s="4">
        <f>STDEV(E108:E124)</f>
        <v>0.19192126644202362</v>
      </c>
      <c r="Y109" s="4">
        <f t="shared" ref="Y109:AK109" si="11">STDEV(F108:F124)</f>
        <v>5.4176230110516678E-2</v>
      </c>
      <c r="Z109" s="4">
        <f t="shared" si="11"/>
        <v>5.5875882855537198E-2</v>
      </c>
      <c r="AA109" s="4">
        <f t="shared" si="11"/>
        <v>0.1549238735260374</v>
      </c>
      <c r="AB109" s="4">
        <f t="shared" si="11"/>
        <v>9.3441412738825714E-3</v>
      </c>
      <c r="AC109" s="4">
        <f t="shared" si="11"/>
        <v>8.3116366396141311E-2</v>
      </c>
      <c r="AD109" s="4">
        <f t="shared" si="11"/>
        <v>3.6271908898200811E-2</v>
      </c>
      <c r="AE109" s="4">
        <f t="shared" si="11"/>
        <v>3.0416821053318239E-2</v>
      </c>
      <c r="AF109" s="4">
        <f t="shared" si="11"/>
        <v>4.2844275487622346E-2</v>
      </c>
      <c r="AG109" s="4">
        <f t="shared" si="11"/>
        <v>0.18136339405874435</v>
      </c>
      <c r="AH109" s="4">
        <f t="shared" si="11"/>
        <v>6.4009365593826834E-2</v>
      </c>
      <c r="AJ109" s="4">
        <f t="shared" si="11"/>
        <v>4.859605213769283E-2</v>
      </c>
      <c r="AK109" s="4">
        <f t="shared" si="11"/>
        <v>1.3326745650679442E-2</v>
      </c>
      <c r="AM109" s="4">
        <f>STDEV(T108:T124)</f>
        <v>0.54269561454937765</v>
      </c>
    </row>
    <row r="110" spans="1:39" x14ac:dyDescent="0.3">
      <c r="A110" s="2" t="s">
        <v>29</v>
      </c>
      <c r="B110" s="2" t="s">
        <v>34</v>
      </c>
      <c r="C110" s="2" t="s">
        <v>28</v>
      </c>
      <c r="D110" s="2">
        <v>3</v>
      </c>
      <c r="E110" s="4">
        <v>75.503302037330968</v>
      </c>
      <c r="F110" s="4">
        <v>0.1748905410644194</v>
      </c>
      <c r="G110" s="4">
        <v>0.10655089386619784</v>
      </c>
      <c r="H110" s="4">
        <v>12.841391964611248</v>
      </c>
      <c r="I110" s="4">
        <v>0</v>
      </c>
      <c r="J110" s="4">
        <v>2.0183974589061049</v>
      </c>
      <c r="K110" s="4">
        <v>0.1340344333313222</v>
      </c>
      <c r="L110" s="4">
        <v>0.67829644708585723</v>
      </c>
      <c r="M110" s="4">
        <v>5.910874911350282E-2</v>
      </c>
      <c r="N110" s="4">
        <v>4.1556311003814201</v>
      </c>
      <c r="O110" s="4">
        <v>3.9814272366531887</v>
      </c>
      <c r="P110" s="4" t="s">
        <v>57</v>
      </c>
      <c r="Q110" s="4">
        <v>0.22655406434077657</v>
      </c>
      <c r="R110" s="4">
        <v>0.12041507331500445</v>
      </c>
      <c r="S110" s="4" t="s">
        <v>57</v>
      </c>
      <c r="T110" s="4">
        <v>96.333454613730396</v>
      </c>
    </row>
    <row r="111" spans="1:39" x14ac:dyDescent="0.3">
      <c r="A111" s="2" t="s">
        <v>29</v>
      </c>
      <c r="B111" s="2" t="s">
        <v>34</v>
      </c>
      <c r="C111" s="2" t="s">
        <v>28</v>
      </c>
      <c r="D111" s="2">
        <v>4</v>
      </c>
      <c r="E111" s="4">
        <v>75.938150979082579</v>
      </c>
      <c r="F111" s="4">
        <v>0.11075314378376144</v>
      </c>
      <c r="G111" s="4">
        <v>0</v>
      </c>
      <c r="H111" s="4">
        <v>12.831484498310816</v>
      </c>
      <c r="I111" s="4">
        <v>1.7199362024824097E-2</v>
      </c>
      <c r="J111" s="4">
        <v>2.0364298804934773</v>
      </c>
      <c r="K111" s="4">
        <v>0</v>
      </c>
      <c r="L111" s="4">
        <v>0.71852023257381437</v>
      </c>
      <c r="M111" s="4">
        <v>4.2856278721665718E-2</v>
      </c>
      <c r="N111" s="4">
        <v>4.1558559417172276</v>
      </c>
      <c r="O111" s="4">
        <v>3.9414729848335361</v>
      </c>
      <c r="P111" s="4" t="s">
        <v>57</v>
      </c>
      <c r="Q111" s="4">
        <v>0.11494644812900176</v>
      </c>
      <c r="R111" s="4">
        <v>9.2330250329292762E-2</v>
      </c>
      <c r="S111" s="4" t="s">
        <v>57</v>
      </c>
      <c r="T111" s="4">
        <v>96.393110256480909</v>
      </c>
    </row>
    <row r="112" spans="1:39" x14ac:dyDescent="0.3">
      <c r="A112" s="2" t="s">
        <v>29</v>
      </c>
      <c r="B112" s="2" t="s">
        <v>34</v>
      </c>
      <c r="C112" s="2" t="s">
        <v>28</v>
      </c>
      <c r="D112" s="2">
        <v>5</v>
      </c>
      <c r="E112" s="4">
        <v>75.733879211323341</v>
      </c>
      <c r="F112" s="4">
        <v>0.21760743627601609</v>
      </c>
      <c r="G112" s="4">
        <v>9.8497887838202958E-2</v>
      </c>
      <c r="H112" s="4">
        <v>12.848511416799745</v>
      </c>
      <c r="I112" s="4">
        <v>1.8732638220683332E-2</v>
      </c>
      <c r="J112" s="4">
        <v>2.0266181726320331</v>
      </c>
      <c r="K112" s="4">
        <v>0.10212502400254796</v>
      </c>
      <c r="L112" s="4">
        <v>0.68556100154232991</v>
      </c>
      <c r="M112" s="4">
        <v>0.1123913097177979</v>
      </c>
      <c r="N112" s="4">
        <v>3.9390171629520396</v>
      </c>
      <c r="O112" s="4">
        <v>3.9001112620018743</v>
      </c>
      <c r="P112" s="4" t="s">
        <v>57</v>
      </c>
      <c r="Q112" s="4">
        <v>0.18854957038335096</v>
      </c>
      <c r="R112" s="4">
        <v>0.12839790631003167</v>
      </c>
      <c r="S112" s="4" t="s">
        <v>57</v>
      </c>
      <c r="T112" s="4">
        <v>97.353612369794376</v>
      </c>
    </row>
    <row r="113" spans="1:39" x14ac:dyDescent="0.3">
      <c r="A113" s="2" t="s">
        <v>29</v>
      </c>
      <c r="B113" s="2" t="s">
        <v>34</v>
      </c>
      <c r="C113" s="2" t="s">
        <v>28</v>
      </c>
      <c r="D113" s="2">
        <v>6</v>
      </c>
      <c r="E113" s="4">
        <v>75.763200657124386</v>
      </c>
      <c r="F113" s="4">
        <v>9.0525659678653503E-2</v>
      </c>
      <c r="G113" s="4">
        <v>0.10289393404310274</v>
      </c>
      <c r="H113" s="4">
        <v>12.82153829121834</v>
      </c>
      <c r="I113" s="4">
        <v>1.9032563568334725E-2</v>
      </c>
      <c r="J113" s="4">
        <v>2.0903996536275939</v>
      </c>
      <c r="K113" s="4">
        <v>5.5248901362445688E-2</v>
      </c>
      <c r="L113" s="4">
        <v>0.71698085781594734</v>
      </c>
      <c r="M113" s="4">
        <v>1.5147757782989126E-2</v>
      </c>
      <c r="N113" s="4">
        <v>4.1371281164936695</v>
      </c>
      <c r="O113" s="4">
        <v>3.9323835937452789</v>
      </c>
      <c r="P113" s="4" t="s">
        <v>57</v>
      </c>
      <c r="Q113" s="4">
        <v>0.12402271906427624</v>
      </c>
      <c r="R113" s="4">
        <v>0.13149729447494782</v>
      </c>
      <c r="S113" s="4" t="s">
        <v>57</v>
      </c>
      <c r="T113" s="4">
        <v>95.819461916005338</v>
      </c>
    </row>
    <row r="114" spans="1:39" x14ac:dyDescent="0.3">
      <c r="A114" s="2" t="s">
        <v>29</v>
      </c>
      <c r="B114" s="2" t="s">
        <v>34</v>
      </c>
      <c r="C114" s="2" t="s">
        <v>28</v>
      </c>
      <c r="D114" s="2">
        <v>7</v>
      </c>
      <c r="E114" s="4">
        <v>76.115729966165489</v>
      </c>
      <c r="F114" s="4">
        <v>0.1160191762760133</v>
      </c>
      <c r="G114" s="4">
        <v>0</v>
      </c>
      <c r="H114" s="4">
        <v>12.643580851348041</v>
      </c>
      <c r="I114" s="4">
        <v>0</v>
      </c>
      <c r="J114" s="4">
        <v>2.0852308143249205</v>
      </c>
      <c r="K114" s="4">
        <v>7.7741766292690903E-2</v>
      </c>
      <c r="L114" s="4">
        <v>0.70881436602152714</v>
      </c>
      <c r="M114" s="4">
        <v>4.636087364108735E-3</v>
      </c>
      <c r="N114" s="4">
        <v>3.9234540911917573</v>
      </c>
      <c r="O114" s="4">
        <v>4.0302877728324553</v>
      </c>
      <c r="P114" s="4" t="s">
        <v>57</v>
      </c>
      <c r="Q114" s="4">
        <v>0.16474449006531952</v>
      </c>
      <c r="R114" s="4">
        <v>0.12976061811768741</v>
      </c>
      <c r="S114" s="4" t="s">
        <v>57</v>
      </c>
      <c r="T114" s="4">
        <v>96.33123039428672</v>
      </c>
    </row>
    <row r="115" spans="1:39" x14ac:dyDescent="0.3">
      <c r="A115" s="2" t="s">
        <v>29</v>
      </c>
      <c r="B115" s="2" t="s">
        <v>34</v>
      </c>
      <c r="C115" s="2" t="s">
        <v>28</v>
      </c>
      <c r="D115" s="2">
        <v>8</v>
      </c>
      <c r="E115" s="4">
        <v>75.518527618055884</v>
      </c>
      <c r="F115" s="4">
        <v>0.15375364929824065</v>
      </c>
      <c r="G115" s="4">
        <v>2.7663777073288629E-2</v>
      </c>
      <c r="H115" s="4">
        <v>12.849191929057879</v>
      </c>
      <c r="I115" s="4">
        <v>0</v>
      </c>
      <c r="J115" s="4">
        <v>2.067475893872555</v>
      </c>
      <c r="K115" s="4">
        <v>6.7441082739965644E-2</v>
      </c>
      <c r="L115" s="4">
        <v>0.70216102144201431</v>
      </c>
      <c r="M115" s="4">
        <v>5.3742445655068818E-2</v>
      </c>
      <c r="N115" s="4">
        <v>4.3207869390516054</v>
      </c>
      <c r="O115" s="4">
        <v>3.9847971837636562</v>
      </c>
      <c r="P115" s="4" t="s">
        <v>57</v>
      </c>
      <c r="Q115" s="4">
        <v>0.13565780642794306</v>
      </c>
      <c r="R115" s="4">
        <v>0.11880065356190952</v>
      </c>
      <c r="S115" s="4" t="s">
        <v>57</v>
      </c>
      <c r="T115" s="4">
        <v>97.642560475940442</v>
      </c>
    </row>
    <row r="116" spans="1:39" x14ac:dyDescent="0.3">
      <c r="A116" s="2" t="s">
        <v>29</v>
      </c>
      <c r="B116" s="2" t="s">
        <v>34</v>
      </c>
      <c r="C116" s="2" t="s">
        <v>28</v>
      </c>
      <c r="D116" s="2">
        <v>9</v>
      </c>
      <c r="E116" s="4">
        <v>75.74481793608895</v>
      </c>
      <c r="F116" s="4">
        <v>8.4859729806772616E-2</v>
      </c>
      <c r="G116" s="4">
        <v>5.1880702278600935E-2</v>
      </c>
      <c r="H116" s="4">
        <v>12.992272878823725</v>
      </c>
      <c r="I116" s="4">
        <v>6.8849660824742949E-3</v>
      </c>
      <c r="J116" s="4">
        <v>2.1196131581497797</v>
      </c>
      <c r="K116" s="4">
        <v>4.0215942784655928E-2</v>
      </c>
      <c r="L116" s="4">
        <v>0.66967518157574257</v>
      </c>
      <c r="M116" s="4">
        <v>0.10084664679778363</v>
      </c>
      <c r="N116" s="4">
        <v>4.058253327921558</v>
      </c>
      <c r="O116" s="4">
        <v>3.9044443733466028</v>
      </c>
      <c r="P116" s="4" t="s">
        <v>57</v>
      </c>
      <c r="Q116" s="4">
        <v>0.12864380406749973</v>
      </c>
      <c r="R116" s="4">
        <v>9.7591352275858592E-2</v>
      </c>
      <c r="S116" s="4" t="s">
        <v>57</v>
      </c>
      <c r="T116" s="4">
        <v>96.320009722063261</v>
      </c>
    </row>
    <row r="117" spans="1:39" x14ac:dyDescent="0.3">
      <c r="A117" s="2" t="s">
        <v>29</v>
      </c>
      <c r="B117" s="2" t="s">
        <v>34</v>
      </c>
      <c r="C117" s="2" t="s">
        <v>28</v>
      </c>
      <c r="D117" s="2">
        <v>10</v>
      </c>
      <c r="E117" s="4">
        <v>75.679427586973574</v>
      </c>
      <c r="F117" s="4">
        <v>0.13406602436830437</v>
      </c>
      <c r="G117" s="4">
        <v>2.7832529715462362E-3</v>
      </c>
      <c r="H117" s="4">
        <v>12.904210587933168</v>
      </c>
      <c r="I117" s="4">
        <v>1.0249711177627786E-2</v>
      </c>
      <c r="J117" s="4">
        <v>2.1139702154722975</v>
      </c>
      <c r="K117" s="4">
        <v>0.11042658855800497</v>
      </c>
      <c r="L117" s="4">
        <v>0.72230324866277984</v>
      </c>
      <c r="M117" s="4">
        <v>0</v>
      </c>
      <c r="N117" s="4">
        <v>3.9443737436477431</v>
      </c>
      <c r="O117" s="4">
        <v>4.1518439967115111</v>
      </c>
      <c r="P117" s="4" t="s">
        <v>57</v>
      </c>
      <c r="Q117" s="4">
        <v>0.10681969050609054</v>
      </c>
      <c r="R117" s="4">
        <v>0.11952535301735361</v>
      </c>
      <c r="S117" s="4" t="s">
        <v>57</v>
      </c>
      <c r="T117" s="4">
        <v>97.05053954800556</v>
      </c>
    </row>
    <row r="118" spans="1:39" x14ac:dyDescent="0.3">
      <c r="A118" s="2" t="s">
        <v>29</v>
      </c>
      <c r="B118" s="2" t="s">
        <v>34</v>
      </c>
      <c r="C118" s="2" t="s">
        <v>28</v>
      </c>
      <c r="D118" s="2">
        <v>11</v>
      </c>
      <c r="E118" s="4">
        <v>75.79587904388508</v>
      </c>
      <c r="F118" s="4">
        <v>0.10353669103801424</v>
      </c>
      <c r="G118" s="4">
        <v>7.2651557970377284E-2</v>
      </c>
      <c r="H118" s="4">
        <v>12.857653380273016</v>
      </c>
      <c r="I118" s="4">
        <v>0</v>
      </c>
      <c r="J118" s="4">
        <v>2.1282696873466169</v>
      </c>
      <c r="K118" s="4">
        <v>4.0071511140904015E-2</v>
      </c>
      <c r="L118" s="4">
        <v>0.69332403882747429</v>
      </c>
      <c r="M118" s="4">
        <v>6.698964392171422E-2</v>
      </c>
      <c r="N118" s="4">
        <v>3.9823261425973486</v>
      </c>
      <c r="O118" s="4">
        <v>4.012542809569192</v>
      </c>
      <c r="P118" s="4" t="s">
        <v>57</v>
      </c>
      <c r="Q118" s="4">
        <v>0.15882492633566131</v>
      </c>
      <c r="R118" s="4">
        <v>8.7930567094610751E-2</v>
      </c>
      <c r="S118" s="4" t="s">
        <v>57</v>
      </c>
      <c r="T118" s="4">
        <v>96.667180490878053</v>
      </c>
    </row>
    <row r="119" spans="1:39" x14ac:dyDescent="0.3">
      <c r="A119" s="2" t="s">
        <v>29</v>
      </c>
      <c r="B119" s="2" t="s">
        <v>34</v>
      </c>
      <c r="C119" s="2" t="s">
        <v>28</v>
      </c>
      <c r="D119" s="2">
        <v>12</v>
      </c>
      <c r="E119" s="4">
        <v>75.438710051957372</v>
      </c>
      <c r="F119" s="4">
        <v>9.6035882264790984E-2</v>
      </c>
      <c r="G119" s="4">
        <v>0.13884941715912971</v>
      </c>
      <c r="H119" s="4">
        <v>12.696451585090527</v>
      </c>
      <c r="I119" s="4">
        <v>0</v>
      </c>
      <c r="J119" s="4">
        <v>2.1209707019228583</v>
      </c>
      <c r="K119" s="4">
        <v>0.11947016072848954</v>
      </c>
      <c r="L119" s="4">
        <v>0.66313834795272697</v>
      </c>
      <c r="M119" s="4">
        <v>1.147842097388808E-3</v>
      </c>
      <c r="N119" s="4">
        <v>4.5646206358744408</v>
      </c>
      <c r="O119" s="4">
        <v>3.9319683160624459</v>
      </c>
      <c r="P119" s="4" t="s">
        <v>57</v>
      </c>
      <c r="Q119" s="4">
        <v>0.11349302404205149</v>
      </c>
      <c r="R119" s="4">
        <v>0.1151440348477801</v>
      </c>
      <c r="S119" s="4" t="s">
        <v>57</v>
      </c>
      <c r="T119" s="4">
        <v>97.269476571724709</v>
      </c>
    </row>
    <row r="120" spans="1:39" x14ac:dyDescent="0.3">
      <c r="A120" s="2" t="s">
        <v>29</v>
      </c>
      <c r="B120" s="2" t="s">
        <v>34</v>
      </c>
      <c r="C120" s="2" t="s">
        <v>28</v>
      </c>
      <c r="D120" s="2">
        <v>13</v>
      </c>
      <c r="E120" s="4">
        <v>75.402663303544713</v>
      </c>
      <c r="F120" s="4">
        <v>7.1143257228466664E-2</v>
      </c>
      <c r="G120" s="4">
        <v>0.1517302597874105</v>
      </c>
      <c r="H120" s="4">
        <v>12.787591703909071</v>
      </c>
      <c r="I120" s="4">
        <v>0</v>
      </c>
      <c r="J120" s="4">
        <v>2.1624054621187159</v>
      </c>
      <c r="K120" s="4">
        <v>0.1141669106130485</v>
      </c>
      <c r="L120" s="4">
        <v>0.72483131042923288</v>
      </c>
      <c r="M120" s="4">
        <v>7.5491819014372977E-2</v>
      </c>
      <c r="N120" s="4">
        <v>4.3662046471219806</v>
      </c>
      <c r="O120" s="4">
        <v>3.9533933591618253</v>
      </c>
      <c r="P120" s="4" t="s">
        <v>57</v>
      </c>
      <c r="Q120" s="4">
        <v>6.4510591677746587E-2</v>
      </c>
      <c r="R120" s="4">
        <v>0.12586737539342213</v>
      </c>
      <c r="S120" s="4" t="s">
        <v>57</v>
      </c>
      <c r="T120" s="4">
        <v>96.132933273448941</v>
      </c>
    </row>
    <row r="121" spans="1:39" x14ac:dyDescent="0.3">
      <c r="A121" s="2" t="s">
        <v>29</v>
      </c>
      <c r="B121" s="2" t="s">
        <v>34</v>
      </c>
      <c r="C121" s="2" t="s">
        <v>28</v>
      </c>
      <c r="D121" s="2">
        <v>14</v>
      </c>
      <c r="E121" s="4">
        <v>75.729159625852191</v>
      </c>
      <c r="F121" s="4">
        <v>0.23069163483211658</v>
      </c>
      <c r="G121" s="4">
        <v>2.7877614074048533E-2</v>
      </c>
      <c r="H121" s="4">
        <v>12.886111847928683</v>
      </c>
      <c r="I121" s="4">
        <v>0</v>
      </c>
      <c r="J121" s="4">
        <v>2.1454297063533705</v>
      </c>
      <c r="K121" s="4">
        <v>4.797345357721422E-2</v>
      </c>
      <c r="L121" s="4">
        <v>0.69603615736878666</v>
      </c>
      <c r="M121" s="4">
        <v>7.0289997591743703E-2</v>
      </c>
      <c r="N121" s="4">
        <v>4.009189791088553</v>
      </c>
      <c r="O121" s="4">
        <v>3.968356748152587</v>
      </c>
      <c r="P121" s="4" t="s">
        <v>57</v>
      </c>
      <c r="Q121" s="4">
        <v>7.3292697915496516E-2</v>
      </c>
      <c r="R121" s="4">
        <v>0.11559072526521395</v>
      </c>
      <c r="S121" s="4" t="s">
        <v>57</v>
      </c>
      <c r="T121" s="4">
        <v>96.893587044310593</v>
      </c>
    </row>
    <row r="122" spans="1:39" x14ac:dyDescent="0.3">
      <c r="A122" s="2" t="s">
        <v>29</v>
      </c>
      <c r="B122" s="2" t="s">
        <v>34</v>
      </c>
      <c r="C122" s="2" t="s">
        <v>28</v>
      </c>
      <c r="D122" s="2">
        <v>15</v>
      </c>
      <c r="E122" s="4">
        <v>75.364256125878342</v>
      </c>
      <c r="F122" s="4">
        <v>0.16736935828242558</v>
      </c>
      <c r="G122" s="4">
        <v>0</v>
      </c>
      <c r="H122" s="4">
        <v>12.745099514647185</v>
      </c>
      <c r="I122" s="4">
        <v>0</v>
      </c>
      <c r="J122" s="4">
        <v>2.172445285839423</v>
      </c>
      <c r="K122" s="4">
        <v>0.12821737602426686</v>
      </c>
      <c r="L122" s="4">
        <v>0.66431585292684614</v>
      </c>
      <c r="M122" s="4">
        <v>0.12472818918252844</v>
      </c>
      <c r="N122" s="4">
        <v>4.2900988979675514</v>
      </c>
      <c r="O122" s="4">
        <v>4.0047080947349176</v>
      </c>
      <c r="P122" s="4" t="s">
        <v>57</v>
      </c>
      <c r="Q122" s="4">
        <v>0.23739159311773786</v>
      </c>
      <c r="R122" s="4">
        <v>0.10136971139878082</v>
      </c>
      <c r="S122" s="4" t="s">
        <v>57</v>
      </c>
      <c r="T122" s="4">
        <v>96.675820269898352</v>
      </c>
    </row>
    <row r="123" spans="1:39" x14ac:dyDescent="0.3">
      <c r="A123" s="2" t="s">
        <v>29</v>
      </c>
      <c r="B123" s="2" t="s">
        <v>34</v>
      </c>
      <c r="C123" s="2" t="s">
        <v>28</v>
      </c>
      <c r="D123" s="2">
        <v>16</v>
      </c>
      <c r="E123" s="4">
        <v>75.689472180786225</v>
      </c>
      <c r="F123" s="4">
        <v>0.14714600349722481</v>
      </c>
      <c r="G123" s="4">
        <v>0.11913710116463687</v>
      </c>
      <c r="H123" s="4">
        <v>12.628620408052116</v>
      </c>
      <c r="I123" s="4">
        <v>2.890914120623822E-2</v>
      </c>
      <c r="J123" s="4">
        <v>2.1718404285140864</v>
      </c>
      <c r="K123" s="4">
        <v>8.4762045537113445E-2</v>
      </c>
      <c r="L123" s="4">
        <v>0.67310152837698412</v>
      </c>
      <c r="M123" s="4">
        <v>0.12139268857545112</v>
      </c>
      <c r="N123" s="4">
        <v>4.1656688477017356</v>
      </c>
      <c r="O123" s="4">
        <v>3.8970186600925687</v>
      </c>
      <c r="P123" s="4" t="s">
        <v>57</v>
      </c>
      <c r="Q123" s="4">
        <v>0.16010199672568254</v>
      </c>
      <c r="R123" s="4">
        <v>0.11282896976991461</v>
      </c>
      <c r="S123" s="4" t="s">
        <v>57</v>
      </c>
      <c r="T123" s="4">
        <v>97.492692013688014</v>
      </c>
    </row>
    <row r="124" spans="1:39" s="1" customFormat="1" x14ac:dyDescent="0.3">
      <c r="A124" s="1" t="s">
        <v>29</v>
      </c>
      <c r="B124" s="1" t="s">
        <v>34</v>
      </c>
      <c r="C124" s="1" t="s">
        <v>28</v>
      </c>
      <c r="D124" s="1">
        <v>17</v>
      </c>
      <c r="E124" s="6">
        <v>75.657212816296237</v>
      </c>
      <c r="F124" s="6">
        <v>0.10812005033816188</v>
      </c>
      <c r="G124" s="6">
        <v>0.11255097621240762</v>
      </c>
      <c r="H124" s="6">
        <v>12.836061846406919</v>
      </c>
      <c r="I124" s="6">
        <v>0</v>
      </c>
      <c r="J124" s="6">
        <v>2.2152028243188555</v>
      </c>
      <c r="K124" s="6">
        <v>6.5092837691348257E-2</v>
      </c>
      <c r="L124" s="6">
        <v>0.62907849751393996</v>
      </c>
      <c r="M124" s="6">
        <v>1.8379018608196226E-2</v>
      </c>
      <c r="N124" s="6">
        <v>4.0840079596369092</v>
      </c>
      <c r="O124" s="6">
        <v>4.0117066247512971</v>
      </c>
      <c r="P124" s="6" t="s">
        <v>57</v>
      </c>
      <c r="Q124" s="6">
        <v>0.14118461160643328</v>
      </c>
      <c r="R124" s="6">
        <v>0.12140193661929882</v>
      </c>
      <c r="S124" s="6" t="s">
        <v>57</v>
      </c>
      <c r="T124" s="6">
        <v>97.197790485034119</v>
      </c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x14ac:dyDescent="0.3">
      <c r="A125" s="2" t="s">
        <v>29</v>
      </c>
      <c r="B125" s="2" t="s">
        <v>35</v>
      </c>
      <c r="C125" s="2" t="s">
        <v>23</v>
      </c>
      <c r="D125" s="2">
        <v>2</v>
      </c>
      <c r="E125" s="4">
        <v>75.782227784730921</v>
      </c>
      <c r="F125" s="4">
        <v>0.1773049645390071</v>
      </c>
      <c r="G125" s="4" t="s">
        <v>57</v>
      </c>
      <c r="H125" s="4">
        <v>12.536503963287442</v>
      </c>
      <c r="I125" s="4">
        <v>0</v>
      </c>
      <c r="J125" s="4">
        <v>2.1276595744680855</v>
      </c>
      <c r="K125" s="4">
        <v>8.343763037129745E-2</v>
      </c>
      <c r="L125" s="4">
        <v>0.6675010429703796</v>
      </c>
      <c r="M125" s="4" t="s">
        <v>57</v>
      </c>
      <c r="N125" s="4">
        <v>4.808093450146016</v>
      </c>
      <c r="O125" s="4">
        <v>3.4418022528160201</v>
      </c>
      <c r="P125" s="4">
        <v>5.214851898206091E-2</v>
      </c>
      <c r="Q125" s="4">
        <v>0.20859407592824364</v>
      </c>
      <c r="R125" s="4">
        <v>9.3867334167709635E-2</v>
      </c>
      <c r="S125" s="4">
        <v>2.0859407592824362E-2</v>
      </c>
      <c r="T125" s="4">
        <v>95.89</v>
      </c>
      <c r="W125" s="2" t="s">
        <v>24</v>
      </c>
      <c r="X125" s="4">
        <v>75.294750636307739</v>
      </c>
      <c r="Y125" s="4">
        <v>0.1479617489908403</v>
      </c>
      <c r="AA125" s="4">
        <v>12.650489177519056</v>
      </c>
      <c r="AB125" s="4">
        <v>3.1711354450742399E-3</v>
      </c>
      <c r="AC125" s="4">
        <v>2.2265201183131076</v>
      </c>
      <c r="AD125" s="4">
        <v>8.6162052791888571E-2</v>
      </c>
      <c r="AE125" s="4">
        <v>0.79394560138938619</v>
      </c>
      <c r="AG125" s="4">
        <v>4.6981393738615305</v>
      </c>
      <c r="AH125" s="4">
        <v>3.7539639125255517</v>
      </c>
      <c r="AI125" s="4">
        <v>1.720043311138152E-2</v>
      </c>
      <c r="AJ125" s="4">
        <v>0.19997559691207775</v>
      </c>
      <c r="AK125" s="4">
        <v>0.1104400159288762</v>
      </c>
      <c r="AL125" s="4">
        <v>1.7280196903493646E-2</v>
      </c>
      <c r="AM125" s="4">
        <f>AVERAGE(T125:T144)</f>
        <v>95.757499999999993</v>
      </c>
    </row>
    <row r="126" spans="1:39" x14ac:dyDescent="0.3">
      <c r="A126" s="2" t="s">
        <v>29</v>
      </c>
      <c r="B126" s="2" t="s">
        <v>35</v>
      </c>
      <c r="C126" s="2" t="s">
        <v>23</v>
      </c>
      <c r="D126" s="2">
        <v>3</v>
      </c>
      <c r="E126" s="4">
        <v>75.244467318579524</v>
      </c>
      <c r="F126" s="4">
        <v>8.2346886258363353E-2</v>
      </c>
      <c r="G126" s="4" t="s">
        <v>57</v>
      </c>
      <c r="H126" s="4">
        <v>12.712300566134843</v>
      </c>
      <c r="I126" s="4">
        <v>0</v>
      </c>
      <c r="J126" s="4">
        <v>2.3468862583633556</v>
      </c>
      <c r="K126" s="4">
        <v>8.2346886258363353E-2</v>
      </c>
      <c r="L126" s="4">
        <v>0.87493566649511079</v>
      </c>
      <c r="M126" s="4" t="s">
        <v>57</v>
      </c>
      <c r="N126" s="4">
        <v>4.5908389089037573</v>
      </c>
      <c r="O126" s="4">
        <v>3.8703036541430778</v>
      </c>
      <c r="P126" s="4">
        <v>2.0586721564590838E-2</v>
      </c>
      <c r="Q126" s="4">
        <v>7.2053525476067956E-2</v>
      </c>
      <c r="R126" s="4">
        <v>9.2640247040658777E-2</v>
      </c>
      <c r="S126" s="4">
        <v>1.0293360782295419E-2</v>
      </c>
      <c r="T126" s="4">
        <v>97.16</v>
      </c>
      <c r="W126" s="2" t="s">
        <v>25</v>
      </c>
      <c r="X126" s="4">
        <v>0.44647970855301172</v>
      </c>
      <c r="Y126" s="4">
        <v>4.027478401275339E-2</v>
      </c>
      <c r="AA126" s="4">
        <v>0.14574210657162878</v>
      </c>
      <c r="AB126" s="4">
        <v>6.9678966516740571E-3</v>
      </c>
      <c r="AC126" s="4">
        <v>0.12819640192213133</v>
      </c>
      <c r="AD126" s="4">
        <v>3.8639553929451051E-2</v>
      </c>
      <c r="AE126" s="4">
        <v>0.11728298800241858</v>
      </c>
      <c r="AG126" s="4">
        <v>0.11181730753902866</v>
      </c>
      <c r="AH126" s="4">
        <v>0.31642243621674671</v>
      </c>
      <c r="AI126" s="4">
        <v>1.6582624558414943E-2</v>
      </c>
      <c r="AJ126" s="4">
        <v>0.11275393180058459</v>
      </c>
      <c r="AK126" s="4">
        <v>1.8294253246765951E-2</v>
      </c>
      <c r="AL126" s="4">
        <v>2.2646019547039452E-2</v>
      </c>
      <c r="AM126" s="4">
        <f>STDEV(T125:T144)</f>
        <v>1.9489264926323444</v>
      </c>
    </row>
    <row r="127" spans="1:39" x14ac:dyDescent="0.3">
      <c r="A127" s="2" t="s">
        <v>29</v>
      </c>
      <c r="B127" s="2" t="s">
        <v>35</v>
      </c>
      <c r="C127" s="2" t="s">
        <v>23</v>
      </c>
      <c r="D127" s="2">
        <v>4</v>
      </c>
      <c r="E127" s="4">
        <v>74.958643507030615</v>
      </c>
      <c r="F127" s="4">
        <v>0.22746071133167908</v>
      </c>
      <c r="G127" s="4" t="s">
        <v>57</v>
      </c>
      <c r="H127" s="4">
        <v>12.603391232423492</v>
      </c>
      <c r="I127" s="4">
        <v>2.0678246484698102E-2</v>
      </c>
      <c r="J127" s="4">
        <v>2.1815550041356495</v>
      </c>
      <c r="K127" s="4">
        <v>2.0678246484698102E-2</v>
      </c>
      <c r="L127" s="4">
        <v>0.81679073614557496</v>
      </c>
      <c r="M127" s="4" t="s">
        <v>57</v>
      </c>
      <c r="N127" s="4">
        <v>4.7249793217535165</v>
      </c>
      <c r="O127" s="4">
        <v>3.8771712158808938</v>
      </c>
      <c r="P127" s="4">
        <v>4.1356492969396204E-2</v>
      </c>
      <c r="Q127" s="4">
        <v>0.40322580645161299</v>
      </c>
      <c r="R127" s="4">
        <v>9.3052109181141443E-2</v>
      </c>
      <c r="S127" s="4">
        <v>3.1017369727047148E-2</v>
      </c>
      <c r="T127" s="4">
        <v>96.72</v>
      </c>
    </row>
    <row r="128" spans="1:39" x14ac:dyDescent="0.3">
      <c r="A128" s="2" t="s">
        <v>29</v>
      </c>
      <c r="B128" s="2" t="s">
        <v>35</v>
      </c>
      <c r="C128" s="2" t="s">
        <v>23</v>
      </c>
      <c r="D128" s="2">
        <v>5</v>
      </c>
      <c r="E128" s="4">
        <v>75.336508593911773</v>
      </c>
      <c r="F128" s="4">
        <v>0.14495754814661418</v>
      </c>
      <c r="G128" s="4" t="s">
        <v>57</v>
      </c>
      <c r="H128" s="4">
        <v>12.642369020501141</v>
      </c>
      <c r="I128" s="4">
        <v>0</v>
      </c>
      <c r="J128" s="4">
        <v>2.153655001035411</v>
      </c>
      <c r="K128" s="4">
        <v>7.2478774073307092E-2</v>
      </c>
      <c r="L128" s="4">
        <v>0.83868295713398211</v>
      </c>
      <c r="M128" s="4" t="s">
        <v>57</v>
      </c>
      <c r="N128" s="4">
        <v>4.7318285359287637</v>
      </c>
      <c r="O128" s="4">
        <v>3.820666804721474</v>
      </c>
      <c r="P128" s="4">
        <v>0</v>
      </c>
      <c r="Q128" s="4">
        <v>0.15531165872851521</v>
      </c>
      <c r="R128" s="4">
        <v>0.10354110581901013</v>
      </c>
      <c r="S128" s="4">
        <v>0</v>
      </c>
      <c r="T128" s="4">
        <v>96.59</v>
      </c>
    </row>
    <row r="129" spans="1:39" x14ac:dyDescent="0.3">
      <c r="A129" s="2" t="s">
        <v>29</v>
      </c>
      <c r="B129" s="2" t="s">
        <v>35</v>
      </c>
      <c r="C129" s="2" t="s">
        <v>23</v>
      </c>
      <c r="D129" s="2">
        <v>6</v>
      </c>
      <c r="E129" s="4">
        <v>75.018028227052653</v>
      </c>
      <c r="F129" s="4">
        <v>0.21633872463170914</v>
      </c>
      <c r="G129" s="4" t="s">
        <v>57</v>
      </c>
      <c r="H129" s="4">
        <v>12.712475533120433</v>
      </c>
      <c r="I129" s="4">
        <v>0</v>
      </c>
      <c r="J129" s="4">
        <v>2.3282167507983931</v>
      </c>
      <c r="K129" s="4">
        <v>0.10301844030081388</v>
      </c>
      <c r="L129" s="4">
        <v>0.81384567837642974</v>
      </c>
      <c r="M129" s="4" t="s">
        <v>57</v>
      </c>
      <c r="N129" s="4">
        <v>4.7079427217471945</v>
      </c>
      <c r="O129" s="4">
        <v>3.8425878232203581</v>
      </c>
      <c r="P129" s="4">
        <v>0</v>
      </c>
      <c r="Q129" s="4">
        <v>0.17513134851138362</v>
      </c>
      <c r="R129" s="4">
        <v>8.2414752240651104E-2</v>
      </c>
      <c r="S129" s="4">
        <v>0</v>
      </c>
      <c r="T129" s="4">
        <v>97.08</v>
      </c>
    </row>
    <row r="130" spans="1:39" x14ac:dyDescent="0.3">
      <c r="A130" s="2" t="s">
        <v>29</v>
      </c>
      <c r="B130" s="2" t="s">
        <v>35</v>
      </c>
      <c r="C130" s="2" t="s">
        <v>23</v>
      </c>
      <c r="D130" s="2">
        <v>7</v>
      </c>
      <c r="E130" s="4">
        <v>75.26505629030494</v>
      </c>
      <c r="F130" s="4">
        <v>0.12023171931358617</v>
      </c>
      <c r="G130" s="4" t="s">
        <v>57</v>
      </c>
      <c r="H130" s="4">
        <v>12.525959121215433</v>
      </c>
      <c r="I130" s="4">
        <v>2.1860312602470216E-2</v>
      </c>
      <c r="J130" s="4">
        <v>2.3390534484643131</v>
      </c>
      <c r="K130" s="4">
        <v>8.7441250409880864E-2</v>
      </c>
      <c r="L130" s="4">
        <v>0.87441250409880866</v>
      </c>
      <c r="M130" s="4" t="s">
        <v>57</v>
      </c>
      <c r="N130" s="4">
        <v>4.6453164280249206</v>
      </c>
      <c r="O130" s="4">
        <v>3.7271832987211719</v>
      </c>
      <c r="P130" s="4">
        <v>2.1860312602470216E-2</v>
      </c>
      <c r="Q130" s="4">
        <v>0.21860312602470217</v>
      </c>
      <c r="R130" s="4">
        <v>0.13116187561482126</v>
      </c>
      <c r="S130" s="4">
        <v>2.1860312602470216E-2</v>
      </c>
      <c r="T130" s="4">
        <v>91.5</v>
      </c>
    </row>
    <row r="131" spans="1:39" x14ac:dyDescent="0.3">
      <c r="A131" s="2" t="s">
        <v>29</v>
      </c>
      <c r="B131" s="2" t="s">
        <v>35</v>
      </c>
      <c r="C131" s="2" t="s">
        <v>23</v>
      </c>
      <c r="D131" s="2">
        <v>8</v>
      </c>
      <c r="E131" s="4">
        <v>75.178036949117569</v>
      </c>
      <c r="F131" s="4">
        <v>0.14449375580555271</v>
      </c>
      <c r="G131" s="4" t="s">
        <v>57</v>
      </c>
      <c r="H131" s="4">
        <v>12.550314789968006</v>
      </c>
      <c r="I131" s="4">
        <v>0</v>
      </c>
      <c r="J131" s="4">
        <v>2.0538755289503565</v>
      </c>
      <c r="K131" s="4">
        <v>8.2567860460315834E-2</v>
      </c>
      <c r="L131" s="4">
        <v>0.72246877902776341</v>
      </c>
      <c r="M131" s="4" t="s">
        <v>57</v>
      </c>
      <c r="N131" s="4">
        <v>4.7992568892558571</v>
      </c>
      <c r="O131" s="4">
        <v>4.0458251625554755</v>
      </c>
      <c r="P131" s="4">
        <v>4.1283930230157917E-2</v>
      </c>
      <c r="Q131" s="4">
        <v>0.22706161626586852</v>
      </c>
      <c r="R131" s="4">
        <v>0.12385179069047372</v>
      </c>
      <c r="S131" s="4">
        <v>3.0962947672618431E-2</v>
      </c>
      <c r="T131" s="4">
        <v>96.9</v>
      </c>
    </row>
    <row r="132" spans="1:39" x14ac:dyDescent="0.3">
      <c r="A132" s="2" t="s">
        <v>29</v>
      </c>
      <c r="B132" s="2" t="s">
        <v>35</v>
      </c>
      <c r="C132" s="2" t="s">
        <v>23</v>
      </c>
      <c r="D132" s="2">
        <v>9</v>
      </c>
      <c r="E132" s="4">
        <v>75.29411764705884</v>
      </c>
      <c r="F132" s="4">
        <v>0.1444788441692467</v>
      </c>
      <c r="G132" s="4" t="s">
        <v>57</v>
      </c>
      <c r="H132" s="4">
        <v>12.579979360165119</v>
      </c>
      <c r="I132" s="4">
        <v>0</v>
      </c>
      <c r="J132" s="4">
        <v>2.0433436532507741</v>
      </c>
      <c r="K132" s="4">
        <v>5.1599587203302377E-2</v>
      </c>
      <c r="L132" s="4">
        <v>0.75335397316821473</v>
      </c>
      <c r="M132" s="4" t="s">
        <v>57</v>
      </c>
      <c r="N132" s="4">
        <v>4.8194014447884426</v>
      </c>
      <c r="O132" s="4">
        <v>4.0144478844169251</v>
      </c>
      <c r="P132" s="4">
        <v>0</v>
      </c>
      <c r="Q132" s="4">
        <v>0.19607843137254907</v>
      </c>
      <c r="R132" s="4">
        <v>0.10319917440660475</v>
      </c>
      <c r="S132" s="4">
        <v>0</v>
      </c>
      <c r="T132" s="4">
        <v>96.9</v>
      </c>
    </row>
    <row r="133" spans="1:39" x14ac:dyDescent="0.3">
      <c r="A133" s="2" t="s">
        <v>29</v>
      </c>
      <c r="B133" s="2" t="s">
        <v>35</v>
      </c>
      <c r="C133" s="2" t="s">
        <v>23</v>
      </c>
      <c r="D133" s="2">
        <v>10</v>
      </c>
      <c r="E133" s="4">
        <v>75.025757263548329</v>
      </c>
      <c r="F133" s="4">
        <v>0.16484648670925203</v>
      </c>
      <c r="G133" s="4" t="s">
        <v>57</v>
      </c>
      <c r="H133" s="4">
        <v>12.693179476612407</v>
      </c>
      <c r="I133" s="4">
        <v>0</v>
      </c>
      <c r="J133" s="4">
        <v>2.0708839892849782</v>
      </c>
      <c r="K133" s="4">
        <v>0.15454358128992379</v>
      </c>
      <c r="L133" s="4">
        <v>0.7005975685143212</v>
      </c>
      <c r="M133" s="4" t="s">
        <v>57</v>
      </c>
      <c r="N133" s="4">
        <v>4.8114568308262937</v>
      </c>
      <c r="O133" s="4">
        <v>4.0387389243766743</v>
      </c>
      <c r="P133" s="4">
        <v>2.0605810838656504E-2</v>
      </c>
      <c r="Q133" s="4">
        <v>0.1751493921285803</v>
      </c>
      <c r="R133" s="4">
        <v>0.10302905419328254</v>
      </c>
      <c r="S133" s="4">
        <v>4.1211621677313008E-2</v>
      </c>
      <c r="T133" s="4">
        <v>97.07</v>
      </c>
    </row>
    <row r="134" spans="1:39" x14ac:dyDescent="0.3">
      <c r="A134" s="2" t="s">
        <v>29</v>
      </c>
      <c r="B134" s="2" t="s">
        <v>35</v>
      </c>
      <c r="C134" s="2" t="s">
        <v>23</v>
      </c>
      <c r="D134" s="2">
        <v>11</v>
      </c>
      <c r="E134" s="4">
        <v>75.201738050900033</v>
      </c>
      <c r="F134" s="4">
        <v>0.18621973929236491</v>
      </c>
      <c r="G134" s="4" t="s">
        <v>57</v>
      </c>
      <c r="H134" s="4">
        <v>12.776743223670591</v>
      </c>
      <c r="I134" s="4">
        <v>0</v>
      </c>
      <c r="J134" s="4">
        <v>2.3070556590109659</v>
      </c>
      <c r="K134" s="4">
        <v>8.2764328574384413E-2</v>
      </c>
      <c r="L134" s="4">
        <v>0.82764328574384416</v>
      </c>
      <c r="M134" s="4" t="s">
        <v>57</v>
      </c>
      <c r="N134" s="4">
        <v>4.6037657769501337</v>
      </c>
      <c r="O134" s="4">
        <v>3.786468032278087</v>
      </c>
      <c r="P134" s="4">
        <v>3.1036623215394153E-2</v>
      </c>
      <c r="Q134" s="4">
        <v>8.2764328574384413E-2</v>
      </c>
      <c r="R134" s="4">
        <v>0.10345541071798052</v>
      </c>
      <c r="S134" s="4">
        <v>1.0345541071798052E-2</v>
      </c>
      <c r="T134" s="4">
        <v>96.66</v>
      </c>
    </row>
    <row r="135" spans="1:39" x14ac:dyDescent="0.3">
      <c r="A135" s="2" t="s">
        <v>29</v>
      </c>
      <c r="B135" s="2" t="s">
        <v>35</v>
      </c>
      <c r="C135" s="2" t="s">
        <v>23</v>
      </c>
      <c r="D135" s="2">
        <v>13</v>
      </c>
      <c r="E135" s="4">
        <v>74.738246766577703</v>
      </c>
      <c r="F135" s="4">
        <v>0.17450215561486351</v>
      </c>
      <c r="G135" s="4" t="s">
        <v>57</v>
      </c>
      <c r="H135" s="4">
        <v>12.718127694518582</v>
      </c>
      <c r="I135" s="4">
        <v>0</v>
      </c>
      <c r="J135" s="4">
        <v>2.2685280229932254</v>
      </c>
      <c r="K135" s="4">
        <v>0.12317799219872716</v>
      </c>
      <c r="L135" s="4">
        <v>0.88277561075754474</v>
      </c>
      <c r="M135" s="4" t="s">
        <v>57</v>
      </c>
      <c r="N135" s="4">
        <v>4.7628823650174503</v>
      </c>
      <c r="O135" s="4">
        <v>3.7671935947444055</v>
      </c>
      <c r="P135" s="4">
        <v>0</v>
      </c>
      <c r="Q135" s="4">
        <v>0.47218230342845413</v>
      </c>
      <c r="R135" s="4">
        <v>9.2383494149045384E-2</v>
      </c>
      <c r="S135" s="4">
        <v>0</v>
      </c>
      <c r="T135" s="4">
        <v>97.44</v>
      </c>
    </row>
    <row r="136" spans="1:39" x14ac:dyDescent="0.3">
      <c r="A136" s="2" t="s">
        <v>29</v>
      </c>
      <c r="B136" s="2" t="s">
        <v>35</v>
      </c>
      <c r="C136" s="2" t="s">
        <v>23</v>
      </c>
      <c r="D136" s="2">
        <v>14</v>
      </c>
      <c r="E136" s="4">
        <v>75.228383258975995</v>
      </c>
      <c r="F136" s="4">
        <v>0.15933715742511156</v>
      </c>
      <c r="G136" s="4" t="s">
        <v>57</v>
      </c>
      <c r="H136" s="4">
        <v>12.651370299553857</v>
      </c>
      <c r="I136" s="4">
        <v>1.0622477161674103E-2</v>
      </c>
      <c r="J136" s="4">
        <v>2.3157000212449543</v>
      </c>
      <c r="K136" s="4">
        <v>0.11684724877841514</v>
      </c>
      <c r="L136" s="4">
        <v>0.77544083280220943</v>
      </c>
      <c r="M136" s="4" t="s">
        <v>57</v>
      </c>
      <c r="N136" s="4">
        <v>4.673889951136605</v>
      </c>
      <c r="O136" s="4">
        <v>3.7391119609092844</v>
      </c>
      <c r="P136" s="4">
        <v>0</v>
      </c>
      <c r="Q136" s="4">
        <v>0.21244954323348209</v>
      </c>
      <c r="R136" s="4">
        <v>0.11684724877841514</v>
      </c>
      <c r="S136" s="4">
        <v>0</v>
      </c>
      <c r="T136" s="4">
        <v>94.16</v>
      </c>
    </row>
    <row r="137" spans="1:39" x14ac:dyDescent="0.3">
      <c r="A137" s="2" t="s">
        <v>29</v>
      </c>
      <c r="B137" s="2" t="s">
        <v>35</v>
      </c>
      <c r="C137" s="2" t="s">
        <v>23</v>
      </c>
      <c r="D137" s="2">
        <v>15</v>
      </c>
      <c r="E137" s="4">
        <v>75.218536071616654</v>
      </c>
      <c r="F137" s="4">
        <v>0.12638230647709325</v>
      </c>
      <c r="G137" s="4" t="s">
        <v>57</v>
      </c>
      <c r="H137" s="4">
        <v>12.501316482359137</v>
      </c>
      <c r="I137" s="4">
        <v>0</v>
      </c>
      <c r="J137" s="4">
        <v>2.4223275408109535</v>
      </c>
      <c r="K137" s="4">
        <v>5.2659294365455522E-2</v>
      </c>
      <c r="L137" s="4">
        <v>0.82148499210110604</v>
      </c>
      <c r="M137" s="4" t="s">
        <v>57</v>
      </c>
      <c r="N137" s="4">
        <v>4.7498683517640865</v>
      </c>
      <c r="O137" s="4">
        <v>3.8862559241706167</v>
      </c>
      <c r="P137" s="4">
        <v>1.0531858873091104E-2</v>
      </c>
      <c r="Q137" s="4">
        <v>0</v>
      </c>
      <c r="R137" s="4">
        <v>0.11585044760400214</v>
      </c>
      <c r="S137" s="4">
        <v>9.4786729857819912E-2</v>
      </c>
      <c r="T137" s="4">
        <v>94.96</v>
      </c>
    </row>
    <row r="138" spans="1:39" x14ac:dyDescent="0.3">
      <c r="A138" s="2" t="s">
        <v>29</v>
      </c>
      <c r="B138" s="2" t="s">
        <v>35</v>
      </c>
      <c r="C138" s="2" t="s">
        <v>23</v>
      </c>
      <c r="D138" s="2">
        <v>16</v>
      </c>
      <c r="E138" s="4">
        <v>74.86068762485543</v>
      </c>
      <c r="F138" s="4">
        <v>0.10514141520344865</v>
      </c>
      <c r="G138" s="4" t="s">
        <v>57</v>
      </c>
      <c r="H138" s="4">
        <v>12.690568815056249</v>
      </c>
      <c r="I138" s="4">
        <v>0</v>
      </c>
      <c r="J138" s="4">
        <v>2.2289980023131113</v>
      </c>
      <c r="K138" s="4">
        <v>0.12616969824413837</v>
      </c>
      <c r="L138" s="4">
        <v>0.8831878877089685</v>
      </c>
      <c r="M138" s="4" t="s">
        <v>57</v>
      </c>
      <c r="N138" s="4">
        <v>4.794448533277258</v>
      </c>
      <c r="O138" s="4">
        <v>3.9007465040479445</v>
      </c>
      <c r="P138" s="4">
        <v>3.1542424561034593E-2</v>
      </c>
      <c r="Q138" s="4">
        <v>0.24182525496793192</v>
      </c>
      <c r="R138" s="4">
        <v>0.13668383976448323</v>
      </c>
      <c r="S138" s="4">
        <v>0</v>
      </c>
      <c r="T138" s="4">
        <v>95.13</v>
      </c>
    </row>
    <row r="139" spans="1:39" x14ac:dyDescent="0.3">
      <c r="A139" s="2" t="s">
        <v>29</v>
      </c>
      <c r="B139" s="2" t="s">
        <v>35</v>
      </c>
      <c r="C139" s="2" t="s">
        <v>23</v>
      </c>
      <c r="D139" s="2">
        <v>17</v>
      </c>
      <c r="E139" s="4">
        <v>75.033654343999174</v>
      </c>
      <c r="F139" s="4">
        <v>0.13461737599668636</v>
      </c>
      <c r="G139" s="4" t="s">
        <v>57</v>
      </c>
      <c r="H139" s="4">
        <v>12.69545407476442</v>
      </c>
      <c r="I139" s="4">
        <v>0</v>
      </c>
      <c r="J139" s="4">
        <v>2.2988505747126444</v>
      </c>
      <c r="K139" s="4">
        <v>2.0710365537951747E-2</v>
      </c>
      <c r="L139" s="4">
        <v>0.89054571813192518</v>
      </c>
      <c r="M139" s="4" t="s">
        <v>57</v>
      </c>
      <c r="N139" s="4">
        <v>4.7116081598840225</v>
      </c>
      <c r="O139" s="4">
        <v>3.8624831728280009</v>
      </c>
      <c r="P139" s="4">
        <v>0</v>
      </c>
      <c r="Q139" s="4">
        <v>0.22781402091746919</v>
      </c>
      <c r="R139" s="4">
        <v>0.12426219322771048</v>
      </c>
      <c r="S139" s="4">
        <v>0</v>
      </c>
      <c r="T139" s="4">
        <v>96.58</v>
      </c>
    </row>
    <row r="140" spans="1:39" x14ac:dyDescent="0.3">
      <c r="A140" s="2" t="s">
        <v>29</v>
      </c>
      <c r="B140" s="2" t="s">
        <v>35</v>
      </c>
      <c r="C140" s="2" t="s">
        <v>23</v>
      </c>
      <c r="D140" s="2">
        <v>18</v>
      </c>
      <c r="E140" s="4">
        <v>76.59351044838813</v>
      </c>
      <c r="F140" s="4">
        <v>0.1050089257586895</v>
      </c>
      <c r="G140" s="4" t="s">
        <v>57</v>
      </c>
      <c r="H140" s="4">
        <v>12.517063950435789</v>
      </c>
      <c r="I140" s="4">
        <v>0</v>
      </c>
      <c r="J140" s="4">
        <v>1.9636669116874939</v>
      </c>
      <c r="K140" s="4">
        <v>7.350624803108266E-2</v>
      </c>
      <c r="L140" s="4">
        <v>0.37803213273128222</v>
      </c>
      <c r="M140" s="4" t="s">
        <v>57</v>
      </c>
      <c r="N140" s="4">
        <v>4.6203927333823387</v>
      </c>
      <c r="O140" s="4">
        <v>3.5493016906437052</v>
      </c>
      <c r="P140" s="4">
        <v>1.0500892575868953E-2</v>
      </c>
      <c r="Q140" s="4">
        <v>7.350624803108266E-2</v>
      </c>
      <c r="R140" s="4">
        <v>9.4508033182820556E-2</v>
      </c>
      <c r="S140" s="4">
        <v>2.1001785151737905E-2</v>
      </c>
      <c r="T140" s="4">
        <v>95.22</v>
      </c>
    </row>
    <row r="141" spans="1:39" x14ac:dyDescent="0.3">
      <c r="A141" s="2" t="s">
        <v>29</v>
      </c>
      <c r="B141" s="2" t="s">
        <v>35</v>
      </c>
      <c r="C141" s="2" t="s">
        <v>23</v>
      </c>
      <c r="D141" s="2">
        <v>19</v>
      </c>
      <c r="E141" s="4">
        <v>75.576241134751783</v>
      </c>
      <c r="F141" s="4">
        <v>7.7570921985815611E-2</v>
      </c>
      <c r="G141" s="4" t="s">
        <v>57</v>
      </c>
      <c r="H141" s="4">
        <v>12.455673758865247</v>
      </c>
      <c r="I141" s="4">
        <v>0</v>
      </c>
      <c r="J141" s="4">
        <v>2.4268617021276593</v>
      </c>
      <c r="K141" s="4">
        <v>0.11081560283687941</v>
      </c>
      <c r="L141" s="4">
        <v>0.89760638297872353</v>
      </c>
      <c r="M141" s="4" t="s">
        <v>57</v>
      </c>
      <c r="N141" s="4">
        <v>4.3328900709219864</v>
      </c>
      <c r="O141" s="4">
        <v>3.7788120567375882</v>
      </c>
      <c r="P141" s="4">
        <v>1.1081560283687944E-2</v>
      </c>
      <c r="Q141" s="4">
        <v>0.15514184397163122</v>
      </c>
      <c r="R141" s="4">
        <v>0.15514184397163122</v>
      </c>
      <c r="S141" s="4">
        <v>2.2163120567375887E-2</v>
      </c>
      <c r="T141" s="4">
        <v>90.22</v>
      </c>
    </row>
    <row r="142" spans="1:39" x14ac:dyDescent="0.3">
      <c r="A142" s="2" t="s">
        <v>29</v>
      </c>
      <c r="B142" s="2" t="s">
        <v>35</v>
      </c>
      <c r="C142" s="2" t="s">
        <v>23</v>
      </c>
      <c r="D142" s="2">
        <v>20</v>
      </c>
      <c r="E142" s="4">
        <v>74.98204207285788</v>
      </c>
      <c r="F142" s="4">
        <v>0.14366341713699338</v>
      </c>
      <c r="G142" s="4" t="s">
        <v>57</v>
      </c>
      <c r="H142" s="4">
        <v>12.632119035402775</v>
      </c>
      <c r="I142" s="4">
        <v>1.0261672652642382E-2</v>
      </c>
      <c r="J142" s="4">
        <v>2.216521292970755</v>
      </c>
      <c r="K142" s="4">
        <v>0.15392508978963573</v>
      </c>
      <c r="L142" s="4">
        <v>0.84145715751667538</v>
      </c>
      <c r="M142" s="4" t="s">
        <v>57</v>
      </c>
      <c r="N142" s="4">
        <v>4.7306310928681397</v>
      </c>
      <c r="O142" s="4">
        <v>3.7762955361723973</v>
      </c>
      <c r="P142" s="4">
        <v>2.0523345305284765E-2</v>
      </c>
      <c r="Q142" s="4">
        <v>0.35915854284248344</v>
      </c>
      <c r="R142" s="4">
        <v>0.10261672652642384</v>
      </c>
      <c r="S142" s="4">
        <v>3.0785017957927145E-2</v>
      </c>
      <c r="T142" s="4">
        <v>97.44</v>
      </c>
    </row>
    <row r="143" spans="1:39" x14ac:dyDescent="0.3">
      <c r="A143" s="2" t="s">
        <v>29</v>
      </c>
      <c r="B143" s="2" t="s">
        <v>35</v>
      </c>
      <c r="C143" s="2" t="s">
        <v>23</v>
      </c>
      <c r="D143" s="2">
        <v>21</v>
      </c>
      <c r="E143" s="4">
        <v>75.167646755390493</v>
      </c>
      <c r="F143" s="4">
        <v>0.13411740431239039</v>
      </c>
      <c r="G143" s="4" t="s">
        <v>57</v>
      </c>
      <c r="H143" s="4">
        <v>12.66893634581657</v>
      </c>
      <c r="I143" s="4">
        <v>0</v>
      </c>
      <c r="J143" s="4">
        <v>2.238728979676055</v>
      </c>
      <c r="K143" s="4">
        <v>9.2850510677808737E-2</v>
      </c>
      <c r="L143" s="4">
        <v>0.81502114928298786</v>
      </c>
      <c r="M143" s="4" t="s">
        <v>57</v>
      </c>
      <c r="N143" s="4">
        <v>4.7147425977509547</v>
      </c>
      <c r="O143" s="4">
        <v>3.796554214381513</v>
      </c>
      <c r="P143" s="4">
        <v>3.0950170225936241E-2</v>
      </c>
      <c r="Q143" s="4">
        <v>0.21665119158155369</v>
      </c>
      <c r="R143" s="4">
        <v>0.11348395749509958</v>
      </c>
      <c r="S143" s="4">
        <v>1.0316723408645418E-2</v>
      </c>
      <c r="T143" s="4">
        <v>96.92</v>
      </c>
    </row>
    <row r="144" spans="1:39" s="1" customFormat="1" x14ac:dyDescent="0.3">
      <c r="A144" s="1" t="s">
        <v>29</v>
      </c>
      <c r="B144" s="1" t="s">
        <v>35</v>
      </c>
      <c r="C144" s="1" t="s">
        <v>23</v>
      </c>
      <c r="D144" s="1">
        <v>22</v>
      </c>
      <c r="E144" s="6">
        <v>76.191482616506391</v>
      </c>
      <c r="F144" s="6">
        <v>0.19021451970833775</v>
      </c>
      <c r="G144" s="4" t="s">
        <v>57</v>
      </c>
      <c r="H144" s="6">
        <v>13.145936806509564</v>
      </c>
      <c r="I144" s="6">
        <v>0</v>
      </c>
      <c r="J144" s="6">
        <v>2.1980344499630142</v>
      </c>
      <c r="K144" s="6">
        <v>3.1702419951389622E-2</v>
      </c>
      <c r="L144" s="6">
        <v>0.80312797210187037</v>
      </c>
      <c r="M144" s="4" t="s">
        <v>57</v>
      </c>
      <c r="N144" s="6">
        <v>4.6285533129028851</v>
      </c>
      <c r="O144" s="6">
        <v>2.55732854274543</v>
      </c>
      <c r="P144" s="6">
        <v>0</v>
      </c>
      <c r="Q144" s="6">
        <v>0.12680967980555849</v>
      </c>
      <c r="R144" s="6">
        <v>0.12680967980555849</v>
      </c>
      <c r="S144" s="6">
        <v>0</v>
      </c>
      <c r="T144" s="6">
        <v>94.61</v>
      </c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x14ac:dyDescent="0.3">
      <c r="A145" s="2" t="s">
        <v>29</v>
      </c>
      <c r="B145" s="2" t="s">
        <v>36</v>
      </c>
      <c r="C145" s="2" t="s">
        <v>23</v>
      </c>
      <c r="D145" s="2">
        <v>1</v>
      </c>
      <c r="E145" s="4">
        <v>76.242031771729231</v>
      </c>
      <c r="F145" s="4">
        <v>0.13153900637458263</v>
      </c>
      <c r="G145" s="4" t="s">
        <v>57</v>
      </c>
      <c r="H145" s="4">
        <v>12.941414550237784</v>
      </c>
      <c r="I145" s="4">
        <v>0</v>
      </c>
      <c r="J145" s="4">
        <v>2.1450976424162707</v>
      </c>
      <c r="K145" s="4">
        <v>0.10118385105737125</v>
      </c>
      <c r="L145" s="4">
        <v>0.79935242335323309</v>
      </c>
      <c r="M145" s="4" t="s">
        <v>57</v>
      </c>
      <c r="N145" s="4">
        <v>3.9967621167661651</v>
      </c>
      <c r="O145" s="4">
        <v>3.4301325508448861</v>
      </c>
      <c r="P145" s="4">
        <v>0</v>
      </c>
      <c r="Q145" s="4">
        <v>0.13153900637458263</v>
      </c>
      <c r="R145" s="4">
        <v>7.0828695740159889E-2</v>
      </c>
      <c r="S145" s="4">
        <v>1.0118385105737126E-2</v>
      </c>
      <c r="T145" s="4">
        <v>98.829999999999984</v>
      </c>
      <c r="W145" s="2" t="s">
        <v>24</v>
      </c>
      <c r="X145" s="4">
        <v>75.142640355895509</v>
      </c>
      <c r="Y145" s="4">
        <v>0.13481678016155926</v>
      </c>
      <c r="AA145" s="4">
        <v>12.59227601938699</v>
      </c>
      <c r="AB145" s="4">
        <v>8.0573035427963682E-4</v>
      </c>
      <c r="AC145" s="4">
        <v>2.3646044434671589</v>
      </c>
      <c r="AD145" s="4">
        <v>8.8108024207449176E-2</v>
      </c>
      <c r="AE145" s="4">
        <v>0.86691749940479723</v>
      </c>
      <c r="AG145" s="4">
        <v>4.7225525805810857</v>
      </c>
      <c r="AH145" s="4">
        <v>3.7615993231716565</v>
      </c>
      <c r="AI145" s="4">
        <v>6.5023618676637949E-3</v>
      </c>
      <c r="AJ145" s="4">
        <v>0.20527897470421322</v>
      </c>
      <c r="AK145" s="4">
        <v>0.10429129075947435</v>
      </c>
      <c r="AL145" s="4">
        <v>9.6066160381661405E-3</v>
      </c>
      <c r="AM145" s="4">
        <f>AVERAGE(T145:T157)</f>
        <v>95.256153846153836</v>
      </c>
    </row>
    <row r="146" spans="1:39" x14ac:dyDescent="0.3">
      <c r="A146" s="2" t="s">
        <v>29</v>
      </c>
      <c r="B146" s="2" t="s">
        <v>36</v>
      </c>
      <c r="C146" s="2" t="s">
        <v>23</v>
      </c>
      <c r="D146" s="2">
        <v>2</v>
      </c>
      <c r="E146" s="4">
        <v>74.997428777126402</v>
      </c>
      <c r="F146" s="4">
        <v>0.1439884809215263</v>
      </c>
      <c r="G146" s="4" t="s">
        <v>57</v>
      </c>
      <c r="H146" s="4">
        <v>12.691556104083102</v>
      </c>
      <c r="I146" s="4">
        <v>0</v>
      </c>
      <c r="J146" s="4">
        <v>2.2626761287668415</v>
      </c>
      <c r="K146" s="4">
        <v>8.2279131955157875E-2</v>
      </c>
      <c r="L146" s="4">
        <v>0.80222153656278916</v>
      </c>
      <c r="M146" s="4" t="s">
        <v>57</v>
      </c>
      <c r="N146" s="4">
        <v>5.0190270492646301</v>
      </c>
      <c r="O146" s="4">
        <v>3.6099969145325512</v>
      </c>
      <c r="P146" s="4">
        <v>0</v>
      </c>
      <c r="Q146" s="4">
        <v>0.25712228735986836</v>
      </c>
      <c r="R146" s="4">
        <v>0.11313380643834206</v>
      </c>
      <c r="S146" s="4">
        <v>2.0569782988789469E-2</v>
      </c>
      <c r="T146" s="4">
        <v>97.23</v>
      </c>
      <c r="W146" s="2" t="s">
        <v>25</v>
      </c>
      <c r="X146" s="4">
        <v>0.38394219924650064</v>
      </c>
      <c r="Y146" s="4">
        <v>1.4061419014729721E-2</v>
      </c>
      <c r="AA146" s="4">
        <v>0.13613534545450923</v>
      </c>
      <c r="AB146" s="4">
        <v>2.9051021065529966E-3</v>
      </c>
      <c r="AC146" s="4">
        <v>9.8916364891412117E-2</v>
      </c>
      <c r="AD146" s="4">
        <v>1.6848134850840836E-2</v>
      </c>
      <c r="AE146" s="4">
        <v>5.4034480564785575E-2</v>
      </c>
      <c r="AG146" s="4">
        <v>0.27618662730579574</v>
      </c>
      <c r="AH146" s="4">
        <v>0.13866701524953401</v>
      </c>
      <c r="AI146" s="4">
        <v>1.0111173211781945E-2</v>
      </c>
      <c r="AJ146" s="4">
        <v>3.1281458139798247E-2</v>
      </c>
      <c r="AK146" s="4">
        <v>1.0732028580529586E-2</v>
      </c>
      <c r="AL146" s="4">
        <v>7.8813831793298952E-3</v>
      </c>
      <c r="AM146" s="4">
        <f>STDEV(T145:T157)</f>
        <v>2.1171109971749202</v>
      </c>
    </row>
    <row r="147" spans="1:39" x14ac:dyDescent="0.3">
      <c r="A147" s="2" t="s">
        <v>29</v>
      </c>
      <c r="B147" s="2" t="s">
        <v>36</v>
      </c>
      <c r="C147" s="2" t="s">
        <v>23</v>
      </c>
      <c r="D147" s="2">
        <v>4</v>
      </c>
      <c r="E147" s="4">
        <v>74.862061355109262</v>
      </c>
      <c r="F147" s="4">
        <v>0.13242109909512254</v>
      </c>
      <c r="G147" s="4" t="s">
        <v>57</v>
      </c>
      <c r="H147" s="4">
        <v>12.403442948576476</v>
      </c>
      <c r="I147" s="4">
        <v>0</v>
      </c>
      <c r="J147" s="4">
        <v>2.4387552416685065</v>
      </c>
      <c r="K147" s="4">
        <v>8.828073273008169E-2</v>
      </c>
      <c r="L147" s="4">
        <v>0.90487751048333709</v>
      </c>
      <c r="M147" s="4" t="s">
        <v>57</v>
      </c>
      <c r="N147" s="4">
        <v>4.8885455749282727</v>
      </c>
      <c r="O147" s="4">
        <v>3.9505627896711553</v>
      </c>
      <c r="P147" s="4">
        <v>1.1035091591260211E-2</v>
      </c>
      <c r="Q147" s="4">
        <v>0.20966674023394399</v>
      </c>
      <c r="R147" s="4">
        <v>0.11035091591260211</v>
      </c>
      <c r="S147" s="4">
        <v>0</v>
      </c>
      <c r="T147" s="4">
        <v>90.619999999999976</v>
      </c>
    </row>
    <row r="148" spans="1:39" x14ac:dyDescent="0.3">
      <c r="A148" s="2" t="s">
        <v>29</v>
      </c>
      <c r="B148" s="2" t="s">
        <v>36</v>
      </c>
      <c r="C148" s="2" t="s">
        <v>23</v>
      </c>
      <c r="D148" s="2">
        <v>5</v>
      </c>
      <c r="E148" s="4">
        <v>75.252893940974047</v>
      </c>
      <c r="F148" s="4">
        <v>0.12514339347168632</v>
      </c>
      <c r="G148" s="4" t="s">
        <v>57</v>
      </c>
      <c r="H148" s="4">
        <v>12.503910731045991</v>
      </c>
      <c r="I148" s="4">
        <v>0</v>
      </c>
      <c r="J148" s="4">
        <v>2.3151527792261972</v>
      </c>
      <c r="K148" s="4">
        <v>7.3000312858483699E-2</v>
      </c>
      <c r="L148" s="4">
        <v>0.82386067368860161</v>
      </c>
      <c r="M148" s="4" t="s">
        <v>57</v>
      </c>
      <c r="N148" s="4">
        <v>4.8075920325372836</v>
      </c>
      <c r="O148" s="4">
        <v>3.743873188027949</v>
      </c>
      <c r="P148" s="4">
        <v>2.0857232245281056E-2</v>
      </c>
      <c r="Q148" s="4">
        <v>0.21900093857545105</v>
      </c>
      <c r="R148" s="4">
        <v>0.10428616122640527</v>
      </c>
      <c r="S148" s="4">
        <v>1.0428616122640528E-2</v>
      </c>
      <c r="T148" s="4">
        <v>95.889999999999986</v>
      </c>
    </row>
    <row r="149" spans="1:39" x14ac:dyDescent="0.3">
      <c r="A149" s="2" t="s">
        <v>29</v>
      </c>
      <c r="B149" s="2" t="s">
        <v>36</v>
      </c>
      <c r="C149" s="2" t="s">
        <v>23</v>
      </c>
      <c r="D149" s="2">
        <v>6</v>
      </c>
      <c r="E149" s="4">
        <v>75.007704160246533</v>
      </c>
      <c r="F149" s="4">
        <v>0.13353877760657423</v>
      </c>
      <c r="G149" s="4" t="s">
        <v>57</v>
      </c>
      <c r="H149" s="4">
        <v>12.593733949666152</v>
      </c>
      <c r="I149" s="4">
        <v>0</v>
      </c>
      <c r="J149" s="4">
        <v>2.5372367745249105</v>
      </c>
      <c r="K149" s="4">
        <v>9.2449922958397532E-2</v>
      </c>
      <c r="L149" s="4">
        <v>0.9964047252182846</v>
      </c>
      <c r="M149" s="4" t="s">
        <v>57</v>
      </c>
      <c r="N149" s="4">
        <v>4.6019517205957889</v>
      </c>
      <c r="O149" s="4">
        <v>3.7185413456599896</v>
      </c>
      <c r="P149" s="4">
        <v>0</v>
      </c>
      <c r="Q149" s="4">
        <v>0.19517205957883924</v>
      </c>
      <c r="R149" s="4">
        <v>0.1027221366204417</v>
      </c>
      <c r="S149" s="4">
        <v>2.0544427324088343E-2</v>
      </c>
      <c r="T149" s="4">
        <v>97.35</v>
      </c>
    </row>
    <row r="150" spans="1:39" x14ac:dyDescent="0.3">
      <c r="A150" s="2" t="s">
        <v>29</v>
      </c>
      <c r="B150" s="2" t="s">
        <v>36</v>
      </c>
      <c r="C150" s="2" t="s">
        <v>23</v>
      </c>
      <c r="D150" s="2">
        <v>7</v>
      </c>
      <c r="E150" s="4">
        <v>75.290667225306379</v>
      </c>
      <c r="F150" s="4">
        <v>0.16759191369016446</v>
      </c>
      <c r="G150" s="4" t="s">
        <v>57</v>
      </c>
      <c r="H150" s="4">
        <v>12.653189483607417</v>
      </c>
      <c r="I150" s="4">
        <v>1.0474494605635279E-2</v>
      </c>
      <c r="J150" s="4">
        <v>2.335812297056667</v>
      </c>
      <c r="K150" s="4">
        <v>7.3321462239446952E-2</v>
      </c>
      <c r="L150" s="4">
        <v>0.86938305226772816</v>
      </c>
      <c r="M150" s="4" t="s">
        <v>57</v>
      </c>
      <c r="N150" s="4">
        <v>4.483083691211899</v>
      </c>
      <c r="O150" s="4">
        <v>3.8231905310568761</v>
      </c>
      <c r="P150" s="4">
        <v>0</v>
      </c>
      <c r="Q150" s="4">
        <v>0.17806640829579973</v>
      </c>
      <c r="R150" s="4">
        <v>0.10474494605635279</v>
      </c>
      <c r="S150" s="4">
        <v>1.0474494605635279E-2</v>
      </c>
      <c r="T150" s="4">
        <v>95.47</v>
      </c>
    </row>
    <row r="151" spans="1:39" x14ac:dyDescent="0.3">
      <c r="A151" s="2" t="s">
        <v>29</v>
      </c>
      <c r="B151" s="2" t="s">
        <v>36</v>
      </c>
      <c r="C151" s="2" t="s">
        <v>23</v>
      </c>
      <c r="D151" s="2">
        <v>8</v>
      </c>
      <c r="E151" s="4">
        <v>75.14954349879315</v>
      </c>
      <c r="F151" s="4">
        <v>0.12593136740476438</v>
      </c>
      <c r="G151" s="4" t="s">
        <v>57</v>
      </c>
      <c r="H151" s="4">
        <v>12.635113862944694</v>
      </c>
      <c r="I151" s="4">
        <v>0</v>
      </c>
      <c r="J151" s="4">
        <v>2.3717074194563961</v>
      </c>
      <c r="K151" s="4">
        <v>7.3459964319445903E-2</v>
      </c>
      <c r="L151" s="4">
        <v>0.86053101059922343</v>
      </c>
      <c r="M151" s="4" t="s">
        <v>57</v>
      </c>
      <c r="N151" s="4">
        <v>4.6594605939762825</v>
      </c>
      <c r="O151" s="4">
        <v>3.7884353027599951</v>
      </c>
      <c r="P151" s="4">
        <v>1.04942806170637E-2</v>
      </c>
      <c r="Q151" s="4">
        <v>0.20988561234127401</v>
      </c>
      <c r="R151" s="4">
        <v>0.104942806170637</v>
      </c>
      <c r="S151" s="4">
        <v>1.04942806170637E-2</v>
      </c>
      <c r="T151" s="4">
        <v>95.29</v>
      </c>
    </row>
    <row r="152" spans="1:39" x14ac:dyDescent="0.3">
      <c r="A152" s="2" t="s">
        <v>29</v>
      </c>
      <c r="B152" s="2" t="s">
        <v>36</v>
      </c>
      <c r="C152" s="2" t="s">
        <v>23</v>
      </c>
      <c r="D152" s="2">
        <v>9</v>
      </c>
      <c r="E152" s="4">
        <v>74.524838012958966</v>
      </c>
      <c r="F152" s="4">
        <v>0.14038876889848814</v>
      </c>
      <c r="G152" s="4" t="s">
        <v>57</v>
      </c>
      <c r="H152" s="4">
        <v>12.5377969762419</v>
      </c>
      <c r="I152" s="4">
        <v>0</v>
      </c>
      <c r="J152" s="4">
        <v>2.3974082073434126</v>
      </c>
      <c r="K152" s="4">
        <v>0.11879049676025918</v>
      </c>
      <c r="L152" s="4">
        <v>0.91792656587473009</v>
      </c>
      <c r="M152" s="4" t="s">
        <v>57</v>
      </c>
      <c r="N152" s="4">
        <v>5.0755939524838016</v>
      </c>
      <c r="O152" s="4">
        <v>3.9848812095032398</v>
      </c>
      <c r="P152" s="4">
        <v>0</v>
      </c>
      <c r="Q152" s="4">
        <v>0.19438444924406048</v>
      </c>
      <c r="R152" s="4">
        <v>0.10799136069114472</v>
      </c>
      <c r="S152" s="4">
        <v>0</v>
      </c>
      <c r="T152" s="4">
        <v>92.6</v>
      </c>
    </row>
    <row r="153" spans="1:39" x14ac:dyDescent="0.3">
      <c r="A153" s="2" t="s">
        <v>29</v>
      </c>
      <c r="B153" s="2" t="s">
        <v>36</v>
      </c>
      <c r="C153" s="2" t="s">
        <v>23</v>
      </c>
      <c r="D153" s="2">
        <v>10</v>
      </c>
      <c r="E153" s="4">
        <v>75.092153765139571</v>
      </c>
      <c r="F153" s="4">
        <v>0.13691416535018436</v>
      </c>
      <c r="G153" s="4" t="s">
        <v>57</v>
      </c>
      <c r="H153" s="4">
        <v>12.480252764612958</v>
      </c>
      <c r="I153" s="4">
        <v>0</v>
      </c>
      <c r="J153" s="4">
        <v>2.4644549763033181</v>
      </c>
      <c r="K153" s="4">
        <v>8.4254870984728836E-2</v>
      </c>
      <c r="L153" s="4">
        <v>0.85308056872037941</v>
      </c>
      <c r="M153" s="4" t="s">
        <v>57</v>
      </c>
      <c r="N153" s="4">
        <v>4.7393364928909962</v>
      </c>
      <c r="O153" s="4">
        <v>3.7598736176935237</v>
      </c>
      <c r="P153" s="4">
        <v>3.1595576619273313E-2</v>
      </c>
      <c r="Q153" s="4">
        <v>0.25276461295418651</v>
      </c>
      <c r="R153" s="4">
        <v>0.10531858873091104</v>
      </c>
      <c r="S153" s="4">
        <v>0</v>
      </c>
      <c r="T153" s="4">
        <v>94.949999999999974</v>
      </c>
    </row>
    <row r="154" spans="1:39" x14ac:dyDescent="0.3">
      <c r="A154" s="2" t="s">
        <v>29</v>
      </c>
      <c r="B154" s="2" t="s">
        <v>36</v>
      </c>
      <c r="C154" s="2" t="s">
        <v>23</v>
      </c>
      <c r="D154" s="2">
        <v>11</v>
      </c>
      <c r="E154" s="4">
        <v>75.096990667924899</v>
      </c>
      <c r="F154" s="4">
        <v>0.12582573136206349</v>
      </c>
      <c r="G154" s="4" t="s">
        <v>57</v>
      </c>
      <c r="H154" s="4">
        <v>12.509174792911812</v>
      </c>
      <c r="I154" s="4">
        <v>0</v>
      </c>
      <c r="J154" s="4">
        <v>2.4221453287197225</v>
      </c>
      <c r="K154" s="4">
        <v>6.2912865681031743E-2</v>
      </c>
      <c r="L154" s="4">
        <v>0.84932368669392877</v>
      </c>
      <c r="M154" s="4" t="s">
        <v>57</v>
      </c>
      <c r="N154" s="4">
        <v>4.8862325678934653</v>
      </c>
      <c r="O154" s="4">
        <v>3.7118590751808735</v>
      </c>
      <c r="P154" s="4">
        <v>0</v>
      </c>
      <c r="Q154" s="4">
        <v>0.20970955227010585</v>
      </c>
      <c r="R154" s="4">
        <v>0.11534025374855821</v>
      </c>
      <c r="S154" s="4">
        <v>1.0485477613505292E-2</v>
      </c>
      <c r="T154" s="4">
        <v>95.370000000000033</v>
      </c>
    </row>
    <row r="155" spans="1:39" x14ac:dyDescent="0.3">
      <c r="A155" s="2" t="s">
        <v>29</v>
      </c>
      <c r="B155" s="2" t="s">
        <v>36</v>
      </c>
      <c r="C155" s="2" t="s">
        <v>23</v>
      </c>
      <c r="D155" s="2">
        <v>12</v>
      </c>
      <c r="E155" s="4">
        <v>75.002668374426293</v>
      </c>
      <c r="F155" s="4">
        <v>0.10673497705197994</v>
      </c>
      <c r="G155" s="4" t="s">
        <v>57</v>
      </c>
      <c r="H155" s="4">
        <v>12.477318817376453</v>
      </c>
      <c r="I155" s="4">
        <v>0</v>
      </c>
      <c r="J155" s="4">
        <v>2.4015369836695486</v>
      </c>
      <c r="K155" s="4">
        <v>0.11740847475717794</v>
      </c>
      <c r="L155" s="4">
        <v>0.89657380723663138</v>
      </c>
      <c r="M155" s="4" t="s">
        <v>57</v>
      </c>
      <c r="N155" s="4">
        <v>4.8671149535702849</v>
      </c>
      <c r="O155" s="4">
        <v>3.7997651830504862</v>
      </c>
      <c r="P155" s="4">
        <v>0</v>
      </c>
      <c r="Q155" s="4">
        <v>0.21346995410395989</v>
      </c>
      <c r="R155" s="4">
        <v>0.10673497705197994</v>
      </c>
      <c r="S155" s="4">
        <v>1.0673497705197994E-2</v>
      </c>
      <c r="T155" s="4">
        <v>93.69</v>
      </c>
    </row>
    <row r="156" spans="1:39" x14ac:dyDescent="0.3">
      <c r="A156" s="2" t="s">
        <v>29</v>
      </c>
      <c r="B156" s="2" t="s">
        <v>36</v>
      </c>
      <c r="C156" s="2" t="s">
        <v>23</v>
      </c>
      <c r="D156" s="2">
        <v>13</v>
      </c>
      <c r="E156" s="4">
        <v>75.145469659185366</v>
      </c>
      <c r="F156" s="4">
        <v>0.14546965918536992</v>
      </c>
      <c r="G156" s="4" t="s">
        <v>57</v>
      </c>
      <c r="H156" s="4">
        <v>12.603906899418124</v>
      </c>
      <c r="I156" s="4">
        <v>0</v>
      </c>
      <c r="J156" s="4">
        <v>2.3482959268495427</v>
      </c>
      <c r="K156" s="4">
        <v>8.3125519534497094E-2</v>
      </c>
      <c r="L156" s="4">
        <v>0.82086450540315892</v>
      </c>
      <c r="M156" s="4" t="s">
        <v>57</v>
      </c>
      <c r="N156" s="4">
        <v>4.7693266832917702</v>
      </c>
      <c r="O156" s="4">
        <v>3.7822111388196182</v>
      </c>
      <c r="P156" s="4">
        <v>0</v>
      </c>
      <c r="Q156" s="4">
        <v>0.19742310889443057</v>
      </c>
      <c r="R156" s="4">
        <v>0.10390689941812137</v>
      </c>
      <c r="S156" s="4">
        <v>0</v>
      </c>
      <c r="T156" s="4">
        <v>96.24</v>
      </c>
    </row>
    <row r="157" spans="1:39" s="1" customFormat="1" x14ac:dyDescent="0.3">
      <c r="A157" s="1" t="s">
        <v>29</v>
      </c>
      <c r="B157" s="1" t="s">
        <v>36</v>
      </c>
      <c r="C157" s="1" t="s">
        <v>23</v>
      </c>
      <c r="D157" s="1">
        <v>14</v>
      </c>
      <c r="E157" s="6">
        <v>75.189873417721515</v>
      </c>
      <c r="F157" s="6">
        <v>0.13713080168776373</v>
      </c>
      <c r="G157" s="6" t="s">
        <v>57</v>
      </c>
      <c r="H157" s="6">
        <v>12.668776371308017</v>
      </c>
      <c r="I157" s="6">
        <v>0</v>
      </c>
      <c r="J157" s="6">
        <v>2.2995780590717301</v>
      </c>
      <c r="K157" s="6">
        <v>9.4936708860759486E-2</v>
      </c>
      <c r="L157" s="6">
        <v>0.87552742616033752</v>
      </c>
      <c r="M157" s="6" t="s">
        <v>57</v>
      </c>
      <c r="N157" s="6">
        <v>4.5991561181434601</v>
      </c>
      <c r="O157" s="6">
        <v>3.79746835443038</v>
      </c>
      <c r="P157" s="6">
        <v>1.0548523206751054E-2</v>
      </c>
      <c r="Q157" s="6">
        <v>0.20042194092827004</v>
      </c>
      <c r="R157" s="6">
        <v>0.10548523206751056</v>
      </c>
      <c r="S157" s="6">
        <v>2.1097046413502109E-2</v>
      </c>
      <c r="T157" s="6">
        <v>94.8</v>
      </c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x14ac:dyDescent="0.3">
      <c r="A158" s="2" t="s">
        <v>29</v>
      </c>
      <c r="B158" s="2" t="s">
        <v>37</v>
      </c>
      <c r="C158" s="2" t="s">
        <v>23</v>
      </c>
      <c r="D158" s="2">
        <v>4</v>
      </c>
      <c r="E158" s="4">
        <v>75.41958784788612</v>
      </c>
      <c r="F158" s="4">
        <v>9.5602294455066919E-2</v>
      </c>
      <c r="G158" s="4" t="s">
        <v>57</v>
      </c>
      <c r="H158" s="4">
        <v>12.523900573613766</v>
      </c>
      <c r="I158" s="4">
        <v>0</v>
      </c>
      <c r="J158" s="4">
        <v>2.0395156150414278</v>
      </c>
      <c r="K158" s="4">
        <v>9.5602294455066919E-2</v>
      </c>
      <c r="L158" s="4">
        <v>0.71170596983216494</v>
      </c>
      <c r="M158" s="4" t="s">
        <v>57</v>
      </c>
      <c r="N158" s="4">
        <v>4.8544720628850655</v>
      </c>
      <c r="O158" s="4">
        <v>3.8984491183343954</v>
      </c>
      <c r="P158" s="4">
        <v>1.0622477161674103E-2</v>
      </c>
      <c r="Q158" s="4">
        <v>0.22307202039515611</v>
      </c>
      <c r="R158" s="4">
        <v>0.11684724877841512</v>
      </c>
      <c r="S158" s="4">
        <v>1.0622477161674103E-2</v>
      </c>
      <c r="T158" s="4">
        <v>94.14</v>
      </c>
      <c r="W158" s="2" t="s">
        <v>24</v>
      </c>
      <c r="X158" s="4">
        <v>75.642695607483006</v>
      </c>
      <c r="Y158" s="4">
        <v>0.11314870995107443</v>
      </c>
      <c r="AA158" s="4">
        <v>12.507195546629621</v>
      </c>
      <c r="AB158" s="4">
        <v>0</v>
      </c>
      <c r="AC158" s="4">
        <v>1.9962334074525372</v>
      </c>
      <c r="AD158" s="4">
        <v>8.5153264083332861E-2</v>
      </c>
      <c r="AE158" s="4">
        <v>0.72531191063219391</v>
      </c>
      <c r="AG158" s="4">
        <v>4.8110269410715123</v>
      </c>
      <c r="AH158" s="4">
        <v>3.7865163472631038</v>
      </c>
      <c r="AI158" s="4">
        <v>6.6637704737562619E-3</v>
      </c>
      <c r="AJ158" s="4">
        <v>0.20629320322299732</v>
      </c>
      <c r="AK158" s="4">
        <v>0.10643948141071793</v>
      </c>
      <c r="AL158" s="4">
        <v>1.3321810326164496E-2</v>
      </c>
      <c r="AM158" s="4">
        <f>AVERAGE(T158:T165)</f>
        <v>93.926249999999996</v>
      </c>
    </row>
    <row r="159" spans="1:39" x14ac:dyDescent="0.3">
      <c r="A159" s="2" t="s">
        <v>29</v>
      </c>
      <c r="B159" s="2" t="s">
        <v>37</v>
      </c>
      <c r="C159" s="2" t="s">
        <v>23</v>
      </c>
      <c r="D159" s="2">
        <v>7</v>
      </c>
      <c r="E159" s="4">
        <v>75.260582854711771</v>
      </c>
      <c r="F159" s="4">
        <v>0.12763241863433311</v>
      </c>
      <c r="G159" s="4" t="s">
        <v>57</v>
      </c>
      <c r="H159" s="4">
        <v>12.561157200595618</v>
      </c>
      <c r="I159" s="4">
        <v>0</v>
      </c>
      <c r="J159" s="4">
        <v>1.94639438417358</v>
      </c>
      <c r="K159" s="4">
        <v>0.11699638374813867</v>
      </c>
      <c r="L159" s="4">
        <v>0.71261433737502655</v>
      </c>
      <c r="M159" s="4" t="s">
        <v>57</v>
      </c>
      <c r="N159" s="4">
        <v>4.9670282918527962</v>
      </c>
      <c r="O159" s="4">
        <v>3.9566049776643264</v>
      </c>
      <c r="P159" s="4">
        <v>0</v>
      </c>
      <c r="Q159" s="4">
        <v>0.22335673261008293</v>
      </c>
      <c r="R159" s="4">
        <v>0.11699638374813867</v>
      </c>
      <c r="S159" s="4">
        <v>1.0636034886194426E-2</v>
      </c>
      <c r="T159" s="4">
        <v>94.02000000000001</v>
      </c>
      <c r="W159" s="2" t="s">
        <v>25</v>
      </c>
      <c r="X159" s="4">
        <v>0.38898099907133776</v>
      </c>
      <c r="Y159" s="4">
        <v>1.5282881161878446E-2</v>
      </c>
      <c r="AA159" s="4">
        <v>0.1097940817702306</v>
      </c>
      <c r="AB159" s="4">
        <v>0</v>
      </c>
      <c r="AC159" s="4">
        <v>0.10429694530170683</v>
      </c>
      <c r="AD159" s="4">
        <v>1.6934871000104147E-2</v>
      </c>
      <c r="AE159" s="4">
        <v>1.5495233096897168E-2</v>
      </c>
      <c r="AG159" s="4">
        <v>0.23959111292900948</v>
      </c>
      <c r="AH159" s="4">
        <v>0.30981540600946766</v>
      </c>
      <c r="AI159" s="4">
        <v>9.7743801307464042E-3</v>
      </c>
      <c r="AJ159" s="4">
        <v>2.1280025452343792E-2</v>
      </c>
      <c r="AK159" s="4">
        <v>9.5180207192598933E-3</v>
      </c>
      <c r="AL159" s="4">
        <v>9.4571170122879859E-3</v>
      </c>
      <c r="AM159" s="4">
        <f>STDEV(T158:T165)</f>
        <v>0.53566880759343405</v>
      </c>
    </row>
    <row r="160" spans="1:39" x14ac:dyDescent="0.3">
      <c r="A160" s="2" t="s">
        <v>29</v>
      </c>
      <c r="B160" s="2" t="s">
        <v>37</v>
      </c>
      <c r="C160" s="2" t="s">
        <v>23</v>
      </c>
      <c r="D160" s="2">
        <v>8</v>
      </c>
      <c r="E160" s="4">
        <v>75.891522528293834</v>
      </c>
      <c r="F160" s="4">
        <v>0.10676916506512919</v>
      </c>
      <c r="G160" s="4" t="s">
        <v>57</v>
      </c>
      <c r="H160" s="4">
        <v>12.502669229126628</v>
      </c>
      <c r="I160" s="4">
        <v>0</v>
      </c>
      <c r="J160" s="4">
        <v>1.8684603886397608</v>
      </c>
      <c r="K160" s="4">
        <v>7.473841554559045E-2</v>
      </c>
      <c r="L160" s="4">
        <v>0.74738415545590431</v>
      </c>
      <c r="M160" s="4" t="s">
        <v>57</v>
      </c>
      <c r="N160" s="4">
        <v>4.5163356822549652</v>
      </c>
      <c r="O160" s="4">
        <v>3.9718129404228066</v>
      </c>
      <c r="P160" s="4">
        <v>0</v>
      </c>
      <c r="Q160" s="4">
        <v>0.19218449711723257</v>
      </c>
      <c r="R160" s="4">
        <v>9.6092248558616283E-2</v>
      </c>
      <c r="S160" s="4">
        <v>3.2030749519538756E-2</v>
      </c>
      <c r="T160" s="4">
        <v>93.66</v>
      </c>
    </row>
    <row r="161" spans="1:39" x14ac:dyDescent="0.3">
      <c r="A161" s="2" t="s">
        <v>29</v>
      </c>
      <c r="B161" s="2" t="s">
        <v>37</v>
      </c>
      <c r="C161" s="2" t="s">
        <v>23</v>
      </c>
      <c r="D161" s="2">
        <v>9</v>
      </c>
      <c r="E161" s="4">
        <v>75.47309440744263</v>
      </c>
      <c r="F161" s="4">
        <v>0.11629136272333226</v>
      </c>
      <c r="G161" s="4" t="s">
        <v>57</v>
      </c>
      <c r="H161" s="4">
        <v>12.601754942382914</v>
      </c>
      <c r="I161" s="4">
        <v>0</v>
      </c>
      <c r="J161" s="4">
        <v>2.0298128766254355</v>
      </c>
      <c r="K161" s="4">
        <v>9.5147478591817297E-2</v>
      </c>
      <c r="L161" s="4">
        <v>0.71889206047150855</v>
      </c>
      <c r="M161" s="4" t="s">
        <v>57</v>
      </c>
      <c r="N161" s="4">
        <v>4.7996616978538951</v>
      </c>
      <c r="O161" s="4">
        <v>3.8799027381329938</v>
      </c>
      <c r="P161" s="4">
        <v>0</v>
      </c>
      <c r="Q161" s="4">
        <v>0.16915107305211965</v>
      </c>
      <c r="R161" s="4">
        <v>0.10571942065757478</v>
      </c>
      <c r="S161" s="4">
        <v>1.0571942065757478E-2</v>
      </c>
      <c r="T161" s="4">
        <v>94.590000000000018</v>
      </c>
    </row>
    <row r="162" spans="1:39" x14ac:dyDescent="0.3">
      <c r="A162" s="2" t="s">
        <v>29</v>
      </c>
      <c r="B162" s="2" t="s">
        <v>37</v>
      </c>
      <c r="C162" s="2" t="s">
        <v>23</v>
      </c>
      <c r="D162" s="2">
        <v>10</v>
      </c>
      <c r="E162" s="4">
        <v>75.567509413663259</v>
      </c>
      <c r="F162" s="4">
        <v>0.13986013986013987</v>
      </c>
      <c r="G162" s="4" t="s">
        <v>57</v>
      </c>
      <c r="H162" s="4">
        <v>12.436793975255515</v>
      </c>
      <c r="I162" s="4">
        <v>0</v>
      </c>
      <c r="J162" s="4">
        <v>2.108660570199032</v>
      </c>
      <c r="K162" s="4">
        <v>7.5309306078536864E-2</v>
      </c>
      <c r="L162" s="4">
        <v>0.71005917159763332</v>
      </c>
      <c r="M162" s="4" t="s">
        <v>57</v>
      </c>
      <c r="N162" s="4">
        <v>5.174825174825175</v>
      </c>
      <c r="O162" s="4">
        <v>3.4427111350188278</v>
      </c>
      <c r="P162" s="4">
        <v>2.1516944593867673E-2</v>
      </c>
      <c r="Q162" s="4">
        <v>0.21516944593867673</v>
      </c>
      <c r="R162" s="4">
        <v>9.6826250672404524E-2</v>
      </c>
      <c r="S162" s="4">
        <v>1.0758472296933837E-2</v>
      </c>
      <c r="T162" s="4">
        <v>92.949999999999989</v>
      </c>
    </row>
    <row r="163" spans="1:39" x14ac:dyDescent="0.3">
      <c r="A163" s="2" t="s">
        <v>29</v>
      </c>
      <c r="B163" s="2" t="s">
        <v>37</v>
      </c>
      <c r="C163" s="2" t="s">
        <v>23</v>
      </c>
      <c r="D163" s="2">
        <v>11</v>
      </c>
      <c r="E163" s="4">
        <v>75.869033698309778</v>
      </c>
      <c r="F163" s="4">
        <v>0.11693419793770594</v>
      </c>
      <c r="G163" s="4" t="s">
        <v>57</v>
      </c>
      <c r="H163" s="4">
        <v>12.395024981396832</v>
      </c>
      <c r="I163" s="4">
        <v>0</v>
      </c>
      <c r="J163" s="4">
        <v>1.8496864037418941</v>
      </c>
      <c r="K163" s="4">
        <v>6.3782289784203236E-2</v>
      </c>
      <c r="L163" s="4">
        <v>0.72286595088763683</v>
      </c>
      <c r="M163" s="4" t="s">
        <v>57</v>
      </c>
      <c r="N163" s="4">
        <v>4.6348463909854365</v>
      </c>
      <c r="O163" s="4">
        <v>4.0182842564048045</v>
      </c>
      <c r="P163" s="4">
        <v>0</v>
      </c>
      <c r="Q163" s="4">
        <v>0.19134686935260975</v>
      </c>
      <c r="R163" s="4">
        <v>0.11693419793770594</v>
      </c>
      <c r="S163" s="4">
        <v>2.1260763261401083E-2</v>
      </c>
      <c r="T163" s="4">
        <v>94.070000000000007</v>
      </c>
    </row>
    <row r="164" spans="1:39" x14ac:dyDescent="0.3">
      <c r="A164" s="2" t="s">
        <v>29</v>
      </c>
      <c r="B164" s="2" t="s">
        <v>37</v>
      </c>
      <c r="C164" s="2" t="s">
        <v>23</v>
      </c>
      <c r="D164" s="2">
        <v>13</v>
      </c>
      <c r="E164" s="4">
        <v>76.398246176879468</v>
      </c>
      <c r="F164" s="4">
        <v>9.6246390760346481E-2</v>
      </c>
      <c r="G164" s="4" t="s">
        <v>57</v>
      </c>
      <c r="H164" s="4">
        <v>12.6831354935301</v>
      </c>
      <c r="I164" s="4">
        <v>0</v>
      </c>
      <c r="J164" s="4">
        <v>1.9890920757138275</v>
      </c>
      <c r="K164" s="4">
        <v>8.5552347342530213E-2</v>
      </c>
      <c r="L164" s="4">
        <v>0.74858303924713931</v>
      </c>
      <c r="M164" s="4" t="s">
        <v>57</v>
      </c>
      <c r="N164" s="4">
        <v>4.5235803657362847</v>
      </c>
      <c r="O164" s="4">
        <v>3.1654368516736175</v>
      </c>
      <c r="P164" s="4">
        <v>0</v>
      </c>
      <c r="Q164" s="4">
        <v>0.20318682493850926</v>
      </c>
      <c r="R164" s="4">
        <v>9.6246390760346481E-2</v>
      </c>
      <c r="S164" s="4">
        <v>1.0694043417816277E-2</v>
      </c>
      <c r="T164" s="4">
        <v>93.51</v>
      </c>
    </row>
    <row r="165" spans="1:39" s="1" customFormat="1" x14ac:dyDescent="0.3">
      <c r="A165" s="1" t="s">
        <v>29</v>
      </c>
      <c r="B165" s="1" t="s">
        <v>37</v>
      </c>
      <c r="C165" s="1" t="s">
        <v>23</v>
      </c>
      <c r="D165" s="1">
        <v>14</v>
      </c>
      <c r="E165" s="6">
        <v>75.261987932677073</v>
      </c>
      <c r="F165" s="6">
        <v>0.10585371017254161</v>
      </c>
      <c r="G165" s="6" t="s">
        <v>57</v>
      </c>
      <c r="H165" s="6">
        <v>12.353127977135605</v>
      </c>
      <c r="I165" s="6">
        <v>0</v>
      </c>
      <c r="J165" s="6">
        <v>2.1382449454853401</v>
      </c>
      <c r="K165" s="6">
        <v>7.4097597120779124E-2</v>
      </c>
      <c r="L165" s="6">
        <v>0.73039060019053692</v>
      </c>
      <c r="M165" s="6" t="s">
        <v>57</v>
      </c>
      <c r="N165" s="6">
        <v>5.0174658621784722</v>
      </c>
      <c r="O165" s="6">
        <v>3.9589287604530559</v>
      </c>
      <c r="P165" s="6">
        <v>2.1170742034508319E-2</v>
      </c>
      <c r="Q165" s="6">
        <v>0.23287816237959152</v>
      </c>
      <c r="R165" s="6">
        <v>0.10585371017254161</v>
      </c>
      <c r="S165" s="6">
        <v>0</v>
      </c>
      <c r="T165" s="6">
        <v>94.469999999999956</v>
      </c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x14ac:dyDescent="0.3">
      <c r="A166" s="2" t="s">
        <v>68</v>
      </c>
      <c r="B166" s="2" t="s">
        <v>38</v>
      </c>
      <c r="C166" s="2" t="s">
        <v>28</v>
      </c>
      <c r="D166" s="2">
        <v>1</v>
      </c>
      <c r="E166" s="4">
        <v>69.744630831845541</v>
      </c>
      <c r="F166" s="4">
        <v>0.36093420068198778</v>
      </c>
      <c r="G166" s="4">
        <v>0.22606565160870809</v>
      </c>
      <c r="H166" s="4">
        <v>14.878286570064381</v>
      </c>
      <c r="I166" s="4">
        <v>5.7531717773364049E-2</v>
      </c>
      <c r="J166" s="4">
        <v>3.9296273094108796</v>
      </c>
      <c r="K166" s="4">
        <v>0.11201663850197187</v>
      </c>
      <c r="L166" s="4">
        <v>0.94109898234292777</v>
      </c>
      <c r="M166" s="4">
        <v>4.6721058863487819E-2</v>
      </c>
      <c r="N166" s="4">
        <v>5.1424143037355847</v>
      </c>
      <c r="O166" s="4">
        <v>4.1285128755663498</v>
      </c>
      <c r="P166" s="4" t="s">
        <v>57</v>
      </c>
      <c r="Q166" s="4">
        <v>0.19741400663217523</v>
      </c>
      <c r="R166" s="4">
        <v>0.23474585297264314</v>
      </c>
      <c r="S166" s="4" t="s">
        <v>57</v>
      </c>
      <c r="T166" s="7">
        <v>97.978301677092375</v>
      </c>
      <c r="W166" s="2" t="s">
        <v>24</v>
      </c>
      <c r="X166" s="4">
        <v>70.016132333790694</v>
      </c>
      <c r="Y166" s="4">
        <v>0.28391448838565836</v>
      </c>
      <c r="Z166" s="4">
        <v>0.13655538018966557</v>
      </c>
      <c r="AA166" s="4">
        <v>14.646101484531057</v>
      </c>
      <c r="AB166" s="4">
        <v>4.9844662003067662E-2</v>
      </c>
      <c r="AC166" s="4">
        <v>3.9103167786291833</v>
      </c>
      <c r="AD166" s="4">
        <v>0.11193623655900224</v>
      </c>
      <c r="AE166" s="4">
        <v>0.96026083335315005</v>
      </c>
      <c r="AF166" s="4">
        <v>4.872315304568639E-2</v>
      </c>
      <c r="AG166" s="4">
        <v>5.1369636722146126</v>
      </c>
      <c r="AH166" s="4">
        <v>4.2744682639851588</v>
      </c>
      <c r="AJ166" s="4">
        <v>0.20135339832537677</v>
      </c>
      <c r="AK166" s="4">
        <v>0.22342931498769328</v>
      </c>
      <c r="AM166" s="4">
        <f>AVERAGE(T166:T181)</f>
        <v>97.802810901977111</v>
      </c>
    </row>
    <row r="167" spans="1:39" x14ac:dyDescent="0.3">
      <c r="A167" s="2" t="s">
        <v>68</v>
      </c>
      <c r="B167" s="2" t="s">
        <v>38</v>
      </c>
      <c r="C167" s="2" t="s">
        <v>28</v>
      </c>
      <c r="D167" s="2">
        <v>2</v>
      </c>
      <c r="E167" s="4">
        <v>70.057647119730433</v>
      </c>
      <c r="F167" s="4">
        <v>0.32906181361114478</v>
      </c>
      <c r="G167" s="4">
        <v>0</v>
      </c>
      <c r="H167" s="4">
        <v>14.832221821557468</v>
      </c>
      <c r="I167" s="4">
        <v>5.5920412587978259E-2</v>
      </c>
      <c r="J167" s="4">
        <v>3.6693549569870005</v>
      </c>
      <c r="K167" s="4">
        <v>0.13989348141700506</v>
      </c>
      <c r="L167" s="4">
        <v>0.90098682734186342</v>
      </c>
      <c r="M167" s="4">
        <v>8.9012587502065643E-2</v>
      </c>
      <c r="N167" s="4">
        <v>5.2063416128326336</v>
      </c>
      <c r="O167" s="4">
        <v>4.3314847485818628</v>
      </c>
      <c r="P167" s="4" t="s">
        <v>57</v>
      </c>
      <c r="Q167" s="4">
        <v>0.17956395781609777</v>
      </c>
      <c r="R167" s="4">
        <v>0.20851066003446428</v>
      </c>
      <c r="S167" s="4" t="s">
        <v>57</v>
      </c>
      <c r="T167" s="7">
        <v>97.836724494700306</v>
      </c>
      <c r="W167" s="2" t="s">
        <v>25</v>
      </c>
      <c r="X167" s="4">
        <v>0.24770049036317721</v>
      </c>
      <c r="Y167" s="4">
        <v>5.6402007155120115E-2</v>
      </c>
      <c r="Z167" s="4">
        <v>8.5765406154256027E-2</v>
      </c>
      <c r="AA167" s="4">
        <v>0.22910226630212963</v>
      </c>
      <c r="AB167" s="4">
        <v>2.1170089965087232E-2</v>
      </c>
      <c r="AC167" s="4">
        <v>0.1361553701692817</v>
      </c>
      <c r="AD167" s="4">
        <v>2.4719355544026666E-2</v>
      </c>
      <c r="AE167" s="4">
        <v>3.1653462856575193E-2</v>
      </c>
      <c r="AF167" s="4">
        <v>3.0380833119086372E-2</v>
      </c>
      <c r="AG167" s="4">
        <v>0.14283724621999089</v>
      </c>
      <c r="AH167" s="4">
        <v>8.9276248104723885E-2</v>
      </c>
      <c r="AJ167" s="4">
        <v>3.0173064255850212E-2</v>
      </c>
      <c r="AK167" s="4">
        <v>1.4222252136507584E-2</v>
      </c>
      <c r="AM167" s="4">
        <f>STDEV(T166:T181)</f>
        <v>0.56920985989120032</v>
      </c>
    </row>
    <row r="168" spans="1:39" x14ac:dyDescent="0.3">
      <c r="A168" s="2" t="s">
        <v>68</v>
      </c>
      <c r="B168" s="2" t="s">
        <v>38</v>
      </c>
      <c r="C168" s="2" t="s">
        <v>28</v>
      </c>
      <c r="D168" s="2">
        <v>3</v>
      </c>
      <c r="E168" s="4">
        <v>69.995446348052042</v>
      </c>
      <c r="F168" s="4">
        <v>0.20276352251026092</v>
      </c>
      <c r="G168" s="4">
        <v>8.9671571365557617E-2</v>
      </c>
      <c r="H168" s="4">
        <v>14.637469536564868</v>
      </c>
      <c r="I168" s="4">
        <v>5.2497764341469404E-2</v>
      </c>
      <c r="J168" s="4">
        <v>3.9517866803003954</v>
      </c>
      <c r="K168" s="4">
        <v>0.10287477626731471</v>
      </c>
      <c r="L168" s="4">
        <v>0.96186837149621929</v>
      </c>
      <c r="M168" s="4">
        <v>3.6494674070618273E-2</v>
      </c>
      <c r="N168" s="4">
        <v>5.0942491425551273</v>
      </c>
      <c r="O168" s="4">
        <v>4.411159917204948</v>
      </c>
      <c r="P168" s="4" t="s">
        <v>57</v>
      </c>
      <c r="Q168" s="4">
        <v>0.25329721669559402</v>
      </c>
      <c r="R168" s="4">
        <v>0.21042047857555318</v>
      </c>
      <c r="S168" s="4" t="s">
        <v>57</v>
      </c>
      <c r="T168" s="7">
        <v>97.899216556545383</v>
      </c>
    </row>
    <row r="169" spans="1:39" x14ac:dyDescent="0.3">
      <c r="A169" s="2" t="s">
        <v>68</v>
      </c>
      <c r="B169" s="2" t="s">
        <v>38</v>
      </c>
      <c r="C169" s="2" t="s">
        <v>28</v>
      </c>
      <c r="D169" s="2">
        <v>4</v>
      </c>
      <c r="E169" s="4">
        <v>70.269459419005983</v>
      </c>
      <c r="F169" s="4">
        <v>0.21486049704402552</v>
      </c>
      <c r="G169" s="4">
        <v>0</v>
      </c>
      <c r="H169" s="4">
        <v>14.751413447724046</v>
      </c>
      <c r="I169" s="4">
        <v>2.7117038817039432E-2</v>
      </c>
      <c r="J169" s="4">
        <v>3.7546803519956331</v>
      </c>
      <c r="K169" s="4">
        <v>7.5237147508595018E-2</v>
      </c>
      <c r="L169" s="4">
        <v>1.0012482846885029</v>
      </c>
      <c r="M169" s="4">
        <v>3.9947602553413154E-2</v>
      </c>
      <c r="N169" s="4">
        <v>5.1409913239176701</v>
      </c>
      <c r="O169" s="4">
        <v>4.3481500727670968</v>
      </c>
      <c r="P169" s="4" t="s">
        <v>57</v>
      </c>
      <c r="Q169" s="4">
        <v>0.17141933286391783</v>
      </c>
      <c r="R169" s="4">
        <v>0.20547548111409489</v>
      </c>
      <c r="S169" s="4" t="s">
        <v>57</v>
      </c>
      <c r="T169" s="7">
        <v>97.821890431973358</v>
      </c>
    </row>
    <row r="170" spans="1:39" x14ac:dyDescent="0.3">
      <c r="A170" s="2" t="s">
        <v>68</v>
      </c>
      <c r="B170" s="2" t="s">
        <v>38</v>
      </c>
      <c r="C170" s="2" t="s">
        <v>28</v>
      </c>
      <c r="D170" s="2">
        <v>5</v>
      </c>
      <c r="E170" s="4">
        <v>70.324953197020776</v>
      </c>
      <c r="F170" s="4">
        <v>0.21735025870271715</v>
      </c>
      <c r="G170" s="4">
        <v>0.12011206267471217</v>
      </c>
      <c r="H170" s="4">
        <v>14.539374890573024</v>
      </c>
      <c r="I170" s="4">
        <v>2.228790345418203E-2</v>
      </c>
      <c r="J170" s="4">
        <v>3.8159304951191313</v>
      </c>
      <c r="K170" s="4">
        <v>0.11883682989433089</v>
      </c>
      <c r="L170" s="4">
        <v>0.93761022816089368</v>
      </c>
      <c r="M170" s="4">
        <v>2.0782546767629868E-2</v>
      </c>
      <c r="N170" s="4">
        <v>5.1211130044999953</v>
      </c>
      <c r="O170" s="4">
        <v>4.3611648545972317</v>
      </c>
      <c r="P170" s="4" t="s">
        <v>57</v>
      </c>
      <c r="Q170" s="4">
        <v>0.1647062163186401</v>
      </c>
      <c r="R170" s="4">
        <v>0.23577751221672941</v>
      </c>
      <c r="S170" s="4" t="s">
        <v>57</v>
      </c>
      <c r="T170" s="7">
        <v>96.701334175763037</v>
      </c>
    </row>
    <row r="171" spans="1:39" x14ac:dyDescent="0.3">
      <c r="A171" s="2" t="s">
        <v>68</v>
      </c>
      <c r="B171" s="2" t="s">
        <v>38</v>
      </c>
      <c r="C171" s="2" t="s">
        <v>28</v>
      </c>
      <c r="D171" s="2">
        <v>6</v>
      </c>
      <c r="E171" s="4">
        <v>70.115827351144375</v>
      </c>
      <c r="F171" s="4">
        <v>0.297811259269114</v>
      </c>
      <c r="G171" s="4">
        <v>0.11987286203136095</v>
      </c>
      <c r="H171" s="4">
        <v>14.833256351274882</v>
      </c>
      <c r="I171" s="4">
        <v>3.3827453766373312E-2</v>
      </c>
      <c r="J171" s="4">
        <v>3.8622811086503366</v>
      </c>
      <c r="K171" s="4">
        <v>0.12514056302546644</v>
      </c>
      <c r="L171" s="4">
        <v>1.0034970576291213</v>
      </c>
      <c r="M171" s="4">
        <v>0.12529461168698772</v>
      </c>
      <c r="N171" s="4">
        <v>4.7908966421986845</v>
      </c>
      <c r="O171" s="4">
        <v>4.2913908986655027</v>
      </c>
      <c r="P171" s="4" t="s">
        <v>57</v>
      </c>
      <c r="Q171" s="4">
        <v>0.18360341082979148</v>
      </c>
      <c r="R171" s="4">
        <v>0.21730042982802089</v>
      </c>
      <c r="S171" s="4" t="s">
        <v>57</v>
      </c>
      <c r="T171" s="7">
        <v>98.020975001556877</v>
      </c>
    </row>
    <row r="172" spans="1:39" x14ac:dyDescent="0.3">
      <c r="A172" s="2" t="s">
        <v>68</v>
      </c>
      <c r="B172" s="2" t="s">
        <v>38</v>
      </c>
      <c r="C172" s="2" t="s">
        <v>28</v>
      </c>
      <c r="D172" s="2">
        <v>7</v>
      </c>
      <c r="E172" s="4">
        <v>69.977356197380331</v>
      </c>
      <c r="F172" s="4">
        <v>0.29238608559276652</v>
      </c>
      <c r="G172" s="4">
        <v>0.18689294894989275</v>
      </c>
      <c r="H172" s="4">
        <v>14.582188290735198</v>
      </c>
      <c r="I172" s="4">
        <v>3.2288691145897698E-2</v>
      </c>
      <c r="J172" s="4">
        <v>3.97294856948159</v>
      </c>
      <c r="K172" s="4">
        <v>8.4705575934213517E-2</v>
      </c>
      <c r="L172" s="4">
        <v>0.98674910924479475</v>
      </c>
      <c r="M172" s="4">
        <v>1.8311217381224713E-2</v>
      </c>
      <c r="N172" s="4">
        <v>5.2405760088235294</v>
      </c>
      <c r="O172" s="4">
        <v>4.1932335191115921</v>
      </c>
      <c r="P172" s="4" t="s">
        <v>57</v>
      </c>
      <c r="Q172" s="4">
        <v>0.23453211612398617</v>
      </c>
      <c r="R172" s="4">
        <v>0.19783167009496022</v>
      </c>
      <c r="S172" s="4" t="s">
        <v>57</v>
      </c>
      <c r="T172" s="7">
        <v>97.557686242733027</v>
      </c>
    </row>
    <row r="173" spans="1:39" x14ac:dyDescent="0.3">
      <c r="A173" s="2" t="s">
        <v>68</v>
      </c>
      <c r="B173" s="2" t="s">
        <v>38</v>
      </c>
      <c r="C173" s="2" t="s">
        <v>28</v>
      </c>
      <c r="D173" s="2">
        <v>8</v>
      </c>
      <c r="E173" s="4">
        <v>70.382654900742821</v>
      </c>
      <c r="F173" s="4">
        <v>0.2560762401933091</v>
      </c>
      <c r="G173" s="4">
        <v>6.9574737779682691E-2</v>
      </c>
      <c r="H173" s="4">
        <v>13.993163179326359</v>
      </c>
      <c r="I173" s="4">
        <v>5.2951828234876805E-2</v>
      </c>
      <c r="J173" s="4">
        <v>4.1391595859706598</v>
      </c>
      <c r="K173" s="4">
        <v>0.1303708589851045</v>
      </c>
      <c r="L173" s="4">
        <v>0.96874618105129173</v>
      </c>
      <c r="M173" s="4">
        <v>3.5660001341600793E-2</v>
      </c>
      <c r="N173" s="4">
        <v>5.1771948552794687</v>
      </c>
      <c r="O173" s="4">
        <v>4.3376147080664698</v>
      </c>
      <c r="P173" s="4" t="s">
        <v>57</v>
      </c>
      <c r="Q173" s="4">
        <v>0.21677455189178255</v>
      </c>
      <c r="R173" s="4">
        <v>0.24005837113655823</v>
      </c>
      <c r="S173" s="4" t="s">
        <v>57</v>
      </c>
      <c r="T173" s="7">
        <v>97.059727139220229</v>
      </c>
    </row>
    <row r="174" spans="1:39" x14ac:dyDescent="0.3">
      <c r="A174" s="2" t="s">
        <v>68</v>
      </c>
      <c r="B174" s="2" t="s">
        <v>38</v>
      </c>
      <c r="C174" s="2" t="s">
        <v>28</v>
      </c>
      <c r="D174" s="2">
        <v>9</v>
      </c>
      <c r="E174" s="4">
        <v>69.420809867930728</v>
      </c>
      <c r="F174" s="4">
        <v>0.29008794034917301</v>
      </c>
      <c r="G174" s="4">
        <v>0.1936650419892578</v>
      </c>
      <c r="H174" s="4">
        <v>14.924908702275991</v>
      </c>
      <c r="I174" s="4">
        <v>3.3720950600370975E-2</v>
      </c>
      <c r="J174" s="4">
        <v>4.0216898468208928</v>
      </c>
      <c r="K174" s="4">
        <v>0.1391909068704715</v>
      </c>
      <c r="L174" s="4">
        <v>0.91353734602162628</v>
      </c>
      <c r="M174" s="4">
        <v>2.725093770093313E-2</v>
      </c>
      <c r="N174" s="4">
        <v>5.3350929058152552</v>
      </c>
      <c r="O174" s="4">
        <v>4.279104832214597</v>
      </c>
      <c r="P174" s="4" t="s">
        <v>57</v>
      </c>
      <c r="Q174" s="4">
        <v>0.20127351199879878</v>
      </c>
      <c r="R174" s="4">
        <v>0.21966720941191056</v>
      </c>
      <c r="S174" s="4" t="s">
        <v>57</v>
      </c>
      <c r="T174" s="7">
        <v>98.330561296914382</v>
      </c>
    </row>
    <row r="175" spans="1:39" x14ac:dyDescent="0.3">
      <c r="A175" s="2" t="s">
        <v>68</v>
      </c>
      <c r="B175" s="2" t="s">
        <v>38</v>
      </c>
      <c r="C175" s="2" t="s">
        <v>28</v>
      </c>
      <c r="D175" s="2">
        <v>10</v>
      </c>
      <c r="E175" s="4">
        <v>70.010215404661295</v>
      </c>
      <c r="F175" s="4">
        <v>0.28329280656887329</v>
      </c>
      <c r="G175" s="4">
        <v>2.8842767430969602E-2</v>
      </c>
      <c r="H175" s="4">
        <v>14.724573196314941</v>
      </c>
      <c r="I175" s="4">
        <v>0.1028454682911952</v>
      </c>
      <c r="J175" s="4">
        <v>3.9735761685631763</v>
      </c>
      <c r="K175" s="4">
        <v>0.13393395163221797</v>
      </c>
      <c r="L175" s="4">
        <v>0.95477119944715816</v>
      </c>
      <c r="M175" s="4">
        <v>6.5854235806238476E-2</v>
      </c>
      <c r="N175" s="4">
        <v>5.0237572476247143</v>
      </c>
      <c r="O175" s="4">
        <v>4.2630369432437893</v>
      </c>
      <c r="P175" s="4" t="s">
        <v>57</v>
      </c>
      <c r="Q175" s="4">
        <v>0.20343740236346608</v>
      </c>
      <c r="R175" s="4">
        <v>0.23186320805198465</v>
      </c>
      <c r="S175" s="4" t="s">
        <v>57</v>
      </c>
      <c r="T175" s="7">
        <v>98.333841714499826</v>
      </c>
    </row>
    <row r="176" spans="1:39" x14ac:dyDescent="0.3">
      <c r="A176" s="2" t="s">
        <v>68</v>
      </c>
      <c r="B176" s="2" t="s">
        <v>38</v>
      </c>
      <c r="C176" s="2" t="s">
        <v>28</v>
      </c>
      <c r="D176" s="2">
        <v>11</v>
      </c>
      <c r="E176" s="4">
        <v>70.093816025334903</v>
      </c>
      <c r="F176" s="4">
        <v>0.26435736449696201</v>
      </c>
      <c r="G176" s="4">
        <v>0.20031719421075905</v>
      </c>
      <c r="H176" s="4">
        <v>14.809062276727513</v>
      </c>
      <c r="I176" s="4">
        <v>4.2105911473778054E-2</v>
      </c>
      <c r="J176" s="4">
        <v>3.8866529149585833</v>
      </c>
      <c r="K176" s="4">
        <v>0.12461257072246847</v>
      </c>
      <c r="L176" s="4">
        <v>0.92534891027217026</v>
      </c>
      <c r="M176" s="4">
        <v>4.3100971255153671E-2</v>
      </c>
      <c r="N176" s="4">
        <v>4.9528014128500688</v>
      </c>
      <c r="O176" s="4">
        <v>4.1986368171364994</v>
      </c>
      <c r="P176" s="4" t="s">
        <v>57</v>
      </c>
      <c r="Q176" s="4">
        <v>0.24483580425153245</v>
      </c>
      <c r="R176" s="4">
        <v>0.21435182630960059</v>
      </c>
      <c r="S176" s="4" t="s">
        <v>57</v>
      </c>
      <c r="T176" s="7">
        <v>98.436296826900204</v>
      </c>
    </row>
    <row r="177" spans="1:39" x14ac:dyDescent="0.3">
      <c r="A177" s="2" t="s">
        <v>68</v>
      </c>
      <c r="B177" s="2" t="s">
        <v>38</v>
      </c>
      <c r="C177" s="2" t="s">
        <v>28</v>
      </c>
      <c r="D177" s="2">
        <v>12</v>
      </c>
      <c r="E177" s="4">
        <v>69.829123610904006</v>
      </c>
      <c r="F177" s="4">
        <v>0.23191604357344983</v>
      </c>
      <c r="G177" s="4">
        <v>0.21929501857866784</v>
      </c>
      <c r="H177" s="4">
        <v>14.774326191205422</v>
      </c>
      <c r="I177" s="4">
        <v>8.7488268042630629E-2</v>
      </c>
      <c r="J177" s="4">
        <v>3.913037478889196</v>
      </c>
      <c r="K177" s="4">
        <v>0.11137830056344214</v>
      </c>
      <c r="L177" s="4">
        <v>0.97691410166627812</v>
      </c>
      <c r="M177" s="4">
        <v>5.0986991271764912E-2</v>
      </c>
      <c r="N177" s="4">
        <v>5.1623531776860183</v>
      </c>
      <c r="O177" s="4">
        <v>4.2247862067911708</v>
      </c>
      <c r="P177" s="4" t="s">
        <v>57</v>
      </c>
      <c r="Q177" s="4">
        <v>0.18600129836869031</v>
      </c>
      <c r="R177" s="4">
        <v>0.23239331245925593</v>
      </c>
      <c r="S177" s="4" t="s">
        <v>57</v>
      </c>
      <c r="T177" s="7">
        <v>98.53984074526636</v>
      </c>
    </row>
    <row r="178" spans="1:39" x14ac:dyDescent="0.3">
      <c r="A178" s="2" t="s">
        <v>68</v>
      </c>
      <c r="B178" s="2" t="s">
        <v>38</v>
      </c>
      <c r="C178" s="2" t="s">
        <v>28</v>
      </c>
      <c r="D178" s="2">
        <v>13</v>
      </c>
      <c r="E178" s="4">
        <v>69.750239667738285</v>
      </c>
      <c r="F178" s="4">
        <v>0.3025425204599887</v>
      </c>
      <c r="G178" s="4">
        <v>5.9174341192787284E-2</v>
      </c>
      <c r="H178" s="4">
        <v>14.608934922261083</v>
      </c>
      <c r="I178" s="4">
        <v>5.7435655848782144E-2</v>
      </c>
      <c r="J178" s="4">
        <v>4.0279529483926444</v>
      </c>
      <c r="K178" s="4">
        <v>6.7097761172520198E-2</v>
      </c>
      <c r="L178" s="4">
        <v>0.98514958749301262</v>
      </c>
      <c r="M178" s="4">
        <v>0</v>
      </c>
      <c r="N178" s="4">
        <v>5.2972643748494352</v>
      </c>
      <c r="O178" s="4">
        <v>4.3928754823758327</v>
      </c>
      <c r="P178" s="4" t="s">
        <v>57</v>
      </c>
      <c r="Q178" s="4">
        <v>0.22614921507363969</v>
      </c>
      <c r="R178" s="4">
        <v>0.22518352314197715</v>
      </c>
      <c r="S178" s="4" t="s">
        <v>57</v>
      </c>
      <c r="T178" s="7">
        <v>98.142171734590249</v>
      </c>
    </row>
    <row r="179" spans="1:39" x14ac:dyDescent="0.3">
      <c r="A179" s="2" t="s">
        <v>68</v>
      </c>
      <c r="B179" s="2" t="s">
        <v>38</v>
      </c>
      <c r="C179" s="2" t="s">
        <v>28</v>
      </c>
      <c r="D179" s="2">
        <v>14</v>
      </c>
      <c r="E179" s="4">
        <v>70.00503577938693</v>
      </c>
      <c r="F179" s="4">
        <v>0.40525367314442667</v>
      </c>
      <c r="G179" s="4">
        <v>0.20679489787278887</v>
      </c>
      <c r="H179" s="4">
        <v>14.521521222491707</v>
      </c>
      <c r="I179" s="4">
        <v>5.5847044152036285E-2</v>
      </c>
      <c r="J179" s="4">
        <v>3.6557843375342758</v>
      </c>
      <c r="K179" s="4">
        <v>0.13970993903140663</v>
      </c>
      <c r="L179" s="4">
        <v>0.93693951677567888</v>
      </c>
      <c r="M179" s="4">
        <v>5.8124177986813796E-2</v>
      </c>
      <c r="N179" s="4">
        <v>5.3178378651786096</v>
      </c>
      <c r="O179" s="4">
        <v>4.301209382271276</v>
      </c>
      <c r="P179" s="4" t="s">
        <v>57</v>
      </c>
      <c r="Q179" s="4">
        <v>0.17545583267330489</v>
      </c>
      <c r="R179" s="4">
        <v>0.22048633150078206</v>
      </c>
      <c r="S179" s="4" t="s">
        <v>57</v>
      </c>
      <c r="T179" s="7">
        <v>97.965256408302054</v>
      </c>
    </row>
    <row r="180" spans="1:39" x14ac:dyDescent="0.3">
      <c r="A180" s="2" t="s">
        <v>68</v>
      </c>
      <c r="B180" s="2" t="s">
        <v>38</v>
      </c>
      <c r="C180" s="2" t="s">
        <v>28</v>
      </c>
      <c r="D180" s="2">
        <v>15</v>
      </c>
      <c r="E180" s="4">
        <v>70.285293912463004</v>
      </c>
      <c r="F180" s="4">
        <v>0.25013373922161247</v>
      </c>
      <c r="G180" s="4">
        <v>0.24302563075643038</v>
      </c>
      <c r="H180" s="4">
        <v>14.451934664949448</v>
      </c>
      <c r="I180" s="4">
        <v>4.1148287356179647E-2</v>
      </c>
      <c r="J180" s="4">
        <v>4.0851498601327547</v>
      </c>
      <c r="K180" s="4">
        <v>7.3440968868409173E-2</v>
      </c>
      <c r="L180" s="4">
        <v>0.9955209995604728</v>
      </c>
      <c r="M180" s="4">
        <v>7.966911794763068E-2</v>
      </c>
      <c r="N180" s="4">
        <v>4.99862030850365</v>
      </c>
      <c r="O180" s="4">
        <v>4.1134111271899361</v>
      </c>
      <c r="P180" s="4" t="s">
        <v>57</v>
      </c>
      <c r="Q180" s="4">
        <v>0.15307079432696655</v>
      </c>
      <c r="R180" s="4">
        <v>0.22958058872348258</v>
      </c>
      <c r="S180" s="4" t="s">
        <v>57</v>
      </c>
      <c r="T180" s="7">
        <v>96.698070701171972</v>
      </c>
    </row>
    <row r="181" spans="1:39" s="1" customFormat="1" x14ac:dyDescent="0.3">
      <c r="A181" s="2" t="s">
        <v>68</v>
      </c>
      <c r="B181" s="1" t="s">
        <v>38</v>
      </c>
      <c r="C181" s="1" t="s">
        <v>28</v>
      </c>
      <c r="D181" s="1">
        <v>16</v>
      </c>
      <c r="E181" s="6">
        <v>69.995607707309588</v>
      </c>
      <c r="F181" s="6">
        <v>0.34380384875072256</v>
      </c>
      <c r="G181" s="6">
        <v>0.22158135659307382</v>
      </c>
      <c r="H181" s="6">
        <v>14.474988488450549</v>
      </c>
      <c r="I181" s="6">
        <v>4.2500196162928459E-2</v>
      </c>
      <c r="J181" s="6">
        <v>3.905455844859782</v>
      </c>
      <c r="K181" s="6">
        <v>0.11253951454909764</v>
      </c>
      <c r="L181" s="6">
        <v>0.97418663045838927</v>
      </c>
      <c r="M181" s="6">
        <v>4.2359716595419657E-2</v>
      </c>
      <c r="N181" s="6">
        <v>5.1899145690833546</v>
      </c>
      <c r="O181" s="6">
        <v>4.2157198379783702</v>
      </c>
      <c r="P181" s="6" t="s">
        <v>57</v>
      </c>
      <c r="Q181" s="6">
        <v>0.23011970497764425</v>
      </c>
      <c r="R181" s="6">
        <v>0.2512225842310748</v>
      </c>
      <c r="S181" s="6" t="s">
        <v>57</v>
      </c>
      <c r="T181" s="8">
        <v>97.523079284404119</v>
      </c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1:39" x14ac:dyDescent="0.3">
      <c r="A182" s="2" t="s">
        <v>68</v>
      </c>
      <c r="B182" s="2" t="s">
        <v>39</v>
      </c>
      <c r="C182" s="2" t="s">
        <v>28</v>
      </c>
      <c r="D182" s="2">
        <v>2</v>
      </c>
      <c r="E182" s="4">
        <v>70.324552492880514</v>
      </c>
      <c r="F182" s="4">
        <v>0.1777441966074931</v>
      </c>
      <c r="G182" s="4">
        <v>1.3837596038422396E-2</v>
      </c>
      <c r="H182" s="4">
        <v>14.631666442384637</v>
      </c>
      <c r="I182" s="4">
        <v>3.5671193012471701E-2</v>
      </c>
      <c r="J182" s="4">
        <v>3.8744548266472196</v>
      </c>
      <c r="K182" s="4">
        <v>9.2604387915844258E-2</v>
      </c>
      <c r="L182" s="4">
        <v>0.97482962149116559</v>
      </c>
      <c r="M182" s="4">
        <v>2.7454274856091372E-2</v>
      </c>
      <c r="N182" s="4">
        <v>5.2354192545413643</v>
      </c>
      <c r="O182" s="4">
        <v>4.1629309578044333</v>
      </c>
      <c r="P182" s="4" t="s">
        <v>57</v>
      </c>
      <c r="Q182" s="4">
        <v>0.21523367106184699</v>
      </c>
      <c r="R182" s="4">
        <v>0.2336010847585025</v>
      </c>
      <c r="S182" s="4" t="s">
        <v>57</v>
      </c>
      <c r="T182" s="4">
        <v>97.602286494391535</v>
      </c>
      <c r="W182" s="2" t="s">
        <v>24</v>
      </c>
      <c r="X182" s="4">
        <v>70.181130515223927</v>
      </c>
      <c r="Y182" s="4">
        <v>0.29062456806076575</v>
      </c>
      <c r="Z182" s="4">
        <v>0.10013327493667108</v>
      </c>
      <c r="AA182" s="4">
        <v>14.602010274651736</v>
      </c>
      <c r="AB182" s="4">
        <v>5.2683795523224518E-2</v>
      </c>
      <c r="AC182" s="4">
        <v>3.8728174575385954</v>
      </c>
      <c r="AD182" s="4">
        <v>0.10701336590950551</v>
      </c>
      <c r="AE182" s="4">
        <v>0.97443448820392198</v>
      </c>
      <c r="AF182" s="4">
        <v>3.0127736099126459E-2</v>
      </c>
      <c r="AG182" s="4">
        <v>5.1678270065395662</v>
      </c>
      <c r="AH182" s="4">
        <v>4.2075885672079423</v>
      </c>
      <c r="AJ182" s="4">
        <v>0.18399622519602504</v>
      </c>
      <c r="AK182" s="4">
        <v>0.22961272490899098</v>
      </c>
      <c r="AM182" s="4">
        <f>AVERAGE(T182:T198)</f>
        <v>97.698141590340697</v>
      </c>
    </row>
    <row r="183" spans="1:39" x14ac:dyDescent="0.3">
      <c r="A183" s="2" t="s">
        <v>68</v>
      </c>
      <c r="B183" s="2" t="s">
        <v>39</v>
      </c>
      <c r="C183" s="2" t="s">
        <v>28</v>
      </c>
      <c r="D183" s="2">
        <v>3</v>
      </c>
      <c r="E183" s="4">
        <v>70.138236181486619</v>
      </c>
      <c r="F183" s="4">
        <v>0.23381494738182029</v>
      </c>
      <c r="G183" s="4">
        <v>7.7381703973574426E-2</v>
      </c>
      <c r="H183" s="4">
        <v>14.607250174909369</v>
      </c>
      <c r="I183" s="4">
        <v>3.5621093567053723E-2</v>
      </c>
      <c r="J183" s="4">
        <v>4.0811141504071013</v>
      </c>
      <c r="K183" s="4">
        <v>0.11493237782733863</v>
      </c>
      <c r="L183" s="4">
        <v>0.99350232734471788</v>
      </c>
      <c r="M183" s="4">
        <v>9.481268415614949E-2</v>
      </c>
      <c r="N183" s="4">
        <v>5.0046563712862824</v>
      </c>
      <c r="O183" s="4">
        <v>4.2297992892590974</v>
      </c>
      <c r="P183" s="4" t="s">
        <v>57</v>
      </c>
      <c r="Q183" s="4">
        <v>0.14639755687097741</v>
      </c>
      <c r="R183" s="4">
        <v>0.24248114152992545</v>
      </c>
      <c r="S183" s="4" t="s">
        <v>57</v>
      </c>
      <c r="T183" s="4">
        <v>97.739559664169178</v>
      </c>
      <c r="W183" s="2" t="s">
        <v>25</v>
      </c>
      <c r="X183" s="4">
        <v>0.2703598933348379</v>
      </c>
      <c r="Y183" s="4">
        <v>6.5302796339732364E-2</v>
      </c>
      <c r="Z183" s="4">
        <v>6.295358721058919E-2</v>
      </c>
      <c r="AA183" s="4">
        <v>0.10666622487598593</v>
      </c>
      <c r="AB183" s="4">
        <v>1.7251767357346907E-2</v>
      </c>
      <c r="AC183" s="4">
        <v>0.11935509516928919</v>
      </c>
      <c r="AD183" s="4">
        <v>3.1479728685529645E-2</v>
      </c>
      <c r="AE183" s="4">
        <v>2.3638385617974336E-2</v>
      </c>
      <c r="AF183" s="4">
        <v>3.5013849194357731E-2</v>
      </c>
      <c r="AG183" s="4">
        <v>0.23913091207258735</v>
      </c>
      <c r="AH183" s="4">
        <v>7.3478184008631903E-2</v>
      </c>
      <c r="AJ183" s="4">
        <v>6.2798820868981461E-2</v>
      </c>
      <c r="AK183" s="4">
        <v>2.0056927608904183E-2</v>
      </c>
      <c r="AM183" s="4">
        <f>STDEV(T182:T198)</f>
        <v>0.46279388597315196</v>
      </c>
    </row>
    <row r="184" spans="1:39" x14ac:dyDescent="0.3">
      <c r="A184" s="2" t="s">
        <v>68</v>
      </c>
      <c r="B184" s="2" t="s">
        <v>39</v>
      </c>
      <c r="C184" s="2" t="s">
        <v>28</v>
      </c>
      <c r="D184" s="2">
        <v>4</v>
      </c>
      <c r="E184" s="4">
        <v>69.779776643689019</v>
      </c>
      <c r="F184" s="4">
        <v>0.30980138878976399</v>
      </c>
      <c r="G184" s="4">
        <v>7.1666116879012837E-2</v>
      </c>
      <c r="H184" s="4">
        <v>14.640307078428838</v>
      </c>
      <c r="I184" s="4">
        <v>4.3986719062282124E-2</v>
      </c>
      <c r="J184" s="4">
        <v>3.9580803012196695</v>
      </c>
      <c r="K184" s="4">
        <v>0.1225367495429653</v>
      </c>
      <c r="L184" s="4">
        <v>0.995181890585072</v>
      </c>
      <c r="M184" s="4">
        <v>2.2786551955457091E-2</v>
      </c>
      <c r="N184" s="4">
        <v>5.3065197699495945</v>
      </c>
      <c r="O184" s="4">
        <v>4.2924671856479293</v>
      </c>
      <c r="P184" s="4" t="s">
        <v>57</v>
      </c>
      <c r="Q184" s="4">
        <v>0.23035066407522015</v>
      </c>
      <c r="R184" s="4">
        <v>0.22653894017516671</v>
      </c>
      <c r="S184" s="4" t="s">
        <v>57</v>
      </c>
      <c r="T184" s="4">
        <v>97.996397364772221</v>
      </c>
    </row>
    <row r="185" spans="1:39" x14ac:dyDescent="0.3">
      <c r="A185" s="2" t="s">
        <v>68</v>
      </c>
      <c r="B185" s="2" t="s">
        <v>39</v>
      </c>
      <c r="C185" s="2" t="s">
        <v>28</v>
      </c>
      <c r="D185" s="2">
        <v>5</v>
      </c>
      <c r="E185" s="4">
        <v>70.458876459659322</v>
      </c>
      <c r="F185" s="4">
        <v>0.30553985627651836</v>
      </c>
      <c r="G185" s="4">
        <v>0.12647008707672858</v>
      </c>
      <c r="H185" s="4">
        <v>14.689504623683765</v>
      </c>
      <c r="I185" s="4">
        <v>3.7532439887736344E-2</v>
      </c>
      <c r="J185" s="4">
        <v>3.6897609874266357</v>
      </c>
      <c r="K185" s="4">
        <v>7.5734569028551302E-2</v>
      </c>
      <c r="L185" s="4">
        <v>1.0165067874197373</v>
      </c>
      <c r="M185" s="4">
        <v>0</v>
      </c>
      <c r="N185" s="4">
        <v>5.1250475766904451</v>
      </c>
      <c r="O185" s="4">
        <v>4.101714342534386</v>
      </c>
      <c r="P185" s="4" t="s">
        <v>57</v>
      </c>
      <c r="Q185" s="4">
        <v>0.17162343564591157</v>
      </c>
      <c r="R185" s="4">
        <v>0.20168883467026535</v>
      </c>
      <c r="S185" s="4" t="s">
        <v>57</v>
      </c>
      <c r="T185" s="4">
        <v>97.17940029770817</v>
      </c>
    </row>
    <row r="186" spans="1:39" x14ac:dyDescent="0.3">
      <c r="A186" s="2" t="s">
        <v>68</v>
      </c>
      <c r="B186" s="2" t="s">
        <v>39</v>
      </c>
      <c r="C186" s="2" t="s">
        <v>28</v>
      </c>
      <c r="D186" s="2">
        <v>6</v>
      </c>
      <c r="E186" s="4">
        <v>70.26010714274851</v>
      </c>
      <c r="F186" s="4">
        <v>0.34832171766401993</v>
      </c>
      <c r="G186" s="4">
        <v>4.1473453265796932E-3</v>
      </c>
      <c r="H186" s="4">
        <v>14.770595005246451</v>
      </c>
      <c r="I186" s="4">
        <v>4.7516524377344313E-2</v>
      </c>
      <c r="J186" s="4">
        <v>3.7522454664995619</v>
      </c>
      <c r="K186" s="4">
        <v>6.2118316738327919E-2</v>
      </c>
      <c r="L186" s="4">
        <v>0.95385493104977026</v>
      </c>
      <c r="M186" s="4">
        <v>2.6285416743815616E-2</v>
      </c>
      <c r="N186" s="4">
        <v>5.1104242450271817</v>
      </c>
      <c r="O186" s="4">
        <v>4.2366668782876067</v>
      </c>
      <c r="P186" s="4" t="s">
        <v>57</v>
      </c>
      <c r="Q186" s="4">
        <v>0.20969120112663461</v>
      </c>
      <c r="R186" s="4">
        <v>0.21802580916422543</v>
      </c>
      <c r="S186" s="4" t="s">
        <v>57</v>
      </c>
      <c r="T186" s="4">
        <v>97.694855859729998</v>
      </c>
    </row>
    <row r="187" spans="1:39" x14ac:dyDescent="0.3">
      <c r="A187" s="2" t="s">
        <v>68</v>
      </c>
      <c r="B187" s="2" t="s">
        <v>39</v>
      </c>
      <c r="C187" s="2" t="s">
        <v>28</v>
      </c>
      <c r="D187" s="2">
        <v>7</v>
      </c>
      <c r="E187" s="4">
        <v>70.132069088661282</v>
      </c>
      <c r="F187" s="4">
        <v>0.29034857390014907</v>
      </c>
      <c r="G187" s="4">
        <v>0</v>
      </c>
      <c r="H187" s="4">
        <v>14.513267554395032</v>
      </c>
      <c r="I187" s="4">
        <v>6.4127370550534149E-2</v>
      </c>
      <c r="J187" s="4">
        <v>3.7706292716971004</v>
      </c>
      <c r="K187" s="4">
        <v>7.4915188661725404E-2</v>
      </c>
      <c r="L187" s="4">
        <v>0.99553945535317112</v>
      </c>
      <c r="M187" s="4">
        <v>0.10796521083851769</v>
      </c>
      <c r="N187" s="4">
        <v>5.44827555880891</v>
      </c>
      <c r="O187" s="4">
        <v>4.2191895418548162</v>
      </c>
      <c r="P187" s="4" t="s">
        <v>57</v>
      </c>
      <c r="Q187" s="4">
        <v>0.1780590943519467</v>
      </c>
      <c r="R187" s="4">
        <v>0.20561409092682087</v>
      </c>
      <c r="S187" s="4" t="s">
        <v>57</v>
      </c>
      <c r="T187" s="4">
        <v>98.242294139214849</v>
      </c>
    </row>
    <row r="188" spans="1:39" x14ac:dyDescent="0.3">
      <c r="A188" s="2" t="s">
        <v>68</v>
      </c>
      <c r="B188" s="2" t="s">
        <v>39</v>
      </c>
      <c r="C188" s="2" t="s">
        <v>28</v>
      </c>
      <c r="D188" s="2">
        <v>8</v>
      </c>
      <c r="E188" s="4">
        <v>70.369038951545065</v>
      </c>
      <c r="F188" s="4">
        <v>0.31789160210228168</v>
      </c>
      <c r="G188" s="4">
        <v>0.17020400688453652</v>
      </c>
      <c r="H188" s="4">
        <v>14.395617738528523</v>
      </c>
      <c r="I188" s="4">
        <v>5.6055250791214081E-2</v>
      </c>
      <c r="J188" s="4">
        <v>3.9521269910204819</v>
      </c>
      <c r="K188" s="4">
        <v>9.5251109328820943E-2</v>
      </c>
      <c r="L188" s="4">
        <v>0.95906919708261174</v>
      </c>
      <c r="M188" s="4">
        <v>0</v>
      </c>
      <c r="N188" s="4">
        <v>5.1429390109149047</v>
      </c>
      <c r="O188" s="4">
        <v>4.1358170111235335</v>
      </c>
      <c r="P188" s="4" t="s">
        <v>57</v>
      </c>
      <c r="Q188" s="4">
        <v>0.20517230407778816</v>
      </c>
      <c r="R188" s="4">
        <v>0.20081682660024383</v>
      </c>
      <c r="S188" s="4" t="s">
        <v>57</v>
      </c>
      <c r="T188" s="4">
        <v>97.601382970844156</v>
      </c>
    </row>
    <row r="189" spans="1:39" x14ac:dyDescent="0.3">
      <c r="A189" s="2" t="s">
        <v>68</v>
      </c>
      <c r="B189" s="2" t="s">
        <v>39</v>
      </c>
      <c r="C189" s="2" t="s">
        <v>28</v>
      </c>
      <c r="D189" s="2">
        <v>9</v>
      </c>
      <c r="E189" s="4">
        <v>69.572895820770015</v>
      </c>
      <c r="F189" s="4">
        <v>0.22717054571020362</v>
      </c>
      <c r="G189" s="4">
        <v>8.5101549960480014E-2</v>
      </c>
      <c r="H189" s="4">
        <v>14.682713699781585</v>
      </c>
      <c r="I189" s="4">
        <v>6.065770475474408E-2</v>
      </c>
      <c r="J189" s="4">
        <v>3.9100630052882308</v>
      </c>
      <c r="K189" s="4">
        <v>8.3984401556802715E-2</v>
      </c>
      <c r="L189" s="4">
        <v>0.99256820582934346</v>
      </c>
      <c r="M189" s="4">
        <v>7.4890685098155246E-2</v>
      </c>
      <c r="N189" s="4">
        <v>5.7274720885008925</v>
      </c>
      <c r="O189" s="4">
        <v>4.2211934595439207</v>
      </c>
      <c r="P189" s="4" t="s">
        <v>57</v>
      </c>
      <c r="Q189" s="4">
        <v>0.13363594794477132</v>
      </c>
      <c r="R189" s="4">
        <v>0.22765288526085001</v>
      </c>
      <c r="S189" s="4" t="s">
        <v>57</v>
      </c>
      <c r="T189" s="4">
        <v>98.395414467660075</v>
      </c>
    </row>
    <row r="190" spans="1:39" x14ac:dyDescent="0.3">
      <c r="A190" s="2" t="s">
        <v>68</v>
      </c>
      <c r="B190" s="2" t="s">
        <v>39</v>
      </c>
      <c r="C190" s="2" t="s">
        <v>28</v>
      </c>
      <c r="D190" s="2">
        <v>10</v>
      </c>
      <c r="E190" s="4">
        <v>70.129353813664309</v>
      </c>
      <c r="F190" s="4">
        <v>0.23569021627536496</v>
      </c>
      <c r="G190" s="4">
        <v>0.10864610167004986</v>
      </c>
      <c r="H190" s="4">
        <v>14.521739701828492</v>
      </c>
      <c r="I190" s="4">
        <v>2.7357551132333527E-2</v>
      </c>
      <c r="J190" s="4">
        <v>3.9501768199827607</v>
      </c>
      <c r="K190" s="4">
        <v>0.15846719994519481</v>
      </c>
      <c r="L190" s="4">
        <v>0.97260970417770065</v>
      </c>
      <c r="M190" s="4">
        <v>0</v>
      </c>
      <c r="N190" s="4">
        <v>5.2004902551318652</v>
      </c>
      <c r="O190" s="4">
        <v>4.1891829780519867</v>
      </c>
      <c r="P190" s="4" t="s">
        <v>57</v>
      </c>
      <c r="Q190" s="4">
        <v>0.26907907298566275</v>
      </c>
      <c r="R190" s="4">
        <v>0.23720658515428822</v>
      </c>
      <c r="S190" s="4" t="s">
        <v>57</v>
      </c>
      <c r="T190" s="4">
        <v>96.961894987189851</v>
      </c>
    </row>
    <row r="191" spans="1:39" x14ac:dyDescent="0.3">
      <c r="A191" s="2" t="s">
        <v>68</v>
      </c>
      <c r="B191" s="2" t="s">
        <v>39</v>
      </c>
      <c r="C191" s="2" t="s">
        <v>28</v>
      </c>
      <c r="D191" s="2">
        <v>11</v>
      </c>
      <c r="E191" s="4">
        <v>70.437958240691415</v>
      </c>
      <c r="F191" s="4">
        <v>0.27410715353890613</v>
      </c>
      <c r="G191" s="4">
        <v>0.14286839615127209</v>
      </c>
      <c r="H191" s="4">
        <v>14.441585196199053</v>
      </c>
      <c r="I191" s="4">
        <v>3.0648494160042658E-2</v>
      </c>
      <c r="J191" s="4">
        <v>3.745705946902834</v>
      </c>
      <c r="K191" s="4">
        <v>0.14586950434415624</v>
      </c>
      <c r="L191" s="4">
        <v>0.94123788909059192</v>
      </c>
      <c r="M191" s="4">
        <v>3.4399987664804503E-2</v>
      </c>
      <c r="N191" s="4">
        <v>5.3074765813875873</v>
      </c>
      <c r="O191" s="4">
        <v>4.1691840192640459</v>
      </c>
      <c r="P191" s="4" t="s">
        <v>57</v>
      </c>
      <c r="Q191" s="4">
        <v>6.1933757261509834E-2</v>
      </c>
      <c r="R191" s="4">
        <v>0.26702483334375793</v>
      </c>
      <c r="S191" s="4" t="s">
        <v>57</v>
      </c>
      <c r="T191" s="4">
        <v>97.369220961289997</v>
      </c>
    </row>
    <row r="192" spans="1:39" x14ac:dyDescent="0.3">
      <c r="A192" s="2" t="s">
        <v>68</v>
      </c>
      <c r="B192" s="2" t="s">
        <v>39</v>
      </c>
      <c r="C192" s="2" t="s">
        <v>28</v>
      </c>
      <c r="D192" s="2">
        <v>12</v>
      </c>
      <c r="E192" s="4">
        <v>69.973924394660102</v>
      </c>
      <c r="F192" s="4">
        <v>0.27885668151629633</v>
      </c>
      <c r="G192" s="4">
        <v>0.23128371046099963</v>
      </c>
      <c r="H192" s="4">
        <v>14.554974298282048</v>
      </c>
      <c r="I192" s="4">
        <v>4.7318556470719191E-2</v>
      </c>
      <c r="J192" s="4">
        <v>3.8065646852369399</v>
      </c>
      <c r="K192" s="4">
        <v>9.73958296750074E-2</v>
      </c>
      <c r="L192" s="4">
        <v>0.98981582131436108</v>
      </c>
      <c r="M192" s="4">
        <v>2.2761655579587769E-2</v>
      </c>
      <c r="N192" s="4">
        <v>5.2443897230724357</v>
      </c>
      <c r="O192" s="4">
        <v>4.3712735113197603</v>
      </c>
      <c r="P192" s="4" t="s">
        <v>57</v>
      </c>
      <c r="Q192" s="4">
        <v>0.13884041463557045</v>
      </c>
      <c r="R192" s="4">
        <v>0.24260071777617054</v>
      </c>
      <c r="S192" s="4" t="s">
        <v>57</v>
      </c>
      <c r="T192" s="4">
        <v>98.103584433573161</v>
      </c>
    </row>
    <row r="193" spans="1:39" x14ac:dyDescent="0.3">
      <c r="A193" s="2" t="s">
        <v>68</v>
      </c>
      <c r="B193" s="2" t="s">
        <v>39</v>
      </c>
      <c r="C193" s="2" t="s">
        <v>28</v>
      </c>
      <c r="D193" s="2">
        <v>13</v>
      </c>
      <c r="E193" s="4">
        <v>70.12156672283345</v>
      </c>
      <c r="F193" s="4">
        <v>0.34546008522370186</v>
      </c>
      <c r="G193" s="4">
        <v>0.15767545987064258</v>
      </c>
      <c r="H193" s="4">
        <v>14.53991032185497</v>
      </c>
      <c r="I193" s="4">
        <v>5.8907691253854449E-2</v>
      </c>
      <c r="J193" s="4">
        <v>3.8897826713226493</v>
      </c>
      <c r="K193" s="4">
        <v>0.14418889997100387</v>
      </c>
      <c r="L193" s="4">
        <v>0.95596168644344559</v>
      </c>
      <c r="M193" s="4">
        <v>0</v>
      </c>
      <c r="N193" s="4">
        <v>5.1067539609880797</v>
      </c>
      <c r="O193" s="4">
        <v>4.2850173268233185</v>
      </c>
      <c r="P193" s="4" t="s">
        <v>57</v>
      </c>
      <c r="Q193" s="4">
        <v>0.19173797057183298</v>
      </c>
      <c r="R193" s="4">
        <v>0.20303720284302676</v>
      </c>
      <c r="S193" s="4" t="s">
        <v>57</v>
      </c>
      <c r="T193" s="4">
        <v>98.504115107724928</v>
      </c>
    </row>
    <row r="194" spans="1:39" x14ac:dyDescent="0.3">
      <c r="A194" s="2" t="s">
        <v>68</v>
      </c>
      <c r="B194" s="2" t="s">
        <v>39</v>
      </c>
      <c r="C194" s="2" t="s">
        <v>28</v>
      </c>
      <c r="D194" s="2">
        <v>14</v>
      </c>
      <c r="E194" s="4">
        <v>70.107395327567474</v>
      </c>
      <c r="F194" s="4">
        <v>0.21029506585507302</v>
      </c>
      <c r="G194" s="4">
        <v>0.10105211071273529</v>
      </c>
      <c r="H194" s="4">
        <v>14.54609928044793</v>
      </c>
      <c r="I194" s="4">
        <v>6.7970460463733007E-2</v>
      </c>
      <c r="J194" s="4">
        <v>4.042951270427535</v>
      </c>
      <c r="K194" s="4">
        <v>0.14822225945000408</v>
      </c>
      <c r="L194" s="4">
        <v>0.96085197762490215</v>
      </c>
      <c r="M194" s="4">
        <v>0</v>
      </c>
      <c r="N194" s="4">
        <v>5.1752023521753454</v>
      </c>
      <c r="O194" s="4">
        <v>4.1509017802649169</v>
      </c>
      <c r="P194" s="4" t="s">
        <v>57</v>
      </c>
      <c r="Q194" s="4">
        <v>0.23589592587735628</v>
      </c>
      <c r="R194" s="4">
        <v>0.25316218913297023</v>
      </c>
      <c r="S194" s="4" t="s">
        <v>57</v>
      </c>
      <c r="T194" s="4">
        <v>97.56591252663975</v>
      </c>
    </row>
    <row r="195" spans="1:39" x14ac:dyDescent="0.3">
      <c r="A195" s="2" t="s">
        <v>68</v>
      </c>
      <c r="B195" s="2" t="s">
        <v>39</v>
      </c>
      <c r="C195" s="2" t="s">
        <v>28</v>
      </c>
      <c r="D195" s="2">
        <v>15</v>
      </c>
      <c r="E195" s="4">
        <v>69.864486240415246</v>
      </c>
      <c r="F195" s="4">
        <v>0.41688148823110521</v>
      </c>
      <c r="G195" s="4">
        <v>3.3064071046452696E-2</v>
      </c>
      <c r="H195" s="4">
        <v>14.767721302768038</v>
      </c>
      <c r="I195" s="4">
        <v>8.9631083207052181E-2</v>
      </c>
      <c r="J195" s="4">
        <v>3.8792788410274186</v>
      </c>
      <c r="K195" s="4">
        <v>7.2440368470593264E-2</v>
      </c>
      <c r="L195" s="4">
        <v>0.98909378942617832</v>
      </c>
      <c r="M195" s="4">
        <v>1.4805617440667256E-2</v>
      </c>
      <c r="N195" s="4">
        <v>5.2797497890645575</v>
      </c>
      <c r="O195" s="4">
        <v>4.2158778645171591</v>
      </c>
      <c r="P195" s="4" t="s">
        <v>57</v>
      </c>
      <c r="Q195" s="4">
        <v>0.16581774375728034</v>
      </c>
      <c r="R195" s="4">
        <v>0.21115180062820779</v>
      </c>
      <c r="S195" s="4" t="s">
        <v>57</v>
      </c>
      <c r="T195" s="4">
        <v>98.033736574419166</v>
      </c>
    </row>
    <row r="196" spans="1:39" x14ac:dyDescent="0.3">
      <c r="A196" s="2" t="s">
        <v>68</v>
      </c>
      <c r="B196" s="2" t="s">
        <v>39</v>
      </c>
      <c r="C196" s="2" t="s">
        <v>28</v>
      </c>
      <c r="D196" s="2">
        <v>16</v>
      </c>
      <c r="E196" s="4">
        <v>70.36488528200681</v>
      </c>
      <c r="F196" s="4">
        <v>0.32003591629179251</v>
      </c>
      <c r="G196" s="4">
        <v>0.10726920417502842</v>
      </c>
      <c r="H196" s="4">
        <v>14.553141134893552</v>
      </c>
      <c r="I196" s="4">
        <v>7.69545918023639E-2</v>
      </c>
      <c r="J196" s="4">
        <v>4.0318755727950579</v>
      </c>
      <c r="K196" s="4">
        <v>0.13052186977703795</v>
      </c>
      <c r="L196" s="4">
        <v>0.94533293760732484</v>
      </c>
      <c r="M196" s="4">
        <v>1.8426480996138743E-2</v>
      </c>
      <c r="N196" s="4">
        <v>4.987153590816864</v>
      </c>
      <c r="O196" s="4">
        <v>4.0817079400532679</v>
      </c>
      <c r="P196" s="4" t="s">
        <v>57</v>
      </c>
      <c r="Q196" s="4">
        <v>0.14339053078293551</v>
      </c>
      <c r="R196" s="4">
        <v>0.23930494800180188</v>
      </c>
      <c r="S196" s="4" t="s">
        <v>57</v>
      </c>
      <c r="T196" s="4">
        <v>96.947431274280689</v>
      </c>
    </row>
    <row r="197" spans="1:39" x14ac:dyDescent="0.3">
      <c r="A197" s="2" t="s">
        <v>68</v>
      </c>
      <c r="B197" s="2" t="s">
        <v>39</v>
      </c>
      <c r="C197" s="2" t="s">
        <v>28</v>
      </c>
      <c r="D197" s="2">
        <v>17</v>
      </c>
      <c r="E197" s="4">
        <v>70.459074104300441</v>
      </c>
      <c r="F197" s="4">
        <v>0.24815125721384892</v>
      </c>
      <c r="G197" s="4">
        <v>0.13024914728481618</v>
      </c>
      <c r="H197" s="4">
        <v>14.699898886545377</v>
      </c>
      <c r="I197" s="4">
        <v>6.803693143921169E-2</v>
      </c>
      <c r="J197" s="4">
        <v>3.7344763350778067</v>
      </c>
      <c r="K197" s="4">
        <v>7.2858898653221801E-2</v>
      </c>
      <c r="L197" s="4">
        <v>0.93451694432420529</v>
      </c>
      <c r="M197" s="4">
        <v>6.7582948355764991E-2</v>
      </c>
      <c r="N197" s="4">
        <v>4.737742220468145</v>
      </c>
      <c r="O197" s="4">
        <v>4.2785471034383367</v>
      </c>
      <c r="P197" s="4" t="s">
        <v>57</v>
      </c>
      <c r="Q197" s="4">
        <v>0.32468901078512674</v>
      </c>
      <c r="R197" s="4">
        <v>0.2441762121137038</v>
      </c>
      <c r="S197" s="4" t="s">
        <v>57</v>
      </c>
      <c r="T197" s="4">
        <v>97.47059221689139</v>
      </c>
    </row>
    <row r="198" spans="1:39" s="1" customFormat="1" x14ac:dyDescent="0.3">
      <c r="A198" s="2" t="s">
        <v>68</v>
      </c>
      <c r="B198" s="1" t="s">
        <v>39</v>
      </c>
      <c r="C198" s="1" t="s">
        <v>28</v>
      </c>
      <c r="D198" s="1">
        <v>18</v>
      </c>
      <c r="E198" s="6">
        <v>70.58502185122714</v>
      </c>
      <c r="F198" s="6">
        <v>0.40050696445467893</v>
      </c>
      <c r="G198" s="6">
        <v>0.14134906641207717</v>
      </c>
      <c r="H198" s="6">
        <v>14.678182228901873</v>
      </c>
      <c r="I198" s="6">
        <v>4.7630867962125747E-2</v>
      </c>
      <c r="J198" s="6">
        <v>3.768609635177119</v>
      </c>
      <c r="K198" s="6">
        <v>0.12718528957499783</v>
      </c>
      <c r="L198" s="6">
        <v>0.99491313330237474</v>
      </c>
      <c r="M198" s="6">
        <v>0</v>
      </c>
      <c r="N198" s="6">
        <v>4.7133467623481691</v>
      </c>
      <c r="O198" s="6">
        <v>4.1875344527464735</v>
      </c>
      <c r="P198" s="6" t="s">
        <v>57</v>
      </c>
      <c r="Q198" s="6">
        <v>0.10638752652005422</v>
      </c>
      <c r="R198" s="6">
        <v>0.24933222137291924</v>
      </c>
      <c r="S198" s="6" t="s">
        <v>57</v>
      </c>
      <c r="T198" s="6">
        <v>97.460327695292818</v>
      </c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1:39" x14ac:dyDescent="0.3">
      <c r="A199" s="2" t="s">
        <v>68</v>
      </c>
      <c r="B199" s="2" t="s">
        <v>40</v>
      </c>
      <c r="C199" s="2" t="s">
        <v>28</v>
      </c>
      <c r="D199" s="2">
        <v>1</v>
      </c>
      <c r="E199" s="4">
        <v>74.756991375666431</v>
      </c>
      <c r="F199" s="4">
        <v>0.10344036707292002</v>
      </c>
      <c r="G199" s="4">
        <v>0</v>
      </c>
      <c r="H199" s="4">
        <v>12.953096882526477</v>
      </c>
      <c r="I199" s="4">
        <v>1.1994249865029661E-2</v>
      </c>
      <c r="J199" s="4">
        <v>2.835545445828298</v>
      </c>
      <c r="K199" s="4">
        <v>0.15613350148724953</v>
      </c>
      <c r="L199" s="4">
        <v>0.90380873454098032</v>
      </c>
      <c r="M199" s="4">
        <v>3.230974117692411E-2</v>
      </c>
      <c r="N199" s="4">
        <v>4.1193217801623643</v>
      </c>
      <c r="O199" s="4">
        <v>3.8121042206805429</v>
      </c>
      <c r="P199" s="4" t="s">
        <v>57</v>
      </c>
      <c r="Q199" s="4">
        <v>0.1881313746937108</v>
      </c>
      <c r="R199" s="4">
        <v>0.12712232629907441</v>
      </c>
      <c r="S199" s="4" t="s">
        <v>57</v>
      </c>
      <c r="T199" s="4">
        <v>96.757197245292673</v>
      </c>
      <c r="W199" s="2" t="s">
        <v>24</v>
      </c>
      <c r="X199" s="4">
        <v>70.413368813361387</v>
      </c>
      <c r="Y199" s="4">
        <v>0.25626369482121591</v>
      </c>
      <c r="Z199" s="4">
        <v>0.11336151197690122</v>
      </c>
      <c r="AA199" s="4">
        <v>14.542210412818442</v>
      </c>
      <c r="AB199" s="4">
        <v>4.3561377012977895E-2</v>
      </c>
      <c r="AC199" s="4">
        <v>3.8141608728964851</v>
      </c>
      <c r="AD199" s="4">
        <v>0.12074117235420542</v>
      </c>
      <c r="AE199" s="4">
        <v>0.97255961106579469</v>
      </c>
      <c r="AF199" s="4">
        <v>3.3959991697573133E-2</v>
      </c>
      <c r="AG199" s="4">
        <v>5.07015833669925</v>
      </c>
      <c r="AH199" s="4">
        <v>4.1850202036255295</v>
      </c>
      <c r="AJ199" s="4">
        <v>0.2120149059199975</v>
      </c>
      <c r="AK199" s="4">
        <v>0.22261909575024494</v>
      </c>
      <c r="AM199" s="4">
        <f>AVERAGE(T199:T214)</f>
        <v>97.942169624666477</v>
      </c>
    </row>
    <row r="200" spans="1:39" x14ac:dyDescent="0.3">
      <c r="A200" s="2" t="s">
        <v>68</v>
      </c>
      <c r="B200" s="2" t="s">
        <v>40</v>
      </c>
      <c r="C200" s="2" t="s">
        <v>28</v>
      </c>
      <c r="D200" s="2">
        <v>2</v>
      </c>
      <c r="E200" s="4">
        <v>70.301013767908231</v>
      </c>
      <c r="F200" s="4">
        <v>0.40948957551818999</v>
      </c>
      <c r="G200" s="4">
        <v>0.12741160614062613</v>
      </c>
      <c r="H200" s="4">
        <v>14.563024743969184</v>
      </c>
      <c r="I200" s="4">
        <v>2.3544624535764943E-2</v>
      </c>
      <c r="J200" s="4">
        <v>3.8200239850152427</v>
      </c>
      <c r="K200" s="4">
        <v>0.13883686054050509</v>
      </c>
      <c r="L200" s="4">
        <v>0.89985898272256748</v>
      </c>
      <c r="M200" s="4">
        <v>0</v>
      </c>
      <c r="N200" s="4">
        <v>5.0152478713314945</v>
      </c>
      <c r="O200" s="4">
        <v>4.3024346830443854</v>
      </c>
      <c r="P200" s="4" t="s">
        <v>57</v>
      </c>
      <c r="Q200" s="4">
        <v>0.17188970763846373</v>
      </c>
      <c r="R200" s="4">
        <v>0.22722359163534542</v>
      </c>
      <c r="S200" s="4" t="s">
        <v>57</v>
      </c>
      <c r="T200" s="4">
        <v>98.581312964844471</v>
      </c>
      <c r="W200" s="2" t="s">
        <v>25</v>
      </c>
      <c r="X200" s="4">
        <v>1.1741493344593745</v>
      </c>
      <c r="Y200" s="4">
        <v>7.9333114994409634E-2</v>
      </c>
      <c r="Z200" s="4">
        <v>6.7519312071730078E-2</v>
      </c>
      <c r="AA200" s="4">
        <v>0.44228153033590278</v>
      </c>
      <c r="AB200" s="4">
        <v>1.8883704479726728E-2</v>
      </c>
      <c r="AC200" s="4">
        <v>0.27914111929883978</v>
      </c>
      <c r="AD200" s="4">
        <v>4.3387345369500188E-2</v>
      </c>
      <c r="AE200" s="4">
        <v>4.6940739666825597E-2</v>
      </c>
      <c r="AF200" s="4">
        <v>3.2768707176033245E-2</v>
      </c>
      <c r="AG200" s="4">
        <v>0.30155766145877705</v>
      </c>
      <c r="AH200" s="4">
        <v>0.11860919459748122</v>
      </c>
      <c r="AJ200" s="4">
        <v>3.8206419269334324E-2</v>
      </c>
      <c r="AK200" s="4">
        <v>3.225659261454044E-2</v>
      </c>
    </row>
    <row r="201" spans="1:39" x14ac:dyDescent="0.3">
      <c r="A201" s="2" t="s">
        <v>68</v>
      </c>
      <c r="B201" s="2" t="s">
        <v>40</v>
      </c>
      <c r="C201" s="2" t="s">
        <v>28</v>
      </c>
      <c r="D201" s="2">
        <v>3</v>
      </c>
      <c r="E201" s="4">
        <v>69.870174465181947</v>
      </c>
      <c r="F201" s="4">
        <v>0.34217975877868262</v>
      </c>
      <c r="G201" s="4">
        <v>0.14196916913363461</v>
      </c>
      <c r="H201" s="4">
        <v>14.616799101815401</v>
      </c>
      <c r="I201" s="4">
        <v>1.0151863225909503E-2</v>
      </c>
      <c r="J201" s="4">
        <v>3.8636615322206103</v>
      </c>
      <c r="K201" s="4">
        <v>0.14758686785461197</v>
      </c>
      <c r="L201" s="4">
        <v>0.96244488563009389</v>
      </c>
      <c r="M201" s="4">
        <v>0.10255041279686314</v>
      </c>
      <c r="N201" s="4">
        <v>5.3194658043308429</v>
      </c>
      <c r="O201" s="4">
        <v>4.2056401397193772</v>
      </c>
      <c r="P201" s="4" t="s">
        <v>57</v>
      </c>
      <c r="Q201" s="4">
        <v>0.18775125055059202</v>
      </c>
      <c r="R201" s="4">
        <v>0.22962474876144903</v>
      </c>
      <c r="S201" s="4" t="s">
        <v>57</v>
      </c>
      <c r="T201" s="4">
        <v>97.985953697763847</v>
      </c>
    </row>
    <row r="202" spans="1:39" x14ac:dyDescent="0.3">
      <c r="A202" s="2" t="s">
        <v>68</v>
      </c>
      <c r="B202" s="2" t="s">
        <v>40</v>
      </c>
      <c r="C202" s="2" t="s">
        <v>28</v>
      </c>
      <c r="D202" s="2">
        <v>4</v>
      </c>
      <c r="E202" s="4">
        <v>70.336032848567939</v>
      </c>
      <c r="F202" s="4">
        <v>0.304531442330847</v>
      </c>
      <c r="G202" s="4">
        <v>5.6792966154769767E-2</v>
      </c>
      <c r="H202" s="4">
        <v>14.515057771198258</v>
      </c>
      <c r="I202" s="4">
        <v>4.7610902906855324E-2</v>
      </c>
      <c r="J202" s="4">
        <v>4.0881586513484311</v>
      </c>
      <c r="K202" s="4">
        <v>3.0458703139225753E-2</v>
      </c>
      <c r="L202" s="4">
        <v>0.97727539166355504</v>
      </c>
      <c r="M202" s="4">
        <v>4.8094794404521364E-2</v>
      </c>
      <c r="N202" s="4">
        <v>4.9795653531877111</v>
      </c>
      <c r="O202" s="4">
        <v>4.111650875876494</v>
      </c>
      <c r="P202" s="4" t="s">
        <v>57</v>
      </c>
      <c r="Q202" s="4">
        <v>0.24836318939411417</v>
      </c>
      <c r="R202" s="4">
        <v>0.25640710982727355</v>
      </c>
      <c r="S202" s="4" t="s">
        <v>57</v>
      </c>
      <c r="T202" s="4">
        <v>97.501196502862314</v>
      </c>
    </row>
    <row r="203" spans="1:39" x14ac:dyDescent="0.3">
      <c r="A203" s="2" t="s">
        <v>68</v>
      </c>
      <c r="B203" s="2" t="s">
        <v>40</v>
      </c>
      <c r="C203" s="2" t="s">
        <v>28</v>
      </c>
      <c r="D203" s="2">
        <v>5</v>
      </c>
      <c r="E203" s="4">
        <v>70.325477546655094</v>
      </c>
      <c r="F203" s="4">
        <v>0.15962799604634276</v>
      </c>
      <c r="G203" s="4">
        <v>0.11812548273272007</v>
      </c>
      <c r="H203" s="4">
        <v>14.778204073034098</v>
      </c>
      <c r="I203" s="4">
        <v>3.582462532254433E-2</v>
      </c>
      <c r="J203" s="4">
        <v>3.8116793631661232</v>
      </c>
      <c r="K203" s="4">
        <v>0.100974367241739</v>
      </c>
      <c r="L203" s="4">
        <v>0.99198030361554534</v>
      </c>
      <c r="M203" s="4">
        <v>0</v>
      </c>
      <c r="N203" s="4">
        <v>5.0734736032536265</v>
      </c>
      <c r="O203" s="4">
        <v>4.2167824799402718</v>
      </c>
      <c r="P203" s="4" t="s">
        <v>57</v>
      </c>
      <c r="Q203" s="4">
        <v>0.18308450768931173</v>
      </c>
      <c r="R203" s="4">
        <v>0.20476565130260371</v>
      </c>
      <c r="S203" s="4" t="s">
        <v>57</v>
      </c>
      <c r="T203" s="4">
        <v>97.184268325314392</v>
      </c>
    </row>
    <row r="204" spans="1:39" x14ac:dyDescent="0.3">
      <c r="A204" s="2" t="s">
        <v>68</v>
      </c>
      <c r="B204" s="2" t="s">
        <v>40</v>
      </c>
      <c r="C204" s="2" t="s">
        <v>28</v>
      </c>
      <c r="D204" s="2">
        <v>6</v>
      </c>
      <c r="E204" s="4">
        <v>70.176366404466634</v>
      </c>
      <c r="F204" s="4">
        <v>0.30220927718981061</v>
      </c>
      <c r="G204" s="4">
        <v>0.11271979746808437</v>
      </c>
      <c r="H204" s="4">
        <v>14.579381500938515</v>
      </c>
      <c r="I204" s="4">
        <v>3.7123312381797877E-2</v>
      </c>
      <c r="J204" s="4">
        <v>3.8576280628065023</v>
      </c>
      <c r="K204" s="4">
        <v>0.13141932276696536</v>
      </c>
      <c r="L204" s="4">
        <v>0.97267153742110013</v>
      </c>
      <c r="M204" s="4">
        <v>0</v>
      </c>
      <c r="N204" s="4">
        <v>5.1693302062717565</v>
      </c>
      <c r="O204" s="4">
        <v>4.193094713610563</v>
      </c>
      <c r="P204" s="4" t="s">
        <v>57</v>
      </c>
      <c r="Q204" s="4">
        <v>0.23090668403465262</v>
      </c>
      <c r="R204" s="4">
        <v>0.23714918064361012</v>
      </c>
      <c r="S204" s="4" t="s">
        <v>57</v>
      </c>
      <c r="T204" s="4">
        <v>98.250392165661523</v>
      </c>
    </row>
    <row r="205" spans="1:39" x14ac:dyDescent="0.3">
      <c r="A205" s="2" t="s">
        <v>68</v>
      </c>
      <c r="B205" s="2" t="s">
        <v>40</v>
      </c>
      <c r="C205" s="2" t="s">
        <v>28</v>
      </c>
      <c r="D205" s="2">
        <v>7</v>
      </c>
      <c r="E205" s="4">
        <v>69.892478846916561</v>
      </c>
      <c r="F205" s="4">
        <v>0.30760732601499646</v>
      </c>
      <c r="G205" s="4">
        <v>8.8948207532049808E-2</v>
      </c>
      <c r="H205" s="4">
        <v>14.645747267786472</v>
      </c>
      <c r="I205" s="4">
        <v>3.8635752176444875E-2</v>
      </c>
      <c r="J205" s="4">
        <v>3.798226055298636</v>
      </c>
      <c r="K205" s="4">
        <v>0.18839059318814766</v>
      </c>
      <c r="L205" s="4">
        <v>0.99664002772058458</v>
      </c>
      <c r="M205" s="4">
        <v>9.2763213258523963E-2</v>
      </c>
      <c r="N205" s="4">
        <v>5.2716695868348911</v>
      </c>
      <c r="O205" s="4">
        <v>4.2950213776325841</v>
      </c>
      <c r="P205" s="4" t="s">
        <v>57</v>
      </c>
      <c r="Q205" s="4">
        <v>0.1579239716004755</v>
      </c>
      <c r="R205" s="4">
        <v>0.22594777403963651</v>
      </c>
      <c r="S205" s="4" t="s">
        <v>57</v>
      </c>
      <c r="T205" s="4">
        <v>98.69537371980509</v>
      </c>
    </row>
    <row r="206" spans="1:39" x14ac:dyDescent="0.3">
      <c r="A206" s="2" t="s">
        <v>68</v>
      </c>
      <c r="B206" s="2" t="s">
        <v>40</v>
      </c>
      <c r="C206" s="2" t="s">
        <v>28</v>
      </c>
      <c r="D206" s="2">
        <v>8</v>
      </c>
      <c r="E206" s="4">
        <v>70.02912668320262</v>
      </c>
      <c r="F206" s="4">
        <v>0.25737317008282512</v>
      </c>
      <c r="G206" s="4">
        <v>1.9193150868705395E-2</v>
      </c>
      <c r="H206" s="4">
        <v>14.684069201392813</v>
      </c>
      <c r="I206" s="4">
        <v>5.8901177568124519E-2</v>
      </c>
      <c r="J206" s="4">
        <v>3.7210074498943508</v>
      </c>
      <c r="K206" s="4">
        <v>5.8979845784569246E-2</v>
      </c>
      <c r="L206" s="4">
        <v>0.982841514413196</v>
      </c>
      <c r="M206" s="4">
        <v>3.7399885171581333E-2</v>
      </c>
      <c r="N206" s="4">
        <v>5.4085654451988088</v>
      </c>
      <c r="O206" s="4">
        <v>4.2686476613010038</v>
      </c>
      <c r="P206" s="4" t="s">
        <v>57</v>
      </c>
      <c r="Q206" s="4">
        <v>0.21403593241367797</v>
      </c>
      <c r="R206" s="4">
        <v>0.25985888270772628</v>
      </c>
      <c r="S206" s="4" t="s">
        <v>57</v>
      </c>
      <c r="T206" s="4">
        <v>98.515008350872307</v>
      </c>
    </row>
    <row r="207" spans="1:39" x14ac:dyDescent="0.3">
      <c r="A207" s="2" t="s">
        <v>68</v>
      </c>
      <c r="B207" s="2" t="s">
        <v>40</v>
      </c>
      <c r="C207" s="2" t="s">
        <v>28</v>
      </c>
      <c r="D207" s="2">
        <v>9</v>
      </c>
      <c r="E207" s="4">
        <v>70.392895765098856</v>
      </c>
      <c r="F207" s="4">
        <v>0.17725401220375159</v>
      </c>
      <c r="G207" s="4">
        <v>0.22907061440207008</v>
      </c>
      <c r="H207" s="4">
        <v>14.838429208204328</v>
      </c>
      <c r="I207" s="4">
        <v>6.7757749911829618E-2</v>
      </c>
      <c r="J207" s="4">
        <v>3.8141032169128071</v>
      </c>
      <c r="K207" s="4">
        <v>8.1794831029337919E-2</v>
      </c>
      <c r="L207" s="4">
        <v>0.97214122836283501</v>
      </c>
      <c r="M207" s="4">
        <v>3.5363974924200667E-2</v>
      </c>
      <c r="N207" s="4">
        <v>4.922127669542772</v>
      </c>
      <c r="O207" s="4">
        <v>4.1009880546460593</v>
      </c>
      <c r="P207" s="4" t="s">
        <v>57</v>
      </c>
      <c r="Q207" s="4">
        <v>0.17189947874405445</v>
      </c>
      <c r="R207" s="4">
        <v>0.19617419601711938</v>
      </c>
      <c r="S207" s="4" t="s">
        <v>57</v>
      </c>
      <c r="T207" s="4">
        <v>97.872199248490816</v>
      </c>
    </row>
    <row r="208" spans="1:39" x14ac:dyDescent="0.3">
      <c r="A208" s="2" t="s">
        <v>68</v>
      </c>
      <c r="B208" s="2" t="s">
        <v>40</v>
      </c>
      <c r="C208" s="2" t="s">
        <v>28</v>
      </c>
      <c r="D208" s="2">
        <v>10</v>
      </c>
      <c r="E208" s="4">
        <v>70.080676300885187</v>
      </c>
      <c r="F208" s="4">
        <v>0.25902440795599746</v>
      </c>
      <c r="G208" s="4">
        <v>0.15039110740820918</v>
      </c>
      <c r="H208" s="4">
        <v>14.789860010512088</v>
      </c>
      <c r="I208" s="4">
        <v>5.0810633033909702E-2</v>
      </c>
      <c r="J208" s="4">
        <v>3.8003817932405854</v>
      </c>
      <c r="K208" s="4">
        <v>0.11739741750067745</v>
      </c>
      <c r="L208" s="4">
        <v>1.0506115113430474</v>
      </c>
      <c r="M208" s="4">
        <v>0</v>
      </c>
      <c r="N208" s="4">
        <v>5.0659684477976352</v>
      </c>
      <c r="O208" s="4">
        <v>4.2246592114771557</v>
      </c>
      <c r="P208" s="4" t="s">
        <v>57</v>
      </c>
      <c r="Q208" s="4">
        <v>0.19466446977791241</v>
      </c>
      <c r="R208" s="4">
        <v>0.21555468906759453</v>
      </c>
      <c r="S208" s="4" t="s">
        <v>57</v>
      </c>
      <c r="T208" s="4">
        <v>97.886991423245618</v>
      </c>
    </row>
    <row r="209" spans="1:39" x14ac:dyDescent="0.3">
      <c r="A209" s="2" t="s">
        <v>68</v>
      </c>
      <c r="B209" s="2" t="s">
        <v>40</v>
      </c>
      <c r="C209" s="2" t="s">
        <v>28</v>
      </c>
      <c r="D209" s="2">
        <v>11</v>
      </c>
      <c r="E209" s="4">
        <v>69.78384681264302</v>
      </c>
      <c r="F209" s="4">
        <v>0.2334348246227646</v>
      </c>
      <c r="G209" s="4">
        <v>0.17106663858042681</v>
      </c>
      <c r="H209" s="4">
        <v>14.813179210982982</v>
      </c>
      <c r="I209" s="4">
        <v>5.4191516742666729E-2</v>
      </c>
      <c r="J209" s="4">
        <v>4.0073015169850095</v>
      </c>
      <c r="K209" s="4">
        <v>0.11210769922682987</v>
      </c>
      <c r="L209" s="4">
        <v>1.0290471862552832</v>
      </c>
      <c r="M209" s="4">
        <v>4.3337646285231346E-2</v>
      </c>
      <c r="N209" s="4">
        <v>5.1300727091762042</v>
      </c>
      <c r="O209" s="4">
        <v>4.1232558447356782</v>
      </c>
      <c r="P209" s="4" t="s">
        <v>57</v>
      </c>
      <c r="Q209" s="4">
        <v>0.27750074076238268</v>
      </c>
      <c r="R209" s="4">
        <v>0.22165765300151324</v>
      </c>
      <c r="S209" s="4" t="s">
        <v>57</v>
      </c>
      <c r="T209" s="4">
        <v>97.898717712452978</v>
      </c>
    </row>
    <row r="210" spans="1:39" x14ac:dyDescent="0.3">
      <c r="A210" s="2" t="s">
        <v>68</v>
      </c>
      <c r="B210" s="2" t="s">
        <v>40</v>
      </c>
      <c r="C210" s="2" t="s">
        <v>28</v>
      </c>
      <c r="D210" s="2">
        <v>12</v>
      </c>
      <c r="E210" s="4">
        <v>70.200529090791306</v>
      </c>
      <c r="F210" s="4">
        <v>0.28521503462367348</v>
      </c>
      <c r="G210" s="4">
        <v>0.11615389760299591</v>
      </c>
      <c r="H210" s="4">
        <v>14.379536595940653</v>
      </c>
      <c r="I210" s="4">
        <v>3.3948624965948804E-2</v>
      </c>
      <c r="J210" s="4">
        <v>3.9317399638009669</v>
      </c>
      <c r="K210" s="4">
        <v>9.5183106581650953E-2</v>
      </c>
      <c r="L210" s="4">
        <v>0.86670047082680246</v>
      </c>
      <c r="M210" s="4">
        <v>6.7444198886978363E-2</v>
      </c>
      <c r="N210" s="4">
        <v>5.3545534765491665</v>
      </c>
      <c r="O210" s="4">
        <v>4.2352301049247227</v>
      </c>
      <c r="P210" s="4" t="s">
        <v>57</v>
      </c>
      <c r="Q210" s="4">
        <v>0.20340049641062183</v>
      </c>
      <c r="R210" s="4">
        <v>0.23036493809453165</v>
      </c>
      <c r="S210" s="4" t="s">
        <v>57</v>
      </c>
      <c r="T210" s="4">
        <v>97.671113434662473</v>
      </c>
    </row>
    <row r="211" spans="1:39" x14ac:dyDescent="0.3">
      <c r="A211" s="2" t="s">
        <v>68</v>
      </c>
      <c r="B211" s="2" t="s">
        <v>40</v>
      </c>
      <c r="C211" s="2" t="s">
        <v>28</v>
      </c>
      <c r="D211" s="2">
        <v>13</v>
      </c>
      <c r="E211" s="4">
        <v>69.943912580422008</v>
      </c>
      <c r="F211" s="4">
        <v>0.32776039533877094</v>
      </c>
      <c r="G211" s="4">
        <v>0</v>
      </c>
      <c r="H211" s="4">
        <v>14.644677406284657</v>
      </c>
      <c r="I211" s="4">
        <v>8.2704948393631031E-2</v>
      </c>
      <c r="J211" s="4">
        <v>4.0420146229115188</v>
      </c>
      <c r="K211" s="4">
        <v>0.19849407517309592</v>
      </c>
      <c r="L211" s="4">
        <v>0.98431686729987466</v>
      </c>
      <c r="M211" s="4">
        <v>4.7740295321011463E-2</v>
      </c>
      <c r="N211" s="4">
        <v>5.071853719266314</v>
      </c>
      <c r="O211" s="4">
        <v>4.1978492782004189</v>
      </c>
      <c r="P211" s="4" t="s">
        <v>57</v>
      </c>
      <c r="Q211" s="4">
        <v>0.26626082800801337</v>
      </c>
      <c r="R211" s="4">
        <v>0.19241498338070001</v>
      </c>
      <c r="S211" s="4" t="s">
        <v>57</v>
      </c>
      <c r="T211" s="4">
        <v>98.225198827711182</v>
      </c>
    </row>
    <row r="212" spans="1:39" x14ac:dyDescent="0.3">
      <c r="A212" s="2" t="s">
        <v>68</v>
      </c>
      <c r="B212" s="2" t="s">
        <v>40</v>
      </c>
      <c r="C212" s="2" t="s">
        <v>28</v>
      </c>
      <c r="D212" s="2">
        <v>14</v>
      </c>
      <c r="E212" s="4">
        <v>70.100835841042368</v>
      </c>
      <c r="F212" s="4">
        <v>0.26475321686448383</v>
      </c>
      <c r="G212" s="4">
        <v>0.15802035940724085</v>
      </c>
      <c r="H212" s="4">
        <v>14.765876316682505</v>
      </c>
      <c r="I212" s="4">
        <v>5.0602753736359161E-2</v>
      </c>
      <c r="J212" s="4">
        <v>3.9448379482027214</v>
      </c>
      <c r="K212" s="4">
        <v>0.14187694809565898</v>
      </c>
      <c r="L212" s="4">
        <v>0.98225319961518542</v>
      </c>
      <c r="M212" s="4">
        <v>2.3854624635171909E-2</v>
      </c>
      <c r="N212" s="4">
        <v>4.7997684050975096</v>
      </c>
      <c r="O212" s="4">
        <v>4.3127739005917007</v>
      </c>
      <c r="P212" s="4" t="s">
        <v>57</v>
      </c>
      <c r="Q212" s="4">
        <v>0.20935148732665773</v>
      </c>
      <c r="R212" s="4">
        <v>0.24519499870242595</v>
      </c>
      <c r="S212" s="4" t="s">
        <v>57</v>
      </c>
      <c r="T212" s="4">
        <v>98.289117345530741</v>
      </c>
    </row>
    <row r="213" spans="1:39" x14ac:dyDescent="0.3">
      <c r="A213" s="2" t="s">
        <v>68</v>
      </c>
      <c r="B213" s="2" t="s">
        <v>40</v>
      </c>
      <c r="C213" s="2" t="s">
        <v>28</v>
      </c>
      <c r="D213" s="2">
        <v>15</v>
      </c>
      <c r="E213" s="4">
        <v>70.390326221453222</v>
      </c>
      <c r="F213" s="4">
        <v>0.17105706707744292</v>
      </c>
      <c r="G213" s="4">
        <v>0.11633726911788825</v>
      </c>
      <c r="H213" s="4">
        <v>14.506868302584113</v>
      </c>
      <c r="I213" s="4">
        <v>4.9303218234656714E-2</v>
      </c>
      <c r="J213" s="4">
        <v>3.8294555143409856</v>
      </c>
      <c r="K213" s="4">
        <v>0.12313893834882002</v>
      </c>
      <c r="L213" s="4">
        <v>0.98428949764860685</v>
      </c>
      <c r="M213" s="4">
        <v>0</v>
      </c>
      <c r="N213" s="4">
        <v>5.1750250030096394</v>
      </c>
      <c r="O213" s="4">
        <v>4.1986817988253513</v>
      </c>
      <c r="P213" s="4" t="s">
        <v>57</v>
      </c>
      <c r="Q213" s="4">
        <v>0.20838118730985045</v>
      </c>
      <c r="R213" s="4">
        <v>0.24713598204941997</v>
      </c>
      <c r="S213" s="4" t="s">
        <v>57</v>
      </c>
      <c r="T213" s="4">
        <v>97.517163628486543</v>
      </c>
    </row>
    <row r="214" spans="1:39" s="1" customFormat="1" x14ac:dyDescent="0.3">
      <c r="A214" s="2" t="s">
        <v>68</v>
      </c>
      <c r="B214" s="1" t="s">
        <v>40</v>
      </c>
      <c r="C214" s="1" t="s">
        <v>28</v>
      </c>
      <c r="D214" s="1">
        <v>16</v>
      </c>
      <c r="E214" s="6">
        <v>70.033216462880731</v>
      </c>
      <c r="F214" s="6">
        <v>0.19526124541795442</v>
      </c>
      <c r="G214" s="6">
        <v>0.20758392508099821</v>
      </c>
      <c r="H214" s="6">
        <v>14.601559011242527</v>
      </c>
      <c r="I214" s="6">
        <v>4.3876079206173604E-2</v>
      </c>
      <c r="J214" s="6">
        <v>3.8608088443709874</v>
      </c>
      <c r="K214" s="6">
        <v>0.10908567970820228</v>
      </c>
      <c r="L214" s="6">
        <v>1.0040724379734574</v>
      </c>
      <c r="M214" s="6">
        <v>1.2501080300162417E-2</v>
      </c>
      <c r="N214" s="6">
        <v>5.2465243061772622</v>
      </c>
      <c r="O214" s="6">
        <v>4.1615089128021623</v>
      </c>
      <c r="P214" s="6" t="s">
        <v>57</v>
      </c>
      <c r="Q214" s="6">
        <v>0.27869318836546886</v>
      </c>
      <c r="R214" s="6">
        <v>0.24530882647389513</v>
      </c>
      <c r="S214" s="6" t="s">
        <v>57</v>
      </c>
      <c r="T214" s="6">
        <v>98.243509401666941</v>
      </c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1:39" x14ac:dyDescent="0.3">
      <c r="A215" s="2" t="s">
        <v>68</v>
      </c>
      <c r="B215" s="2" t="s">
        <v>41</v>
      </c>
      <c r="C215" s="2" t="s">
        <v>28</v>
      </c>
      <c r="D215" s="2">
        <v>1</v>
      </c>
      <c r="E215" s="4">
        <v>70.475321174243845</v>
      </c>
      <c r="F215" s="4">
        <v>0.26872894295597588</v>
      </c>
      <c r="G215" s="4">
        <v>0.24686622125328722</v>
      </c>
      <c r="H215" s="4">
        <v>14.591506071836438</v>
      </c>
      <c r="I215" s="4">
        <v>2.9105496761070528E-2</v>
      </c>
      <c r="J215" s="4">
        <v>3.8165699605594967</v>
      </c>
      <c r="K215" s="4">
        <v>6.8003529919586678E-2</v>
      </c>
      <c r="L215" s="4">
        <v>0.95076558519470566</v>
      </c>
      <c r="M215" s="4">
        <v>0</v>
      </c>
      <c r="N215" s="4">
        <v>4.9692821085058565</v>
      </c>
      <c r="O215" s="4">
        <v>4.1200354236739223</v>
      </c>
      <c r="P215" s="4" t="s">
        <v>57</v>
      </c>
      <c r="Q215" s="4">
        <v>0.22113456916560578</v>
      </c>
      <c r="R215" s="4">
        <v>0.24268091593020127</v>
      </c>
      <c r="S215" s="4" t="s">
        <v>57</v>
      </c>
      <c r="T215" s="4">
        <v>96.834973240165922</v>
      </c>
      <c r="W215" s="2" t="s">
        <v>24</v>
      </c>
      <c r="X215" s="4">
        <v>70.100601974161918</v>
      </c>
      <c r="Y215" s="4">
        <v>0.27851913829702418</v>
      </c>
      <c r="Z215" s="4">
        <v>0.1708795510165679</v>
      </c>
      <c r="AA215" s="4">
        <v>14.547244646214621</v>
      </c>
      <c r="AB215" s="4">
        <v>5.4887025905854758E-2</v>
      </c>
      <c r="AC215" s="4">
        <v>3.9629171705965964</v>
      </c>
      <c r="AD215" s="4">
        <v>0.11681724067037136</v>
      </c>
      <c r="AE215" s="4">
        <v>0.9661570390565567</v>
      </c>
      <c r="AF215" s="4">
        <v>3.5032178780996896E-2</v>
      </c>
      <c r="AG215" s="4">
        <v>5.1883172619273505</v>
      </c>
      <c r="AH215" s="4">
        <v>4.1820516715919567</v>
      </c>
      <c r="AJ215" s="4">
        <v>0.1797764256764221</v>
      </c>
      <c r="AK215" s="4">
        <v>0.2167986761037628</v>
      </c>
      <c r="AM215" s="4">
        <f>AVERAGE(T215:T231)</f>
        <v>97.731626419657161</v>
      </c>
    </row>
    <row r="216" spans="1:39" x14ac:dyDescent="0.3">
      <c r="A216" s="2" t="s">
        <v>68</v>
      </c>
      <c r="B216" s="2" t="s">
        <v>41</v>
      </c>
      <c r="C216" s="2" t="s">
        <v>28</v>
      </c>
      <c r="D216" s="2">
        <v>2</v>
      </c>
      <c r="E216" s="4">
        <v>70.118801609281931</v>
      </c>
      <c r="F216" s="4">
        <v>0.26184352745503042</v>
      </c>
      <c r="G216" s="4">
        <v>0.18550193901641179</v>
      </c>
      <c r="H216" s="4">
        <v>14.472759587813503</v>
      </c>
      <c r="I216" s="4">
        <v>5.99242419119662E-2</v>
      </c>
      <c r="J216" s="4">
        <v>4.0085834009646604</v>
      </c>
      <c r="K216" s="4">
        <v>0.11600826795749485</v>
      </c>
      <c r="L216" s="4">
        <v>0.92621966757509089</v>
      </c>
      <c r="M216" s="4">
        <v>4.8426623628477182E-2</v>
      </c>
      <c r="N216" s="4">
        <v>5.3368617729970929</v>
      </c>
      <c r="O216" s="4">
        <v>4.1101632345710728</v>
      </c>
      <c r="P216" s="4" t="s">
        <v>57</v>
      </c>
      <c r="Q216" s="4">
        <v>0.15146329197324476</v>
      </c>
      <c r="R216" s="4">
        <v>0.20344283485402948</v>
      </c>
      <c r="S216" s="4" t="s">
        <v>57</v>
      </c>
      <c r="T216" s="4">
        <v>96.83309817293285</v>
      </c>
      <c r="W216" s="2" t="s">
        <v>25</v>
      </c>
      <c r="X216" s="4">
        <v>0.20880022455623395</v>
      </c>
      <c r="Y216" s="4">
        <v>4.7198137133358242E-2</v>
      </c>
      <c r="Z216" s="4">
        <v>9.7979777074783392E-2</v>
      </c>
      <c r="AA216" s="4">
        <v>0.18928490017319949</v>
      </c>
      <c r="AB216" s="4">
        <v>1.7357338134481908E-2</v>
      </c>
      <c r="AC216" s="4">
        <v>0.12203711158714778</v>
      </c>
      <c r="AD216" s="4">
        <v>2.9190301329188924E-2</v>
      </c>
      <c r="AE216" s="4">
        <v>3.7541970546683262E-2</v>
      </c>
      <c r="AF216" s="4">
        <v>2.5755715879683422E-2</v>
      </c>
      <c r="AG216" s="4">
        <v>0.15590385346587915</v>
      </c>
      <c r="AH216" s="4">
        <v>8.4160738399318341E-2</v>
      </c>
      <c r="AJ216" s="4">
        <v>2.8245718929270591E-2</v>
      </c>
      <c r="AK216" s="4">
        <v>1.7409942412078935E-2</v>
      </c>
    </row>
    <row r="217" spans="1:39" x14ac:dyDescent="0.3">
      <c r="A217" s="2" t="s">
        <v>68</v>
      </c>
      <c r="B217" s="2" t="s">
        <v>41</v>
      </c>
      <c r="C217" s="2" t="s">
        <v>28</v>
      </c>
      <c r="D217" s="2">
        <v>3</v>
      </c>
      <c r="E217" s="4">
        <v>70.115108699101086</v>
      </c>
      <c r="F217" s="4">
        <v>0.2543620478073364</v>
      </c>
      <c r="G217" s="4">
        <v>4.5611939726230892E-2</v>
      </c>
      <c r="H217" s="4">
        <v>14.555018917563158</v>
      </c>
      <c r="I217" s="4">
        <v>7.4654324470071642E-2</v>
      </c>
      <c r="J217" s="4">
        <v>4.0441468559431293</v>
      </c>
      <c r="K217" s="4">
        <v>0.14535506326641612</v>
      </c>
      <c r="L217" s="4">
        <v>0.93791840544491389</v>
      </c>
      <c r="M217" s="4">
        <v>2.6280312515136961E-2</v>
      </c>
      <c r="N217" s="4">
        <v>5.2473755034848208</v>
      </c>
      <c r="O217" s="4">
        <v>4.1458509848179821</v>
      </c>
      <c r="P217" s="4" t="s">
        <v>57</v>
      </c>
      <c r="Q217" s="4">
        <v>0.18521649108841634</v>
      </c>
      <c r="R217" s="4">
        <v>0.2231004547713101</v>
      </c>
      <c r="S217" s="4" t="s">
        <v>57</v>
      </c>
      <c r="T217" s="4">
        <v>97.713830401404451</v>
      </c>
    </row>
    <row r="218" spans="1:39" x14ac:dyDescent="0.3">
      <c r="A218" s="2" t="s">
        <v>68</v>
      </c>
      <c r="B218" s="2" t="s">
        <v>41</v>
      </c>
      <c r="C218" s="2" t="s">
        <v>28</v>
      </c>
      <c r="D218" s="2">
        <v>4</v>
      </c>
      <c r="E218" s="4">
        <v>70.229826659415622</v>
      </c>
      <c r="F218" s="4">
        <v>0.28554788005365744</v>
      </c>
      <c r="G218" s="4">
        <v>0.18827815551019805</v>
      </c>
      <c r="H218" s="4">
        <v>14.340149964988314</v>
      </c>
      <c r="I218" s="4">
        <v>6.4577661604875228E-2</v>
      </c>
      <c r="J218" s="4">
        <v>4.0975331046407213</v>
      </c>
      <c r="K218" s="4">
        <v>0.11250007962606892</v>
      </c>
      <c r="L218" s="4">
        <v>0.9179101183048074</v>
      </c>
      <c r="M218" s="4">
        <v>0</v>
      </c>
      <c r="N218" s="4">
        <v>5.0057181654937084</v>
      </c>
      <c r="O218" s="4">
        <v>4.3624140460014278</v>
      </c>
      <c r="P218" s="4" t="s">
        <v>57</v>
      </c>
      <c r="Q218" s="4">
        <v>0.17208566375482778</v>
      </c>
      <c r="R218" s="4">
        <v>0.22345850060575684</v>
      </c>
      <c r="S218" s="4" t="s">
        <v>57</v>
      </c>
      <c r="T218" s="4">
        <v>97.557264283542665</v>
      </c>
    </row>
    <row r="219" spans="1:39" x14ac:dyDescent="0.3">
      <c r="A219" s="2" t="s">
        <v>68</v>
      </c>
      <c r="B219" s="2" t="s">
        <v>41</v>
      </c>
      <c r="C219" s="2" t="s">
        <v>28</v>
      </c>
      <c r="D219" s="2">
        <v>5</v>
      </c>
      <c r="E219" s="4">
        <v>70.195346703377737</v>
      </c>
      <c r="F219" s="4">
        <v>0.26644199834785681</v>
      </c>
      <c r="G219" s="4">
        <v>7.3291314519189091E-2</v>
      </c>
      <c r="H219" s="4">
        <v>14.757526853980519</v>
      </c>
      <c r="I219" s="4">
        <v>7.6388300322265276E-2</v>
      </c>
      <c r="J219" s="4">
        <v>3.9319404076028555</v>
      </c>
      <c r="K219" s="4">
        <v>0.13484960873344604</v>
      </c>
      <c r="L219" s="4">
        <v>0.94983753214757249</v>
      </c>
      <c r="M219" s="4">
        <v>4.3440851113828727E-2</v>
      </c>
      <c r="N219" s="4">
        <v>5.0001382094600766</v>
      </c>
      <c r="O219" s="4">
        <v>4.1984444540704828</v>
      </c>
      <c r="P219" s="4" t="s">
        <v>57</v>
      </c>
      <c r="Q219" s="4">
        <v>0.14504877310593481</v>
      </c>
      <c r="R219" s="4">
        <v>0.22730499321823314</v>
      </c>
      <c r="S219" s="4" t="s">
        <v>57</v>
      </c>
      <c r="T219" s="4">
        <v>97.666134323261488</v>
      </c>
    </row>
    <row r="220" spans="1:39" x14ac:dyDescent="0.3">
      <c r="A220" s="2" t="s">
        <v>68</v>
      </c>
      <c r="B220" s="2" t="s">
        <v>41</v>
      </c>
      <c r="C220" s="2" t="s">
        <v>28</v>
      </c>
      <c r="D220" s="2">
        <v>6</v>
      </c>
      <c r="E220" s="4">
        <v>70.126667189677292</v>
      </c>
      <c r="F220" s="4">
        <v>0.22195627325650477</v>
      </c>
      <c r="G220" s="4">
        <v>3.1794387683504399E-2</v>
      </c>
      <c r="H220" s="4">
        <v>14.55502982768288</v>
      </c>
      <c r="I220" s="4">
        <v>5.599822496924025E-2</v>
      </c>
      <c r="J220" s="4">
        <v>4.0827342301501997</v>
      </c>
      <c r="K220" s="4">
        <v>0.12290751994520852</v>
      </c>
      <c r="L220" s="4">
        <v>0.93374734883265154</v>
      </c>
      <c r="M220" s="4">
        <v>3.1997698969093595E-2</v>
      </c>
      <c r="N220" s="4">
        <v>5.380520245592761</v>
      </c>
      <c r="O220" s="4">
        <v>4.0983199815826721</v>
      </c>
      <c r="P220" s="4" t="s">
        <v>57</v>
      </c>
      <c r="Q220" s="4">
        <v>0.18125580553127837</v>
      </c>
      <c r="R220" s="4">
        <v>0.17707126612670945</v>
      </c>
      <c r="S220" s="4" t="s">
        <v>57</v>
      </c>
      <c r="T220" s="4">
        <v>97.700775390742322</v>
      </c>
    </row>
    <row r="221" spans="1:39" x14ac:dyDescent="0.3">
      <c r="A221" s="2" t="s">
        <v>68</v>
      </c>
      <c r="B221" s="2" t="s">
        <v>41</v>
      </c>
      <c r="C221" s="2" t="s">
        <v>28</v>
      </c>
      <c r="D221" s="2">
        <v>7</v>
      </c>
      <c r="E221" s="4">
        <v>70.379838345685997</v>
      </c>
      <c r="F221" s="4">
        <v>0.27998570925781674</v>
      </c>
      <c r="G221" s="4">
        <v>0.20319261023602511</v>
      </c>
      <c r="H221" s="4">
        <v>14.52881586941032</v>
      </c>
      <c r="I221" s="4">
        <v>4.2419766626786426E-2</v>
      </c>
      <c r="J221" s="4">
        <v>3.7853956662264534</v>
      </c>
      <c r="K221" s="4">
        <v>0.12950589206860849</v>
      </c>
      <c r="L221" s="4">
        <v>0.96518291937681433</v>
      </c>
      <c r="M221" s="4">
        <v>5.3706459101850082E-2</v>
      </c>
      <c r="N221" s="4">
        <v>5.0738699665483002</v>
      </c>
      <c r="O221" s="4">
        <v>4.1670575057544852</v>
      </c>
      <c r="P221" s="4" t="s">
        <v>57</v>
      </c>
      <c r="Q221" s="4">
        <v>0.16484511877897082</v>
      </c>
      <c r="R221" s="4">
        <v>0.22618417092755411</v>
      </c>
      <c r="S221" s="4" t="s">
        <v>57</v>
      </c>
      <c r="T221" s="4">
        <v>97.707986855890724</v>
      </c>
    </row>
    <row r="222" spans="1:39" x14ac:dyDescent="0.3">
      <c r="A222" s="2" t="s">
        <v>68</v>
      </c>
      <c r="B222" s="2" t="s">
        <v>41</v>
      </c>
      <c r="C222" s="2" t="s">
        <v>28</v>
      </c>
      <c r="D222" s="2">
        <v>8</v>
      </c>
      <c r="E222" s="4">
        <v>70.225080600010628</v>
      </c>
      <c r="F222" s="4">
        <v>0.30302075924316535</v>
      </c>
      <c r="G222" s="4">
        <v>8.545601301578476E-2</v>
      </c>
      <c r="H222" s="4">
        <v>14.41412853926508</v>
      </c>
      <c r="I222" s="4">
        <v>3.8914948936833234E-2</v>
      </c>
      <c r="J222" s="4">
        <v>3.9132175090951744</v>
      </c>
      <c r="K222" s="4">
        <v>8.4334211490788527E-2</v>
      </c>
      <c r="L222" s="4">
        <v>0.97813920277369459</v>
      </c>
      <c r="M222" s="4">
        <v>3.190414100769913E-2</v>
      </c>
      <c r="N222" s="4">
        <v>5.491342138180423</v>
      </c>
      <c r="O222" s="4">
        <v>4.0642087397009998</v>
      </c>
      <c r="P222" s="4" t="s">
        <v>57</v>
      </c>
      <c r="Q222" s="4">
        <v>0.16512453172578292</v>
      </c>
      <c r="R222" s="4">
        <v>0.20512866555394807</v>
      </c>
      <c r="S222" s="4" t="s">
        <v>57</v>
      </c>
      <c r="T222" s="4">
        <v>97.987280060152187</v>
      </c>
    </row>
    <row r="223" spans="1:39" x14ac:dyDescent="0.3">
      <c r="A223" s="2" t="s">
        <v>68</v>
      </c>
      <c r="B223" s="2" t="s">
        <v>41</v>
      </c>
      <c r="C223" s="2" t="s">
        <v>28</v>
      </c>
      <c r="D223" s="2">
        <v>9</v>
      </c>
      <c r="E223" s="4">
        <v>70.119817812272672</v>
      </c>
      <c r="F223" s="4">
        <v>0.2284281406823272</v>
      </c>
      <c r="G223" s="4">
        <v>0.26913983098576311</v>
      </c>
      <c r="H223" s="4">
        <v>14.314085943235774</v>
      </c>
      <c r="I223" s="4">
        <v>5.4216444582993108E-2</v>
      </c>
      <c r="J223" s="4">
        <v>3.9653130980138354</v>
      </c>
      <c r="K223" s="4">
        <v>0.1596620171360012</v>
      </c>
      <c r="L223" s="4">
        <v>0.92656848876627662</v>
      </c>
      <c r="M223" s="4">
        <v>5.3626482253808568E-2</v>
      </c>
      <c r="N223" s="4">
        <v>5.2674240337675737</v>
      </c>
      <c r="O223" s="4">
        <v>4.2260962730273262</v>
      </c>
      <c r="P223" s="4" t="s">
        <v>57</v>
      </c>
      <c r="Q223" s="4">
        <v>0.1999934230498992</v>
      </c>
      <c r="R223" s="4">
        <v>0.21562801222577405</v>
      </c>
      <c r="S223" s="4" t="s">
        <v>57</v>
      </c>
      <c r="T223" s="4">
        <v>97.853705472678442</v>
      </c>
    </row>
    <row r="224" spans="1:39" x14ac:dyDescent="0.3">
      <c r="A224" s="2" t="s">
        <v>68</v>
      </c>
      <c r="B224" s="2" t="s">
        <v>41</v>
      </c>
      <c r="C224" s="2" t="s">
        <v>28</v>
      </c>
      <c r="D224" s="2">
        <v>10</v>
      </c>
      <c r="E224" s="4">
        <v>70.273186123190399</v>
      </c>
      <c r="F224" s="4">
        <v>0.39664746645935733</v>
      </c>
      <c r="G224" s="4">
        <v>0.15987814572544079</v>
      </c>
      <c r="H224" s="4">
        <v>14.44739057173213</v>
      </c>
      <c r="I224" s="4">
        <v>4.9491082356565783E-2</v>
      </c>
      <c r="J224" s="4">
        <v>3.8101983970701712</v>
      </c>
      <c r="K224" s="4">
        <v>9.0380148892933651E-2</v>
      </c>
      <c r="L224" s="4">
        <v>1.0298084727004955</v>
      </c>
      <c r="M224" s="4">
        <v>7.01066451018727E-2</v>
      </c>
      <c r="N224" s="4">
        <v>5.0768076031974516</v>
      </c>
      <c r="O224" s="4">
        <v>4.1998006637261875</v>
      </c>
      <c r="P224" s="4" t="s">
        <v>57</v>
      </c>
      <c r="Q224" s="4">
        <v>0.20587161774798385</v>
      </c>
      <c r="R224" s="4">
        <v>0.19043306209901331</v>
      </c>
      <c r="S224" s="4" t="s">
        <v>57</v>
      </c>
      <c r="T224" s="4">
        <v>97.146996409589605</v>
      </c>
    </row>
    <row r="225" spans="1:39" x14ac:dyDescent="0.3">
      <c r="A225" s="2" t="s">
        <v>68</v>
      </c>
      <c r="B225" s="2" t="s">
        <v>41</v>
      </c>
      <c r="C225" s="2" t="s">
        <v>28</v>
      </c>
      <c r="D225" s="2">
        <v>11</v>
      </c>
      <c r="E225" s="4">
        <v>69.961999548230608</v>
      </c>
      <c r="F225" s="4">
        <v>0.24759600823541189</v>
      </c>
      <c r="G225" s="4">
        <v>0.22396966919386793</v>
      </c>
      <c r="H225" s="4">
        <v>14.607047166606002</v>
      </c>
      <c r="I225" s="4">
        <v>7.976451770035288E-2</v>
      </c>
      <c r="J225" s="4">
        <v>4.1051717993940757</v>
      </c>
      <c r="K225" s="4">
        <v>0.13217431595044696</v>
      </c>
      <c r="L225" s="4">
        <v>0.95963958277702788</v>
      </c>
      <c r="M225" s="4">
        <v>0</v>
      </c>
      <c r="N225" s="4">
        <v>5.1217596566231638</v>
      </c>
      <c r="O225" s="4">
        <v>4.1579951542089466</v>
      </c>
      <c r="P225" s="4" t="s">
        <v>57</v>
      </c>
      <c r="Q225" s="4">
        <v>0.17972582087875805</v>
      </c>
      <c r="R225" s="4">
        <v>0.22315676020134323</v>
      </c>
      <c r="S225" s="4" t="s">
        <v>57</v>
      </c>
      <c r="T225" s="4">
        <v>97.68917589738686</v>
      </c>
    </row>
    <row r="226" spans="1:39" x14ac:dyDescent="0.3">
      <c r="A226" s="2" t="s">
        <v>68</v>
      </c>
      <c r="B226" s="2" t="s">
        <v>41</v>
      </c>
      <c r="C226" s="2" t="s">
        <v>28</v>
      </c>
      <c r="D226" s="2">
        <v>12</v>
      </c>
      <c r="E226" s="4">
        <v>69.969269104707593</v>
      </c>
      <c r="F226" s="4">
        <v>0.36701004446666519</v>
      </c>
      <c r="G226" s="4">
        <v>0</v>
      </c>
      <c r="H226" s="4">
        <v>14.663815464954533</v>
      </c>
      <c r="I226" s="4">
        <v>4.7284465016185967E-2</v>
      </c>
      <c r="J226" s="4">
        <v>4.1358556642124862</v>
      </c>
      <c r="K226" s="4">
        <v>0.12626031464017162</v>
      </c>
      <c r="L226" s="4">
        <v>0.93066867106565021</v>
      </c>
      <c r="M226" s="4">
        <v>3.8666936151573753E-2</v>
      </c>
      <c r="N226" s="4">
        <v>5.2090330952201356</v>
      </c>
      <c r="O226" s="4">
        <v>4.1583069538647948</v>
      </c>
      <c r="P226" s="4" t="s">
        <v>57</v>
      </c>
      <c r="Q226" s="4">
        <v>0.15011001512475877</v>
      </c>
      <c r="R226" s="4">
        <v>0.2037192705754525</v>
      </c>
      <c r="S226" s="4" t="s">
        <v>57</v>
      </c>
      <c r="T226" s="4">
        <v>98.174315780266383</v>
      </c>
    </row>
    <row r="227" spans="1:39" x14ac:dyDescent="0.3">
      <c r="A227" s="2" t="s">
        <v>68</v>
      </c>
      <c r="B227" s="2" t="s">
        <v>41</v>
      </c>
      <c r="C227" s="2" t="s">
        <v>28</v>
      </c>
      <c r="D227" s="2">
        <v>13</v>
      </c>
      <c r="E227" s="4">
        <v>69.989422365558113</v>
      </c>
      <c r="F227" s="4">
        <v>0.25313940376361888</v>
      </c>
      <c r="G227" s="4">
        <v>0.22833901855117794</v>
      </c>
      <c r="H227" s="4">
        <v>14.504301325067438</v>
      </c>
      <c r="I227" s="4">
        <v>6.2475747021946498E-2</v>
      </c>
      <c r="J227" s="4">
        <v>3.9795681917488883</v>
      </c>
      <c r="K227" s="4">
        <v>8.1533598224939635E-2</v>
      </c>
      <c r="L227" s="4">
        <v>1.0203383751001349</v>
      </c>
      <c r="M227" s="4">
        <v>2.8428250795129659E-2</v>
      </c>
      <c r="N227" s="4">
        <v>5.1892055657047891</v>
      </c>
      <c r="O227" s="4">
        <v>4.2670117480474428</v>
      </c>
      <c r="P227" s="4" t="s">
        <v>57</v>
      </c>
      <c r="Q227" s="4">
        <v>0.14976487642905903</v>
      </c>
      <c r="R227" s="4">
        <v>0.24647153398733102</v>
      </c>
      <c r="S227" s="4" t="s">
        <v>57</v>
      </c>
      <c r="T227" s="4">
        <v>98.185780761375526</v>
      </c>
    </row>
    <row r="228" spans="1:39" x14ac:dyDescent="0.3">
      <c r="A228" s="2" t="s">
        <v>68</v>
      </c>
      <c r="B228" s="2" t="s">
        <v>41</v>
      </c>
      <c r="C228" s="2" t="s">
        <v>28</v>
      </c>
      <c r="D228" s="2">
        <v>14</v>
      </c>
      <c r="E228" s="4">
        <v>70.075605043331848</v>
      </c>
      <c r="F228" s="4">
        <v>0.25564756028554553</v>
      </c>
      <c r="G228" s="4">
        <v>0.10974406252130127</v>
      </c>
      <c r="H228" s="4">
        <v>14.601369349380782</v>
      </c>
      <c r="I228" s="4">
        <v>6.821056149924315E-2</v>
      </c>
      <c r="J228" s="4">
        <v>3.8087106734191134</v>
      </c>
      <c r="K228" s="4">
        <v>0.17265142666953612</v>
      </c>
      <c r="L228" s="4">
        <v>0.99590793494210716</v>
      </c>
      <c r="M228" s="4">
        <v>0</v>
      </c>
      <c r="N228" s="4">
        <v>5.2752814598223292</v>
      </c>
      <c r="O228" s="4">
        <v>4.2337103205750344</v>
      </c>
      <c r="P228" s="4" t="s">
        <v>57</v>
      </c>
      <c r="Q228" s="4">
        <v>0.17893363230082412</v>
      </c>
      <c r="R228" s="4">
        <v>0.22422797525235247</v>
      </c>
      <c r="S228" s="4" t="s">
        <v>57</v>
      </c>
      <c r="T228" s="4">
        <v>97.222480716180343</v>
      </c>
    </row>
    <row r="229" spans="1:39" x14ac:dyDescent="0.3">
      <c r="A229" s="2" t="s">
        <v>68</v>
      </c>
      <c r="B229" s="2" t="s">
        <v>41</v>
      </c>
      <c r="C229" s="2" t="s">
        <v>28</v>
      </c>
      <c r="D229" s="2">
        <v>15</v>
      </c>
      <c r="E229" s="4">
        <v>70.018524264430241</v>
      </c>
      <c r="F229" s="4">
        <v>0.25778983229262126</v>
      </c>
      <c r="G229" s="4">
        <v>0.22382487880174187</v>
      </c>
      <c r="H229" s="4">
        <v>14.367808904972071</v>
      </c>
      <c r="I229" s="4">
        <v>2.8655458819697666E-2</v>
      </c>
      <c r="J229" s="4">
        <v>4.0395554840707746</v>
      </c>
      <c r="K229" s="4">
        <v>8.4018244887813121E-2</v>
      </c>
      <c r="L229" s="4">
        <v>1.0185748120071463</v>
      </c>
      <c r="M229" s="4">
        <v>5.3352736427480715E-2</v>
      </c>
      <c r="N229" s="4">
        <v>5.3405771439824887</v>
      </c>
      <c r="O229" s="4">
        <v>4.1947255210404988</v>
      </c>
      <c r="P229" s="4" t="s">
        <v>57</v>
      </c>
      <c r="Q229" s="4">
        <v>0.15196511481890046</v>
      </c>
      <c r="R229" s="4">
        <v>0.22062760344852958</v>
      </c>
      <c r="S229" s="4" t="s">
        <v>57</v>
      </c>
      <c r="T229" s="4">
        <v>98.355779878932566</v>
      </c>
    </row>
    <row r="230" spans="1:39" x14ac:dyDescent="0.3">
      <c r="A230" s="2" t="s">
        <v>68</v>
      </c>
      <c r="B230" s="2" t="s">
        <v>41</v>
      </c>
      <c r="C230" s="2" t="s">
        <v>28</v>
      </c>
      <c r="D230" s="2">
        <v>16</v>
      </c>
      <c r="E230" s="4">
        <v>69.888498629460429</v>
      </c>
      <c r="F230" s="4">
        <v>0.33458000285392792</v>
      </c>
      <c r="G230" s="4">
        <v>0.33964815921192848</v>
      </c>
      <c r="H230" s="4">
        <v>14.457311988363958</v>
      </c>
      <c r="I230" s="4">
        <v>2.7007848339882828E-2</v>
      </c>
      <c r="J230" s="4">
        <v>3.791964971116959</v>
      </c>
      <c r="K230" s="4">
        <v>0.12883422967657721</v>
      </c>
      <c r="L230" s="4">
        <v>0.96587552729647563</v>
      </c>
      <c r="M230" s="4">
        <v>2.6145577290699874E-2</v>
      </c>
      <c r="N230" s="4">
        <v>5.245175549149069</v>
      </c>
      <c r="O230" s="4">
        <v>4.3281887234972123</v>
      </c>
      <c r="P230" s="4" t="s">
        <v>57</v>
      </c>
      <c r="Q230" s="4">
        <v>0.24175769223217727</v>
      </c>
      <c r="R230" s="4">
        <v>0.22501110151072534</v>
      </c>
      <c r="S230" s="4" t="s">
        <v>57</v>
      </c>
      <c r="T230" s="4">
        <v>98.217376172200034</v>
      </c>
    </row>
    <row r="231" spans="1:39" s="1" customFormat="1" x14ac:dyDescent="0.3">
      <c r="A231" s="2" t="s">
        <v>68</v>
      </c>
      <c r="B231" s="1" t="s">
        <v>41</v>
      </c>
      <c r="C231" s="1" t="s">
        <v>28</v>
      </c>
      <c r="D231" s="1">
        <v>17</v>
      </c>
      <c r="E231" s="6">
        <v>69.547919688776588</v>
      </c>
      <c r="F231" s="6">
        <v>0.25209975363259235</v>
      </c>
      <c r="G231" s="6">
        <v>0.29041602132980116</v>
      </c>
      <c r="H231" s="6">
        <v>15.125092638795646</v>
      </c>
      <c r="I231" s="6">
        <v>7.399034945955428E-2</v>
      </c>
      <c r="J231" s="6">
        <v>4.053132485913145</v>
      </c>
      <c r="K231" s="6">
        <v>9.6914622310275589E-2</v>
      </c>
      <c r="L231" s="6">
        <v>1.0175670196558981</v>
      </c>
      <c r="M231" s="6">
        <v>8.946432492029617E-2</v>
      </c>
      <c r="N231" s="6">
        <v>4.9710212350349403</v>
      </c>
      <c r="O231" s="6">
        <v>4.062548688902794</v>
      </c>
      <c r="P231" s="6" t="s">
        <v>57</v>
      </c>
      <c r="Q231" s="6">
        <v>0.21190279879275387</v>
      </c>
      <c r="R231" s="6">
        <v>0.20793037247570351</v>
      </c>
      <c r="S231" s="6" t="s">
        <v>57</v>
      </c>
      <c r="T231" s="6">
        <v>98.590695317469354</v>
      </c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1:39" x14ac:dyDescent="0.3">
      <c r="A232" s="2" t="s">
        <v>68</v>
      </c>
      <c r="B232" s="2" t="s">
        <v>42</v>
      </c>
      <c r="C232" s="2" t="s">
        <v>23</v>
      </c>
      <c r="D232" s="2">
        <v>1</v>
      </c>
      <c r="E232" s="4">
        <v>70.041025641025641</v>
      </c>
      <c r="F232" s="4">
        <v>0.25641025641025639</v>
      </c>
      <c r="G232" s="4" t="s">
        <v>57</v>
      </c>
      <c r="H232" s="4">
        <v>14.55384615384615</v>
      </c>
      <c r="I232" s="4">
        <v>4.1025641025641026E-2</v>
      </c>
      <c r="J232" s="4">
        <v>3.5076923076923077</v>
      </c>
      <c r="K232" s="4">
        <v>0.12307692307692306</v>
      </c>
      <c r="L232" s="4">
        <v>0.98461538461538445</v>
      </c>
      <c r="M232" s="4" t="s">
        <v>57</v>
      </c>
      <c r="N232" s="4">
        <v>5.7743589743589734</v>
      </c>
      <c r="O232" s="4">
        <v>4.1435897435897431</v>
      </c>
      <c r="P232" s="4">
        <v>0</v>
      </c>
      <c r="Q232" s="4">
        <v>0.3692307692307692</v>
      </c>
      <c r="R232" s="4">
        <v>0.20512820512820512</v>
      </c>
      <c r="S232" s="4">
        <v>0</v>
      </c>
      <c r="T232" s="4">
        <v>97.5</v>
      </c>
      <c r="W232" s="2" t="s">
        <v>24</v>
      </c>
      <c r="X232" s="4">
        <f>AVERAGE(E232:E249)</f>
        <v>69.75604445249229</v>
      </c>
      <c r="Y232" s="4">
        <f>AVERAGE(F232:F249)</f>
        <v>0.28138838442927433</v>
      </c>
      <c r="AA232" s="4">
        <f>AVERAGE(H232:H249)</f>
        <v>14.651564824378944</v>
      </c>
      <c r="AB232" s="4">
        <f>AVERAGE(I232:I249)</f>
        <v>4.2247597496807399E-2</v>
      </c>
      <c r="AC232" s="4">
        <f>AVERAGE(J232:J249)</f>
        <v>3.5828881866657003</v>
      </c>
      <c r="AD232" s="4">
        <f>AVERAGE(K232:K249)</f>
        <v>0.10162491238983978</v>
      </c>
      <c r="AE232" s="4">
        <f>AVERAGE(L232:L249)</f>
        <v>1.0013370131365209</v>
      </c>
      <c r="AG232" s="4">
        <f t="shared" ref="AG232:AM232" si="12">AVERAGE(N232:N249)</f>
        <v>5.8941045610893799</v>
      </c>
      <c r="AH232" s="4">
        <f t="shared" si="12"/>
        <v>4.2060778089022408</v>
      </c>
      <c r="AI232" s="4">
        <f t="shared" si="12"/>
        <v>2.7980130000649663E-2</v>
      </c>
      <c r="AJ232" s="4">
        <f t="shared" si="12"/>
        <v>0.2235542940237063</v>
      </c>
      <c r="AK232" s="4">
        <f t="shared" si="12"/>
        <v>0.2163682985777193</v>
      </c>
      <c r="AL232" s="4">
        <f t="shared" si="12"/>
        <v>1.4819536416935489E-2</v>
      </c>
      <c r="AM232" s="4">
        <f t="shared" si="12"/>
        <v>97.319444444444443</v>
      </c>
    </row>
    <row r="233" spans="1:39" x14ac:dyDescent="0.3">
      <c r="A233" s="2" t="s">
        <v>68</v>
      </c>
      <c r="B233" s="2" t="s">
        <v>42</v>
      </c>
      <c r="C233" s="2" t="s">
        <v>23</v>
      </c>
      <c r="D233" s="2">
        <v>2</v>
      </c>
      <c r="E233" s="4">
        <v>69.921114639893446</v>
      </c>
      <c r="F233" s="4">
        <v>0.2766110029710071</v>
      </c>
      <c r="G233" s="4" t="s">
        <v>57</v>
      </c>
      <c r="H233" s="4">
        <v>14.609158897653929</v>
      </c>
      <c r="I233" s="4">
        <v>4.0979407847556604E-2</v>
      </c>
      <c r="J233" s="4">
        <v>3.5037393709660898</v>
      </c>
      <c r="K233" s="4">
        <v>7.1713963733224056E-2</v>
      </c>
      <c r="L233" s="4">
        <v>1.014240344227026</v>
      </c>
      <c r="M233" s="4" t="s">
        <v>57</v>
      </c>
      <c r="N233" s="4">
        <v>5.7678516545435921</v>
      </c>
      <c r="O233" s="4">
        <v>4.1491650445651063</v>
      </c>
      <c r="P233" s="4">
        <v>5.1224259809445755E-2</v>
      </c>
      <c r="Q233" s="4">
        <v>0.35856981866612031</v>
      </c>
      <c r="R233" s="4">
        <v>0.22538674316156132</v>
      </c>
      <c r="S233" s="4">
        <v>1.0244851961889151E-2</v>
      </c>
      <c r="T233" s="4">
        <v>97.62</v>
      </c>
      <c r="W233" s="2" t="s">
        <v>25</v>
      </c>
      <c r="X233" s="4">
        <f>STDEV(E232:E249)</f>
        <v>0.22456898351822061</v>
      </c>
      <c r="Y233" s="4">
        <f>STDEV(F232:F249)</f>
        <v>2.9401862934216254E-2</v>
      </c>
      <c r="AA233" s="4">
        <f>STDEV(H232:H249)</f>
        <v>0.10761454424889438</v>
      </c>
      <c r="AB233" s="4">
        <f>STDEV(I232:I249)</f>
        <v>1.2677240148096403E-2</v>
      </c>
      <c r="AC233" s="4">
        <f>STDEV(J232:J249)</f>
        <v>6.6327711386187732E-2</v>
      </c>
      <c r="AD233" s="4">
        <f>STDEV(K232:K249)</f>
        <v>4.3199388311842765E-2</v>
      </c>
      <c r="AE233" s="4">
        <f>STDEV(L232:L249)</f>
        <v>3.7549964403090108E-2</v>
      </c>
      <c r="AG233" s="4">
        <f t="shared" ref="AG233:AM233" si="13">STDEV(N232:N249)</f>
        <v>0.14152306577722748</v>
      </c>
      <c r="AH233" s="4">
        <f t="shared" si="13"/>
        <v>9.1313390619483181E-2</v>
      </c>
      <c r="AI233" s="4">
        <f t="shared" si="13"/>
        <v>2.7245310543093513E-2</v>
      </c>
      <c r="AJ233" s="4">
        <f t="shared" si="13"/>
        <v>8.4478642727021866E-2</v>
      </c>
      <c r="AK233" s="4">
        <f t="shared" si="13"/>
        <v>1.5646815410529386E-2</v>
      </c>
      <c r="AL233" s="4">
        <f t="shared" si="13"/>
        <v>1.4603170979821898E-2</v>
      </c>
      <c r="AM233" s="4">
        <f t="shared" si="13"/>
        <v>0.55987889680266312</v>
      </c>
    </row>
    <row r="234" spans="1:39" x14ac:dyDescent="0.3">
      <c r="A234" s="2" t="s">
        <v>68</v>
      </c>
      <c r="B234" s="2" t="s">
        <v>42</v>
      </c>
      <c r="C234" s="2" t="s">
        <v>23</v>
      </c>
      <c r="D234" s="2">
        <v>3</v>
      </c>
      <c r="E234" s="4">
        <v>69.524488341309436</v>
      </c>
      <c r="F234" s="4">
        <v>0.30546787496181649</v>
      </c>
      <c r="G234" s="4" t="s">
        <v>57</v>
      </c>
      <c r="H234" s="4">
        <v>14.509724060686283</v>
      </c>
      <c r="I234" s="4">
        <v>4.072904999490886E-2</v>
      </c>
      <c r="J234" s="4">
        <v>3.6248854495468885</v>
      </c>
      <c r="K234" s="4">
        <v>0.17309846247836269</v>
      </c>
      <c r="L234" s="4">
        <v>0.95713267488035814</v>
      </c>
      <c r="M234" s="4" t="s">
        <v>57</v>
      </c>
      <c r="N234" s="4">
        <v>5.8649831992668755</v>
      </c>
      <c r="O234" s="4">
        <v>4.3987373994501571</v>
      </c>
      <c r="P234" s="4">
        <v>7.127583749109051E-2</v>
      </c>
      <c r="Q234" s="4">
        <v>0.27492108746563482</v>
      </c>
      <c r="R234" s="4">
        <v>0.22400977497199875</v>
      </c>
      <c r="S234" s="4">
        <v>3.0546787496181647E-2</v>
      </c>
      <c r="T234" s="4">
        <v>98.23</v>
      </c>
    </row>
    <row r="235" spans="1:39" x14ac:dyDescent="0.3">
      <c r="A235" s="2" t="s">
        <v>68</v>
      </c>
      <c r="B235" s="2" t="s">
        <v>42</v>
      </c>
      <c r="C235" s="2" t="s">
        <v>23</v>
      </c>
      <c r="D235" s="2">
        <v>4</v>
      </c>
      <c r="E235" s="4">
        <v>69.625591442090112</v>
      </c>
      <c r="F235" s="4">
        <v>0.3085784817938696</v>
      </c>
      <c r="G235" s="4" t="s">
        <v>57</v>
      </c>
      <c r="H235" s="4">
        <v>14.678049783995064</v>
      </c>
      <c r="I235" s="4">
        <v>4.1143797572515947E-2</v>
      </c>
      <c r="J235" s="4">
        <v>3.6103682369882746</v>
      </c>
      <c r="K235" s="4">
        <v>3.085784817938696E-2</v>
      </c>
      <c r="L235" s="4">
        <v>1.0594527874922857</v>
      </c>
      <c r="M235" s="4" t="s">
        <v>57</v>
      </c>
      <c r="N235" s="4">
        <v>5.8835630528697802</v>
      </c>
      <c r="O235" s="4">
        <v>4.2583830487554009</v>
      </c>
      <c r="P235" s="4">
        <v>7.2001645751902932E-2</v>
      </c>
      <c r="Q235" s="4">
        <v>0.19543303846945079</v>
      </c>
      <c r="R235" s="4">
        <v>0.21600493725570874</v>
      </c>
      <c r="S235" s="4">
        <v>2.0571898786257974E-2</v>
      </c>
      <c r="T235" s="4">
        <v>97.23</v>
      </c>
    </row>
    <row r="236" spans="1:39" x14ac:dyDescent="0.3">
      <c r="A236" s="2" t="s">
        <v>68</v>
      </c>
      <c r="B236" s="2" t="s">
        <v>42</v>
      </c>
      <c r="C236" s="2" t="s">
        <v>23</v>
      </c>
      <c r="D236" s="2">
        <v>5</v>
      </c>
      <c r="E236" s="4">
        <v>69.408978583196031</v>
      </c>
      <c r="F236" s="4">
        <v>0.25741350906095556</v>
      </c>
      <c r="G236" s="4" t="s">
        <v>57</v>
      </c>
      <c r="H236" s="4">
        <v>14.796128500823723</v>
      </c>
      <c r="I236" s="4">
        <v>5.1482701812191105E-2</v>
      </c>
      <c r="J236" s="4">
        <v>3.70675453047776</v>
      </c>
      <c r="K236" s="4">
        <v>9.2668863261943984E-2</v>
      </c>
      <c r="L236" s="4">
        <v>0.97817133443163096</v>
      </c>
      <c r="M236" s="4" t="s">
        <v>57</v>
      </c>
      <c r="N236" s="4">
        <v>5.9925864909390452</v>
      </c>
      <c r="O236" s="4">
        <v>4.1392092257001645</v>
      </c>
      <c r="P236" s="4">
        <v>3.0889621087314661E-2</v>
      </c>
      <c r="Q236" s="4">
        <v>0.30889621087314661</v>
      </c>
      <c r="R236" s="4">
        <v>0.21622734761120263</v>
      </c>
      <c r="S236" s="4">
        <v>2.0593080724876443E-2</v>
      </c>
      <c r="T236" s="4">
        <v>97.11</v>
      </c>
    </row>
    <row r="237" spans="1:39" x14ac:dyDescent="0.3">
      <c r="A237" s="2" t="s">
        <v>68</v>
      </c>
      <c r="B237" s="2" t="s">
        <v>42</v>
      </c>
      <c r="C237" s="2" t="s">
        <v>23</v>
      </c>
      <c r="D237" s="2">
        <v>6</v>
      </c>
      <c r="E237" s="4">
        <v>70.001032311345099</v>
      </c>
      <c r="F237" s="4">
        <v>0.24775472282440383</v>
      </c>
      <c r="G237" s="4" t="s">
        <v>57</v>
      </c>
      <c r="H237" s="4">
        <v>14.689790440796942</v>
      </c>
      <c r="I237" s="4">
        <v>3.0969340353050479E-2</v>
      </c>
      <c r="J237" s="4">
        <v>3.613089707855889</v>
      </c>
      <c r="K237" s="4">
        <v>2.0646226902033656E-2</v>
      </c>
      <c r="L237" s="4">
        <v>0.99101889129761533</v>
      </c>
      <c r="M237" s="4" t="s">
        <v>57</v>
      </c>
      <c r="N237" s="4">
        <v>5.8428822132755247</v>
      </c>
      <c r="O237" s="4">
        <v>4.1085991535046977</v>
      </c>
      <c r="P237" s="4">
        <v>5.1615567255084135E-2</v>
      </c>
      <c r="Q237" s="4">
        <v>0.17549292866728608</v>
      </c>
      <c r="R237" s="4">
        <v>0.20646226902033654</v>
      </c>
      <c r="S237" s="4">
        <v>2.0646226902033656E-2</v>
      </c>
      <c r="T237" s="4">
        <v>96.85</v>
      </c>
    </row>
    <row r="238" spans="1:39" x14ac:dyDescent="0.3">
      <c r="A238" s="2" t="s">
        <v>68</v>
      </c>
      <c r="B238" s="2" t="s">
        <v>42</v>
      </c>
      <c r="C238" s="2" t="s">
        <v>23</v>
      </c>
      <c r="D238" s="2">
        <v>8</v>
      </c>
      <c r="E238" s="4">
        <v>69.7265625</v>
      </c>
      <c r="F238" s="4">
        <v>0.30838815789473684</v>
      </c>
      <c r="G238" s="4" t="s">
        <v>57</v>
      </c>
      <c r="H238" s="4">
        <v>14.6484375</v>
      </c>
      <c r="I238" s="4">
        <v>1.0279605263157895E-2</v>
      </c>
      <c r="J238" s="4">
        <v>3.515625</v>
      </c>
      <c r="K238" s="4">
        <v>0.13363486842105265</v>
      </c>
      <c r="L238" s="4">
        <v>0.93544407894736847</v>
      </c>
      <c r="M238" s="4" t="s">
        <v>57</v>
      </c>
      <c r="N238" s="4">
        <v>6.1266447368421053</v>
      </c>
      <c r="O238" s="4">
        <v>4.2146381578947363</v>
      </c>
      <c r="P238" s="4">
        <v>5.1398026315789484E-2</v>
      </c>
      <c r="Q238" s="4">
        <v>0.12335526315789473</v>
      </c>
      <c r="R238" s="4">
        <v>0.20559210526315794</v>
      </c>
      <c r="S238" s="4">
        <v>0</v>
      </c>
      <c r="T238" s="4">
        <v>97.29</v>
      </c>
    </row>
    <row r="239" spans="1:39" x14ac:dyDescent="0.3">
      <c r="A239" s="2" t="s">
        <v>68</v>
      </c>
      <c r="B239" s="2" t="s">
        <v>42</v>
      </c>
      <c r="C239" s="2" t="s">
        <v>23</v>
      </c>
      <c r="D239" s="2">
        <v>9</v>
      </c>
      <c r="E239" s="4">
        <v>69.390294483616771</v>
      </c>
      <c r="F239" s="4">
        <v>0.27996681874740781</v>
      </c>
      <c r="G239" s="4" t="s">
        <v>57</v>
      </c>
      <c r="H239" s="4">
        <v>14.776026545002075</v>
      </c>
      <c r="I239" s="4">
        <v>5.1845707175445878E-2</v>
      </c>
      <c r="J239" s="4">
        <v>3.5773537951057657</v>
      </c>
      <c r="K239" s="4">
        <v>0.17627540439651598</v>
      </c>
      <c r="L239" s="4">
        <v>1.0472832849440068</v>
      </c>
      <c r="M239" s="4" t="s">
        <v>57</v>
      </c>
      <c r="N239" s="4">
        <v>6.180008295313149</v>
      </c>
      <c r="O239" s="4">
        <v>4.1580257154707585</v>
      </c>
      <c r="P239" s="4">
        <v>0</v>
      </c>
      <c r="Q239" s="4">
        <v>0.15553712152633764</v>
      </c>
      <c r="R239" s="4">
        <v>0.20738282870178351</v>
      </c>
      <c r="S239" s="4">
        <v>0</v>
      </c>
      <c r="T239" s="4">
        <v>96.43</v>
      </c>
    </row>
    <row r="240" spans="1:39" x14ac:dyDescent="0.3">
      <c r="A240" s="2" t="s">
        <v>68</v>
      </c>
      <c r="B240" s="2" t="s">
        <v>42</v>
      </c>
      <c r="C240" s="2" t="s">
        <v>23</v>
      </c>
      <c r="D240" s="2">
        <v>10</v>
      </c>
      <c r="E240" s="4">
        <v>69.579154172267593</v>
      </c>
      <c r="F240" s="4">
        <v>0.24816461586185498</v>
      </c>
      <c r="G240" s="4" t="s">
        <v>57</v>
      </c>
      <c r="H240" s="4">
        <v>14.838175990073413</v>
      </c>
      <c r="I240" s="4">
        <v>3.1020576982731873E-2</v>
      </c>
      <c r="J240" s="4">
        <v>3.6190673146520522</v>
      </c>
      <c r="K240" s="4">
        <v>0.12408230793092749</v>
      </c>
      <c r="L240" s="4">
        <v>1.0443594250853065</v>
      </c>
      <c r="M240" s="4" t="s">
        <v>57</v>
      </c>
      <c r="N240" s="4">
        <v>5.7905077034432821</v>
      </c>
      <c r="O240" s="4">
        <v>4.2291386619791123</v>
      </c>
      <c r="P240" s="4">
        <v>1.034019232757729E-2</v>
      </c>
      <c r="Q240" s="4">
        <v>0.25850480818943228</v>
      </c>
      <c r="R240" s="4">
        <v>0.22748423120670039</v>
      </c>
      <c r="S240" s="4">
        <v>0</v>
      </c>
      <c r="T240" s="4">
        <v>96.7</v>
      </c>
    </row>
    <row r="241" spans="1:39" x14ac:dyDescent="0.3">
      <c r="A241" s="2" t="s">
        <v>68</v>
      </c>
      <c r="B241" s="2" t="s">
        <v>42</v>
      </c>
      <c r="C241" s="2" t="s">
        <v>23</v>
      </c>
      <c r="D241" s="2">
        <v>11</v>
      </c>
      <c r="E241" s="4">
        <v>69.974502804691468</v>
      </c>
      <c r="F241" s="4">
        <v>0.28556858745537989</v>
      </c>
      <c r="G241" s="4" t="s">
        <v>57</v>
      </c>
      <c r="H241" s="4">
        <v>14.390617032126466</v>
      </c>
      <c r="I241" s="4">
        <v>4.0795512493625695E-2</v>
      </c>
      <c r="J241" s="4">
        <v>3.4676185619581843</v>
      </c>
      <c r="K241" s="4">
        <v>9.1789903110657822E-2</v>
      </c>
      <c r="L241" s="4">
        <v>0.97909229984701662</v>
      </c>
      <c r="M241" s="4" t="s">
        <v>57</v>
      </c>
      <c r="N241" s="4">
        <v>5.8745537990821006</v>
      </c>
      <c r="O241" s="4">
        <v>4.3141254462009178</v>
      </c>
      <c r="P241" s="4">
        <v>0</v>
      </c>
      <c r="Q241" s="4">
        <v>0.34676185619581851</v>
      </c>
      <c r="R241" s="4">
        <v>0.22437531871494135</v>
      </c>
      <c r="S241" s="4">
        <v>1.0198878123406424E-2</v>
      </c>
      <c r="T241" s="4">
        <v>98.07</v>
      </c>
    </row>
    <row r="242" spans="1:39" x14ac:dyDescent="0.3">
      <c r="A242" s="2" t="s">
        <v>68</v>
      </c>
      <c r="B242" s="2" t="s">
        <v>42</v>
      </c>
      <c r="C242" s="2" t="s">
        <v>23</v>
      </c>
      <c r="D242" s="2">
        <v>13</v>
      </c>
      <c r="E242" s="4">
        <v>69.772913256955817</v>
      </c>
      <c r="F242" s="4">
        <v>0.29664484451718498</v>
      </c>
      <c r="G242" s="4" t="s">
        <v>57</v>
      </c>
      <c r="H242" s="4">
        <v>14.55605564648118</v>
      </c>
      <c r="I242" s="4">
        <v>6.1374795417348617E-2</v>
      </c>
      <c r="J242" s="4">
        <v>3.569967266775778</v>
      </c>
      <c r="K242" s="4">
        <v>8.1833060556464832E-2</v>
      </c>
      <c r="L242" s="4">
        <v>0.98199672667757787</v>
      </c>
      <c r="M242" s="4" t="s">
        <v>57</v>
      </c>
      <c r="N242" s="4">
        <v>6.0351882160392814</v>
      </c>
      <c r="O242" s="4">
        <v>4.1837152209492636</v>
      </c>
      <c r="P242" s="4">
        <v>1.0229132569558104E-2</v>
      </c>
      <c r="Q242" s="4">
        <v>0.26595744680851069</v>
      </c>
      <c r="R242" s="4">
        <v>0.17389525368248776</v>
      </c>
      <c r="S242" s="4">
        <v>1.0229132569558104E-2</v>
      </c>
      <c r="T242" s="4">
        <v>97.77</v>
      </c>
    </row>
    <row r="243" spans="1:39" x14ac:dyDescent="0.3">
      <c r="A243" s="2" t="s">
        <v>68</v>
      </c>
      <c r="B243" s="2" t="s">
        <v>42</v>
      </c>
      <c r="C243" s="2" t="s">
        <v>23</v>
      </c>
      <c r="D243" s="2">
        <v>14</v>
      </c>
      <c r="E243" s="4">
        <v>69.807652956824228</v>
      </c>
      <c r="F243" s="4">
        <v>0.27624309392265189</v>
      </c>
      <c r="G243" s="4" t="s">
        <v>57</v>
      </c>
      <c r="H243" s="4">
        <v>14.732965009208101</v>
      </c>
      <c r="I243" s="4">
        <v>4.0924902803355839E-2</v>
      </c>
      <c r="J243" s="4">
        <v>3.5706977695927975</v>
      </c>
      <c r="K243" s="4">
        <v>0.1330059341109065</v>
      </c>
      <c r="L243" s="4">
        <v>1.043585021485574</v>
      </c>
      <c r="M243" s="4" t="s">
        <v>57</v>
      </c>
      <c r="N243" s="4">
        <v>5.9034172293840799</v>
      </c>
      <c r="O243" s="4">
        <v>4.0720278289339058</v>
      </c>
      <c r="P243" s="4">
        <v>2.046245140167792E-2</v>
      </c>
      <c r="Q243" s="4">
        <v>0.16369961121342336</v>
      </c>
      <c r="R243" s="4">
        <v>0.2250869654184571</v>
      </c>
      <c r="S243" s="4">
        <v>1.023122570083896E-2</v>
      </c>
      <c r="T243" s="4">
        <v>97.72</v>
      </c>
    </row>
    <row r="244" spans="1:39" x14ac:dyDescent="0.3">
      <c r="A244" s="2" t="s">
        <v>68</v>
      </c>
      <c r="B244" s="2" t="s">
        <v>42</v>
      </c>
      <c r="C244" s="2" t="s">
        <v>23</v>
      </c>
      <c r="D244" s="2">
        <v>15</v>
      </c>
      <c r="E244" s="4">
        <v>69.619086627073514</v>
      </c>
      <c r="F244" s="4">
        <v>0.35838623796846192</v>
      </c>
      <c r="G244" s="4" t="s">
        <v>57</v>
      </c>
      <c r="H244" s="4">
        <v>14.632398115912345</v>
      </c>
      <c r="I244" s="4">
        <v>3.0718820397296738E-2</v>
      </c>
      <c r="J244" s="4">
        <v>3.5531435592873231</v>
      </c>
      <c r="K244" s="4">
        <v>0.10239606799098913</v>
      </c>
      <c r="L244" s="4">
        <v>1.0137210731107924</v>
      </c>
      <c r="M244" s="4" t="s">
        <v>57</v>
      </c>
      <c r="N244" s="4">
        <v>6.010649191071062</v>
      </c>
      <c r="O244" s="4">
        <v>4.2801556420233453</v>
      </c>
      <c r="P244" s="4">
        <v>0</v>
      </c>
      <c r="Q244" s="4">
        <v>0.1433544951873848</v>
      </c>
      <c r="R244" s="4">
        <v>0.21503174278107717</v>
      </c>
      <c r="S244" s="4">
        <v>4.0958427196395648E-2</v>
      </c>
      <c r="T244" s="4">
        <v>97.64</v>
      </c>
    </row>
    <row r="245" spans="1:39" x14ac:dyDescent="0.3">
      <c r="A245" s="2" t="s">
        <v>68</v>
      </c>
      <c r="B245" s="2" t="s">
        <v>42</v>
      </c>
      <c r="C245" s="2" t="s">
        <v>23</v>
      </c>
      <c r="D245" s="2">
        <v>16</v>
      </c>
      <c r="E245" s="4">
        <v>69.693541752365306</v>
      </c>
      <c r="F245" s="4">
        <v>0.29823118058412185</v>
      </c>
      <c r="G245" s="4" t="s">
        <v>57</v>
      </c>
      <c r="H245" s="4">
        <v>14.613327848621974</v>
      </c>
      <c r="I245" s="4">
        <v>6.1703002879473487E-2</v>
      </c>
      <c r="J245" s="4">
        <v>3.609625668449199</v>
      </c>
      <c r="K245" s="4">
        <v>0.13368983957219258</v>
      </c>
      <c r="L245" s="4">
        <v>0.9769642122583303</v>
      </c>
      <c r="M245" s="4" t="s">
        <v>57</v>
      </c>
      <c r="N245" s="4">
        <v>5.974907445495683</v>
      </c>
      <c r="O245" s="4">
        <v>4.1443850267379698</v>
      </c>
      <c r="P245" s="4">
        <v>6.1703002879473487E-2</v>
      </c>
      <c r="Q245" s="4">
        <v>0.14397367338543815</v>
      </c>
      <c r="R245" s="4">
        <v>0.2365281777046484</v>
      </c>
      <c r="S245" s="4">
        <v>5.1419169066227913E-2</v>
      </c>
      <c r="T245" s="4">
        <v>97.24</v>
      </c>
    </row>
    <row r="246" spans="1:39" x14ac:dyDescent="0.3">
      <c r="A246" s="2" t="s">
        <v>68</v>
      </c>
      <c r="B246" s="2" t="s">
        <v>42</v>
      </c>
      <c r="C246" s="2" t="s">
        <v>23</v>
      </c>
      <c r="D246" s="2">
        <v>18</v>
      </c>
      <c r="E246" s="4">
        <v>69.69572789673191</v>
      </c>
      <c r="F246" s="4">
        <v>0.2561212990472288</v>
      </c>
      <c r="G246" s="4" t="s">
        <v>57</v>
      </c>
      <c r="H246" s="4">
        <v>14.639893453539599</v>
      </c>
      <c r="I246" s="4">
        <v>4.0979407847556611E-2</v>
      </c>
      <c r="J246" s="4">
        <v>3.6471672984325383</v>
      </c>
      <c r="K246" s="4">
        <v>9.2203667657002372E-2</v>
      </c>
      <c r="L246" s="4">
        <v>1.0654646040364719</v>
      </c>
      <c r="M246" s="4" t="s">
        <v>57</v>
      </c>
      <c r="N246" s="4">
        <v>5.9420141378957085</v>
      </c>
      <c r="O246" s="4">
        <v>4.0876959327937721</v>
      </c>
      <c r="P246" s="4">
        <v>2.0489703923778305E-2</v>
      </c>
      <c r="Q246" s="4">
        <v>0.26636615100911798</v>
      </c>
      <c r="R246" s="4">
        <v>0.2356315951234505</v>
      </c>
      <c r="S246" s="4">
        <v>1.0244851961889153E-2</v>
      </c>
      <c r="T246" s="4">
        <v>97.62</v>
      </c>
    </row>
    <row r="247" spans="1:39" x14ac:dyDescent="0.3">
      <c r="A247" s="2" t="s">
        <v>68</v>
      </c>
      <c r="B247" s="2" t="s">
        <v>42</v>
      </c>
      <c r="C247" s="2" t="s">
        <v>23</v>
      </c>
      <c r="D247" s="2">
        <v>20</v>
      </c>
      <c r="E247" s="4">
        <v>69.739830683460653</v>
      </c>
      <c r="F247" s="4">
        <v>0.29940119760479034</v>
      </c>
      <c r="G247" s="4" t="s">
        <v>57</v>
      </c>
      <c r="H247" s="4">
        <v>14.691307041090232</v>
      </c>
      <c r="I247" s="4">
        <v>6.1945075366508347E-2</v>
      </c>
      <c r="J247" s="4">
        <v>3.6650836258517434</v>
      </c>
      <c r="K247" s="4">
        <v>9.2917613049762524E-2</v>
      </c>
      <c r="L247" s="4">
        <v>1.001445385091885</v>
      </c>
      <c r="M247" s="4" t="s">
        <v>57</v>
      </c>
      <c r="N247" s="4">
        <v>5.7712161883130282</v>
      </c>
      <c r="O247" s="4">
        <v>4.3155069172000813</v>
      </c>
      <c r="P247" s="4">
        <v>0</v>
      </c>
      <c r="Q247" s="4">
        <v>0.1342143299607681</v>
      </c>
      <c r="R247" s="4">
        <v>0.22713194301053063</v>
      </c>
      <c r="S247" s="4">
        <v>0</v>
      </c>
      <c r="T247" s="4">
        <v>96.86</v>
      </c>
    </row>
    <row r="248" spans="1:39" x14ac:dyDescent="0.3">
      <c r="A248" s="2" t="s">
        <v>68</v>
      </c>
      <c r="B248" s="2" t="s">
        <v>42</v>
      </c>
      <c r="C248" s="2" t="s">
        <v>23</v>
      </c>
      <c r="D248" s="2">
        <v>22</v>
      </c>
      <c r="E248" s="4">
        <v>70.254783587434773</v>
      </c>
      <c r="F248" s="4">
        <v>0.24557454210580171</v>
      </c>
      <c r="G248" s="4" t="s">
        <v>57</v>
      </c>
      <c r="H248" s="4">
        <v>14.652614345646169</v>
      </c>
      <c r="I248" s="4">
        <v>4.0929090350966951E-2</v>
      </c>
      <c r="J248" s="4">
        <v>3.4892049524199331</v>
      </c>
      <c r="K248" s="4">
        <v>4.0929090350966951E-2</v>
      </c>
      <c r="L248" s="4">
        <v>0.96183362324772337</v>
      </c>
      <c r="M248" s="4" t="s">
        <v>57</v>
      </c>
      <c r="N248" s="4">
        <v>5.6891435587844059</v>
      </c>
      <c r="O248" s="4">
        <v>4.1952317609741119</v>
      </c>
      <c r="P248" s="4">
        <v>0</v>
      </c>
      <c r="Q248" s="4">
        <v>0.21487772434257649</v>
      </c>
      <c r="R248" s="4">
        <v>0.19441317916709303</v>
      </c>
      <c r="S248" s="4">
        <v>2.0464545175483476E-2</v>
      </c>
      <c r="T248" s="4">
        <v>97.74</v>
      </c>
    </row>
    <row r="249" spans="1:39" s="1" customFormat="1" x14ac:dyDescent="0.3">
      <c r="A249" s="2" t="s">
        <v>68</v>
      </c>
      <c r="B249" s="1" t="s">
        <v>42</v>
      </c>
      <c r="C249" s="1" t="s">
        <v>23</v>
      </c>
      <c r="D249" s="1">
        <v>23</v>
      </c>
      <c r="E249" s="6">
        <v>69.832518464579181</v>
      </c>
      <c r="F249" s="6">
        <v>0.26006449599500669</v>
      </c>
      <c r="G249" s="6" t="s">
        <v>57</v>
      </c>
      <c r="H249" s="6">
        <v>14.719650473317378</v>
      </c>
      <c r="I249" s="6">
        <v>4.1610319359201065E-2</v>
      </c>
      <c r="J249" s="6">
        <v>3.6409029439300937</v>
      </c>
      <c r="K249" s="6">
        <v>0.11442837823780294</v>
      </c>
      <c r="L249" s="6">
        <v>0.98824508478102535</v>
      </c>
      <c r="M249" s="6" t="s">
        <v>57</v>
      </c>
      <c r="N249" s="6">
        <v>5.6694060126911454</v>
      </c>
      <c r="O249" s="6">
        <v>4.3170706335171118</v>
      </c>
      <c r="P249" s="6">
        <v>5.2012899199001338E-2</v>
      </c>
      <c r="Q249" s="6">
        <v>0.12483095807760321</v>
      </c>
      <c r="R249" s="6">
        <v>0.22885675647560588</v>
      </c>
      <c r="S249" s="6">
        <v>1.0402579839800266E-2</v>
      </c>
      <c r="T249" s="6">
        <v>96.13</v>
      </c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1:39" x14ac:dyDescent="0.3">
      <c r="A250" s="2" t="s">
        <v>68</v>
      </c>
      <c r="B250" s="2" t="s">
        <v>43</v>
      </c>
      <c r="C250" s="2" t="s">
        <v>23</v>
      </c>
      <c r="D250" s="2">
        <v>1</v>
      </c>
      <c r="E250" s="4">
        <v>70.205479452054789</v>
      </c>
      <c r="F250" s="4">
        <v>0.29057700290576999</v>
      </c>
      <c r="G250" s="4" t="s">
        <v>57</v>
      </c>
      <c r="H250" s="4">
        <v>14.259028642590286</v>
      </c>
      <c r="I250" s="4">
        <v>1.03777501037775E-2</v>
      </c>
      <c r="J250" s="4">
        <v>3.6425902864259023</v>
      </c>
      <c r="K250" s="4">
        <v>0.12453300124532998</v>
      </c>
      <c r="L250" s="4">
        <v>1.0170195101701949</v>
      </c>
      <c r="M250" s="4" t="s">
        <v>57</v>
      </c>
      <c r="N250" s="4">
        <v>5.8115400581153986</v>
      </c>
      <c r="O250" s="4">
        <v>4.1614777916147778</v>
      </c>
      <c r="P250" s="4">
        <v>2.0755500207555001E-2</v>
      </c>
      <c r="Q250" s="4">
        <v>0.22831050228310501</v>
      </c>
      <c r="R250" s="4">
        <v>0.20755500207555</v>
      </c>
      <c r="S250" s="4">
        <v>2.0755500207555001E-2</v>
      </c>
      <c r="T250" s="4">
        <v>96.360000000000014</v>
      </c>
      <c r="W250" s="2" t="s">
        <v>24</v>
      </c>
      <c r="X250" s="4">
        <v>70.228116818071697</v>
      </c>
      <c r="Y250" s="4">
        <v>0.25574392254148087</v>
      </c>
      <c r="AA250" s="4">
        <v>14.197056087359318</v>
      </c>
      <c r="AB250" s="4">
        <v>3.0153279686642057E-2</v>
      </c>
      <c r="AC250" s="4">
        <v>3.6257426333070382</v>
      </c>
      <c r="AD250" s="4">
        <v>0.10944466853632909</v>
      </c>
      <c r="AE250" s="4">
        <v>1.0033320162317547</v>
      </c>
      <c r="AG250" s="4">
        <v>5.9564051463487271</v>
      </c>
      <c r="AH250" s="4">
        <v>4.1247869052558794</v>
      </c>
      <c r="AI250" s="4">
        <v>1.6668104086904147E-2</v>
      </c>
      <c r="AJ250" s="4">
        <v>0.23489636071842604</v>
      </c>
      <c r="AK250" s="4">
        <v>0.20180877404770226</v>
      </c>
      <c r="AL250" s="4">
        <v>1.5845283808108686E-2</v>
      </c>
      <c r="AM250" s="4">
        <f>AVERAGE(T250:T262)</f>
        <v>96.95461538461538</v>
      </c>
    </row>
    <row r="251" spans="1:39" x14ac:dyDescent="0.3">
      <c r="A251" s="2" t="s">
        <v>68</v>
      </c>
      <c r="B251" s="2" t="s">
        <v>43</v>
      </c>
      <c r="C251" s="2" t="s">
        <v>23</v>
      </c>
      <c r="D251" s="2">
        <v>3</v>
      </c>
      <c r="E251" s="4">
        <v>70.283018867924525</v>
      </c>
      <c r="F251" s="4">
        <v>0.27253668763102729</v>
      </c>
      <c r="G251" s="4" t="s">
        <v>57</v>
      </c>
      <c r="H251" s="4">
        <v>14.004192872117402</v>
      </c>
      <c r="I251" s="4">
        <v>3.1446540880503152E-2</v>
      </c>
      <c r="J251" s="4">
        <v>3.6163522012578624</v>
      </c>
      <c r="K251" s="4">
        <v>8.385744234800839E-2</v>
      </c>
      <c r="L251" s="4">
        <v>1.0482180293501049</v>
      </c>
      <c r="M251" s="4" t="s">
        <v>57</v>
      </c>
      <c r="N251" s="4">
        <v>5.9538784067085961</v>
      </c>
      <c r="O251" s="4">
        <v>4.2662473794549269</v>
      </c>
      <c r="P251" s="4">
        <v>1.0482180293501049E-2</v>
      </c>
      <c r="Q251" s="4">
        <v>0.22012578616352202</v>
      </c>
      <c r="R251" s="4">
        <v>0.19916142557651995</v>
      </c>
      <c r="S251" s="4">
        <v>1.0482180293501049E-2</v>
      </c>
      <c r="T251" s="4">
        <v>95.399999999999991</v>
      </c>
      <c r="W251" s="2" t="s">
        <v>25</v>
      </c>
      <c r="X251" s="4">
        <v>0.20543956469272368</v>
      </c>
      <c r="Y251" s="4">
        <v>3.1333112937636604E-2</v>
      </c>
      <c r="AA251" s="4">
        <v>0.15770279670676782</v>
      </c>
      <c r="AB251" s="4">
        <v>1.0682391281479905E-2</v>
      </c>
      <c r="AC251" s="4">
        <v>7.4415944988039801E-2</v>
      </c>
      <c r="AD251" s="4">
        <v>1.8765161973716814E-2</v>
      </c>
      <c r="AE251" s="4">
        <v>4.4506243583939252E-2</v>
      </c>
      <c r="AG251" s="4">
        <v>0.19795498432547556</v>
      </c>
      <c r="AH251" s="4">
        <v>0.10885878597613939</v>
      </c>
      <c r="AI251" s="4">
        <v>1.0792670279660344E-2</v>
      </c>
      <c r="AJ251" s="4">
        <v>2.5094950947662453E-2</v>
      </c>
      <c r="AK251" s="4">
        <v>1.8625591979944321E-2</v>
      </c>
      <c r="AL251" s="4">
        <v>8.0104447027828287E-3</v>
      </c>
      <c r="AM251" s="4">
        <f>STDEV(T250:T262)</f>
        <v>1.8379137420120952</v>
      </c>
    </row>
    <row r="252" spans="1:39" x14ac:dyDescent="0.3">
      <c r="A252" s="2" t="s">
        <v>68</v>
      </c>
      <c r="B252" s="2" t="s">
        <v>43</v>
      </c>
      <c r="C252" s="2" t="s">
        <v>23</v>
      </c>
      <c r="D252" s="2">
        <v>5</v>
      </c>
      <c r="E252" s="4">
        <v>70.51647010980075</v>
      </c>
      <c r="F252" s="4">
        <v>0.24400162667751127</v>
      </c>
      <c r="G252" s="4" t="s">
        <v>57</v>
      </c>
      <c r="H252" s="4">
        <v>14.294428629524203</v>
      </c>
      <c r="I252" s="4">
        <v>3.0500203334688909E-2</v>
      </c>
      <c r="J252" s="4">
        <v>3.5786905246034983</v>
      </c>
      <c r="K252" s="4">
        <v>0.10166734444896303</v>
      </c>
      <c r="L252" s="4">
        <v>1.0065067100447338</v>
      </c>
      <c r="M252" s="4" t="s">
        <v>57</v>
      </c>
      <c r="N252" s="4">
        <v>5.6222041480276559</v>
      </c>
      <c r="O252" s="4">
        <v>4.1683611224074841</v>
      </c>
      <c r="P252" s="4">
        <v>3.0500203334688909E-2</v>
      </c>
      <c r="Q252" s="4">
        <v>0.19316795445302976</v>
      </c>
      <c r="R252" s="4">
        <v>0.19316795445302976</v>
      </c>
      <c r="S252" s="4">
        <v>2.0333468889792605E-2</v>
      </c>
      <c r="T252" s="4">
        <v>98.359999999999971</v>
      </c>
    </row>
    <row r="253" spans="1:39" x14ac:dyDescent="0.3">
      <c r="A253" s="2" t="s">
        <v>68</v>
      </c>
      <c r="B253" s="2" t="s">
        <v>43</v>
      </c>
      <c r="C253" s="2" t="s">
        <v>23</v>
      </c>
      <c r="D253" s="2">
        <v>6</v>
      </c>
      <c r="E253" s="4">
        <v>70.330226904376019</v>
      </c>
      <c r="F253" s="4">
        <v>0.22285251215559154</v>
      </c>
      <c r="G253" s="4" t="s">
        <v>57</v>
      </c>
      <c r="H253" s="4">
        <v>14.33346839546191</v>
      </c>
      <c r="I253" s="4">
        <v>3.0388978930307939E-2</v>
      </c>
      <c r="J253" s="4">
        <v>3.6162884927066443</v>
      </c>
      <c r="K253" s="4">
        <v>9.1166936790923803E-2</v>
      </c>
      <c r="L253" s="4">
        <v>0.94205834683954615</v>
      </c>
      <c r="M253" s="4" t="s">
        <v>57</v>
      </c>
      <c r="N253" s="4">
        <v>5.9866288492706632</v>
      </c>
      <c r="O253" s="4">
        <v>3.9809562398703404</v>
      </c>
      <c r="P253" s="4">
        <v>2.0259319286871962E-2</v>
      </c>
      <c r="Q253" s="4">
        <v>0.25324149108589949</v>
      </c>
      <c r="R253" s="4">
        <v>0.17220421393841168</v>
      </c>
      <c r="S253" s="4">
        <v>2.0259319286871962E-2</v>
      </c>
      <c r="T253" s="4">
        <v>98.720000000000013</v>
      </c>
    </row>
    <row r="254" spans="1:39" x14ac:dyDescent="0.3">
      <c r="A254" s="2" t="s">
        <v>68</v>
      </c>
      <c r="B254" s="2" t="s">
        <v>43</v>
      </c>
      <c r="C254" s="2" t="s">
        <v>23</v>
      </c>
      <c r="D254" s="2">
        <v>7</v>
      </c>
      <c r="E254" s="4">
        <v>70.24520914898001</v>
      </c>
      <c r="F254" s="4">
        <v>0.27817844632186278</v>
      </c>
      <c r="G254" s="4" t="s">
        <v>57</v>
      </c>
      <c r="H254" s="4">
        <v>14.238615289511641</v>
      </c>
      <c r="I254" s="4">
        <v>4.1211621677313001E-2</v>
      </c>
      <c r="J254" s="4">
        <v>3.6781372347001851</v>
      </c>
      <c r="K254" s="4">
        <v>9.2726148773954256E-2</v>
      </c>
      <c r="L254" s="4">
        <v>1.0096847310941686</v>
      </c>
      <c r="M254" s="4" t="s">
        <v>57</v>
      </c>
      <c r="N254" s="4">
        <v>5.7902328456624765</v>
      </c>
      <c r="O254" s="4">
        <v>4.1417679785699564</v>
      </c>
      <c r="P254" s="4">
        <v>2.0605810838656501E-2</v>
      </c>
      <c r="Q254" s="4">
        <v>0.24726973006387801</v>
      </c>
      <c r="R254" s="4">
        <v>0.19575520296723675</v>
      </c>
      <c r="S254" s="4">
        <v>2.0605810838656501E-2</v>
      </c>
      <c r="T254" s="4">
        <v>97.06</v>
      </c>
    </row>
    <row r="255" spans="1:39" x14ac:dyDescent="0.3">
      <c r="A255" s="2" t="s">
        <v>68</v>
      </c>
      <c r="B255" s="2" t="s">
        <v>43</v>
      </c>
      <c r="C255" s="2" t="s">
        <v>23</v>
      </c>
      <c r="D255" s="2">
        <v>8</v>
      </c>
      <c r="E255" s="4">
        <v>70.432384516891574</v>
      </c>
      <c r="F255" s="4">
        <v>0.18713680685511674</v>
      </c>
      <c r="G255" s="4" t="s">
        <v>57</v>
      </c>
      <c r="H255" s="4">
        <v>14.488328572835618</v>
      </c>
      <c r="I255" s="4">
        <v>1.9698611247907026E-2</v>
      </c>
      <c r="J255" s="4">
        <v>3.4472569683837295</v>
      </c>
      <c r="K255" s="4">
        <v>0.11819166748744214</v>
      </c>
      <c r="L255" s="4">
        <v>0.91598542302767672</v>
      </c>
      <c r="M255" s="4" t="s">
        <v>57</v>
      </c>
      <c r="N255" s="4">
        <v>6.0868708756032701</v>
      </c>
      <c r="O255" s="4">
        <v>3.9003250270855911</v>
      </c>
      <c r="P255" s="4">
        <v>9.849305623953513E-3</v>
      </c>
      <c r="Q255" s="4">
        <v>0.20683541810302375</v>
      </c>
      <c r="R255" s="4">
        <v>0.16743819560720974</v>
      </c>
      <c r="S255" s="4">
        <v>1.9698611247907026E-2</v>
      </c>
      <c r="T255" s="4">
        <v>101.52999999999999</v>
      </c>
    </row>
    <row r="256" spans="1:39" x14ac:dyDescent="0.3">
      <c r="A256" s="2" t="s">
        <v>68</v>
      </c>
      <c r="B256" s="2" t="s">
        <v>43</v>
      </c>
      <c r="C256" s="2" t="s">
        <v>23</v>
      </c>
      <c r="D256" s="2">
        <v>9</v>
      </c>
      <c r="E256" s="4">
        <v>70.168855534709195</v>
      </c>
      <c r="F256" s="4">
        <v>0.22930998540754643</v>
      </c>
      <c r="G256" s="4" t="s">
        <v>57</v>
      </c>
      <c r="H256" s="4">
        <v>13.977485928705443</v>
      </c>
      <c r="I256" s="4">
        <v>3.1269543464665421E-2</v>
      </c>
      <c r="J256" s="4">
        <v>3.668959766520743</v>
      </c>
      <c r="K256" s="4">
        <v>0.10423181154888474</v>
      </c>
      <c r="L256" s="4">
        <v>1.0527412966437359</v>
      </c>
      <c r="M256" s="4" t="s">
        <v>57</v>
      </c>
      <c r="N256" s="4">
        <v>5.9933291640608726</v>
      </c>
      <c r="O256" s="4">
        <v>4.283927454659163</v>
      </c>
      <c r="P256" s="4">
        <v>1.0423181154888474E-2</v>
      </c>
      <c r="Q256" s="4">
        <v>0.26057952887221186</v>
      </c>
      <c r="R256" s="4">
        <v>0.21888680425265794</v>
      </c>
      <c r="S256" s="4">
        <v>0</v>
      </c>
      <c r="T256" s="4">
        <v>95.939999999999984</v>
      </c>
    </row>
    <row r="257" spans="1:39" x14ac:dyDescent="0.3">
      <c r="A257" s="2" t="s">
        <v>68</v>
      </c>
      <c r="B257" s="2" t="s">
        <v>43</v>
      </c>
      <c r="C257" s="2" t="s">
        <v>23</v>
      </c>
      <c r="D257" s="2">
        <v>10</v>
      </c>
      <c r="E257" s="4">
        <v>69.745910914514965</v>
      </c>
      <c r="F257" s="4">
        <v>0.26746219524740256</v>
      </c>
      <c r="G257" s="4" t="s">
        <v>57</v>
      </c>
      <c r="H257" s="4">
        <v>14.113774303055241</v>
      </c>
      <c r="I257" s="4">
        <v>5.143503754757741E-2</v>
      </c>
      <c r="J257" s="4">
        <v>3.6930356959160573</v>
      </c>
      <c r="K257" s="4">
        <v>0.14401810513321675</v>
      </c>
      <c r="L257" s="4">
        <v>0.99783972842300162</v>
      </c>
      <c r="M257" s="4" t="s">
        <v>57</v>
      </c>
      <c r="N257" s="4">
        <v>6.4088056784281449</v>
      </c>
      <c r="O257" s="4">
        <v>4.114803003806192</v>
      </c>
      <c r="P257" s="4">
        <v>0</v>
      </c>
      <c r="Q257" s="4">
        <v>0.257175187737887</v>
      </c>
      <c r="R257" s="4">
        <v>0.19545314268079411</v>
      </c>
      <c r="S257" s="4">
        <v>1.0287007509515481E-2</v>
      </c>
      <c r="T257" s="4">
        <v>97.210000000000008</v>
      </c>
    </row>
    <row r="258" spans="1:39" x14ac:dyDescent="0.3">
      <c r="A258" s="2" t="s">
        <v>68</v>
      </c>
      <c r="B258" s="2" t="s">
        <v>43</v>
      </c>
      <c r="C258" s="2" t="s">
        <v>23</v>
      </c>
      <c r="D258" s="2">
        <v>11</v>
      </c>
      <c r="E258" s="4">
        <v>69.973436861463</v>
      </c>
      <c r="F258" s="4">
        <v>0.30649775234981608</v>
      </c>
      <c r="G258" s="4" t="s">
        <v>57</v>
      </c>
      <c r="H258" s="4">
        <v>14.39517776869636</v>
      </c>
      <c r="I258" s="4">
        <v>4.0866366979975477E-2</v>
      </c>
      <c r="J258" s="4">
        <v>3.6677564364527986</v>
      </c>
      <c r="K258" s="4">
        <v>0.11238250919493255</v>
      </c>
      <c r="L258" s="4">
        <v>1.0523089497343685</v>
      </c>
      <c r="M258" s="4" t="s">
        <v>57</v>
      </c>
      <c r="N258" s="4">
        <v>5.9562729873314257</v>
      </c>
      <c r="O258" s="4">
        <v>4.0253371475275843</v>
      </c>
      <c r="P258" s="4">
        <v>1.0216591744993869E-2</v>
      </c>
      <c r="Q258" s="4">
        <v>0.25541479362484676</v>
      </c>
      <c r="R258" s="4">
        <v>0.19411524315488352</v>
      </c>
      <c r="S258" s="4">
        <v>1.0216591744993869E-2</v>
      </c>
      <c r="T258" s="4">
        <v>97.88000000000001</v>
      </c>
    </row>
    <row r="259" spans="1:39" x14ac:dyDescent="0.3">
      <c r="A259" s="2" t="s">
        <v>68</v>
      </c>
      <c r="B259" s="2" t="s">
        <v>43</v>
      </c>
      <c r="C259" s="2" t="s">
        <v>23</v>
      </c>
      <c r="D259" s="2">
        <v>12</v>
      </c>
      <c r="E259" s="4">
        <v>70.335276967930014</v>
      </c>
      <c r="F259" s="4">
        <v>0.27072053311120359</v>
      </c>
      <c r="G259" s="4" t="s">
        <v>57</v>
      </c>
      <c r="H259" s="4">
        <v>14.035818408996247</v>
      </c>
      <c r="I259" s="4">
        <v>2.0824656393169508E-2</v>
      </c>
      <c r="J259" s="4">
        <v>3.6859641815910034</v>
      </c>
      <c r="K259" s="4">
        <v>0.13536026655560179</v>
      </c>
      <c r="L259" s="4">
        <v>1.009995835068721</v>
      </c>
      <c r="M259" s="4" t="s">
        <v>57</v>
      </c>
      <c r="N259" s="4">
        <v>5.9142024156601396</v>
      </c>
      <c r="O259" s="4">
        <v>4.0608079966680544</v>
      </c>
      <c r="P259" s="4">
        <v>4.1649312786339016E-2</v>
      </c>
      <c r="Q259" s="4">
        <v>0.27072053311120359</v>
      </c>
      <c r="R259" s="4">
        <v>0.20824656393169508</v>
      </c>
      <c r="S259" s="4">
        <v>1.0412328196584754E-2</v>
      </c>
      <c r="T259" s="4">
        <v>96.04000000000002</v>
      </c>
    </row>
    <row r="260" spans="1:39" x14ac:dyDescent="0.3">
      <c r="A260" s="2" t="s">
        <v>68</v>
      </c>
      <c r="B260" s="2" t="s">
        <v>43</v>
      </c>
      <c r="C260" s="2" t="s">
        <v>23</v>
      </c>
      <c r="D260" s="2">
        <v>13</v>
      </c>
      <c r="E260" s="4">
        <v>70.207199665131867</v>
      </c>
      <c r="F260" s="4">
        <v>0.26161573880284639</v>
      </c>
      <c r="G260" s="4" t="s">
        <v>57</v>
      </c>
      <c r="H260" s="4">
        <v>14.179573043114276</v>
      </c>
      <c r="I260" s="4">
        <v>2.0929259104227712E-2</v>
      </c>
      <c r="J260" s="4">
        <v>3.683549602344077</v>
      </c>
      <c r="K260" s="4">
        <v>9.4181665969024705E-2</v>
      </c>
      <c r="L260" s="4">
        <v>1.0150690665550439</v>
      </c>
      <c r="M260" s="4" t="s">
        <v>57</v>
      </c>
      <c r="N260" s="4">
        <v>5.8811218082879879</v>
      </c>
      <c r="O260" s="4">
        <v>4.1753871912934288</v>
      </c>
      <c r="P260" s="4">
        <v>2.0929259104227712E-2</v>
      </c>
      <c r="Q260" s="4">
        <v>0.21975722059439096</v>
      </c>
      <c r="R260" s="4">
        <v>0.23022185014650481</v>
      </c>
      <c r="S260" s="4">
        <v>1.0464629552113856E-2</v>
      </c>
      <c r="T260" s="4">
        <v>95.559999999999988</v>
      </c>
    </row>
    <row r="261" spans="1:39" x14ac:dyDescent="0.3">
      <c r="A261" s="2" t="s">
        <v>68</v>
      </c>
      <c r="B261" s="2" t="s">
        <v>43</v>
      </c>
      <c r="C261" s="2" t="s">
        <v>23</v>
      </c>
      <c r="D261" s="2">
        <v>14</v>
      </c>
      <c r="E261" s="4">
        <v>70.099216710182759</v>
      </c>
      <c r="F261" s="4">
        <v>0.25065274151436029</v>
      </c>
      <c r="G261" s="4" t="s">
        <v>57</v>
      </c>
      <c r="H261" s="4">
        <v>14.19321148825065</v>
      </c>
      <c r="I261" s="4">
        <v>3.1331592689295036E-2</v>
      </c>
      <c r="J261" s="4">
        <v>3.5091383812010433</v>
      </c>
      <c r="K261" s="4">
        <v>0.12532637075718014</v>
      </c>
      <c r="L261" s="4">
        <v>0.9399477806788511</v>
      </c>
      <c r="M261" s="4" t="s">
        <v>57</v>
      </c>
      <c r="N261" s="4">
        <v>6.2036553524804177</v>
      </c>
      <c r="O261" s="4">
        <v>4.14621409921671</v>
      </c>
      <c r="P261" s="4">
        <v>1.0443864229765011E-2</v>
      </c>
      <c r="Q261" s="4">
        <v>0.24020887728459528</v>
      </c>
      <c r="R261" s="4">
        <v>0.2193211488250652</v>
      </c>
      <c r="S261" s="4">
        <v>3.1331592689295036E-2</v>
      </c>
      <c r="T261" s="4">
        <v>95.750000000000014</v>
      </c>
    </row>
    <row r="262" spans="1:39" s="1" customFormat="1" x14ac:dyDescent="0.3">
      <c r="A262" s="2" t="s">
        <v>68</v>
      </c>
      <c r="B262" s="1" t="s">
        <v>43</v>
      </c>
      <c r="C262" s="1" t="s">
        <v>23</v>
      </c>
      <c r="D262" s="1">
        <v>15</v>
      </c>
      <c r="E262" s="6">
        <v>70.422832980972501</v>
      </c>
      <c r="F262" s="6">
        <v>0.2431289640591966</v>
      </c>
      <c r="G262" s="6" t="s">
        <v>57</v>
      </c>
      <c r="H262" s="6">
        <v>14.048625792811837</v>
      </c>
      <c r="I262" s="6">
        <v>3.1712473572938681E-2</v>
      </c>
      <c r="J262" s="6">
        <v>3.6469344608879481</v>
      </c>
      <c r="K262" s="6">
        <v>9.5137420718816049E-2</v>
      </c>
      <c r="L262" s="6">
        <v>1.0359408033826636</v>
      </c>
      <c r="M262" s="6" t="s">
        <v>57</v>
      </c>
      <c r="N262" s="6">
        <v>5.8245243128964042</v>
      </c>
      <c r="O262" s="6">
        <v>4.1966173361522188</v>
      </c>
      <c r="P262" s="6">
        <v>1.0570824524312895E-2</v>
      </c>
      <c r="Q262" s="6">
        <v>0.20084566596194497</v>
      </c>
      <c r="R262" s="6">
        <v>0.22198731501057076</v>
      </c>
      <c r="S262" s="6">
        <v>2.1141649048625789E-2</v>
      </c>
      <c r="T262" s="6">
        <v>94.600000000000023</v>
      </c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1:39" x14ac:dyDescent="0.3">
      <c r="A263" s="2" t="s">
        <v>68</v>
      </c>
      <c r="B263" s="2" t="s">
        <v>44</v>
      </c>
      <c r="C263" s="2" t="s">
        <v>23</v>
      </c>
      <c r="D263" s="2">
        <v>2</v>
      </c>
      <c r="E263" s="4">
        <v>69.935119296776904</v>
      </c>
      <c r="F263" s="4">
        <v>0.26161573880284639</v>
      </c>
      <c r="G263" s="4" t="s">
        <v>57</v>
      </c>
      <c r="H263" s="4">
        <v>14.137714524905821</v>
      </c>
      <c r="I263" s="4">
        <v>5.2323147760569282E-2</v>
      </c>
      <c r="J263" s="4">
        <v>3.6102971954792804</v>
      </c>
      <c r="K263" s="4">
        <v>0.10464629552113856</v>
      </c>
      <c r="L263" s="4">
        <v>1.0673922143156134</v>
      </c>
      <c r="M263" s="4" t="s">
        <v>57</v>
      </c>
      <c r="N263" s="4">
        <v>6.1113436584344916</v>
      </c>
      <c r="O263" s="4">
        <v>4.2381749686061116</v>
      </c>
      <c r="P263" s="4">
        <v>3.1393888656341566E-2</v>
      </c>
      <c r="Q263" s="4">
        <v>0.23022185014650481</v>
      </c>
      <c r="R263" s="4">
        <v>0.19882796149016327</v>
      </c>
      <c r="S263" s="4">
        <v>2.0929259104227712E-2</v>
      </c>
      <c r="T263" s="4">
        <v>95.559999999999988</v>
      </c>
      <c r="W263" s="2" t="s">
        <v>24</v>
      </c>
      <c r="X263" s="4">
        <v>70.131447208329234</v>
      </c>
      <c r="Y263" s="4">
        <v>0.24626837300667495</v>
      </c>
      <c r="AA263" s="4">
        <v>14.216848574526903</v>
      </c>
      <c r="AB263" s="4">
        <v>3.2260675422374978E-2</v>
      </c>
      <c r="AC263" s="4">
        <v>3.5902000776704281</v>
      </c>
      <c r="AD263" s="4">
        <v>0.10379689252742841</v>
      </c>
      <c r="AE263" s="4">
        <v>1.0716246641084128</v>
      </c>
      <c r="AG263" s="4">
        <v>5.8958142362176309</v>
      </c>
      <c r="AH263" s="4">
        <v>4.235922635635796</v>
      </c>
      <c r="AI263" s="4">
        <v>2.4732061335896473E-2</v>
      </c>
      <c r="AJ263" s="4">
        <v>0.23165127508597108</v>
      </c>
      <c r="AK263" s="4">
        <v>0.19941921949198507</v>
      </c>
      <c r="AL263" s="4">
        <v>2.0014106641275821E-2</v>
      </c>
      <c r="AM263" s="4">
        <f>AVERAGE(T263:T273)</f>
        <v>95.778181818181807</v>
      </c>
    </row>
    <row r="264" spans="1:39" x14ac:dyDescent="0.3">
      <c r="A264" s="2" t="s">
        <v>68</v>
      </c>
      <c r="B264" s="2" t="s">
        <v>44</v>
      </c>
      <c r="C264" s="2" t="s">
        <v>23</v>
      </c>
      <c r="D264" s="2">
        <v>3</v>
      </c>
      <c r="E264" s="4">
        <v>70.136176501636214</v>
      </c>
      <c r="F264" s="4">
        <v>0.23223899503853049</v>
      </c>
      <c r="G264" s="4" t="s">
        <v>57</v>
      </c>
      <c r="H264" s="4">
        <v>14.314367148738519</v>
      </c>
      <c r="I264" s="4">
        <v>0</v>
      </c>
      <c r="J264" s="4">
        <v>3.6208170590098168</v>
      </c>
      <c r="K264" s="4">
        <v>9.5006861606671572E-2</v>
      </c>
      <c r="L264" s="4">
        <v>1.066188113585981</v>
      </c>
      <c r="M264" s="4" t="s">
        <v>57</v>
      </c>
      <c r="N264" s="4">
        <v>5.8270875118758561</v>
      </c>
      <c r="O264" s="4">
        <v>4.2225271825187365</v>
      </c>
      <c r="P264" s="4">
        <v>3.1668953868890522E-2</v>
      </c>
      <c r="Q264" s="4">
        <v>0.24279531299482734</v>
      </c>
      <c r="R264" s="4">
        <v>0.19001372321334314</v>
      </c>
      <c r="S264" s="4">
        <v>2.1112635912593686E-2</v>
      </c>
      <c r="T264" s="4">
        <v>94.730000000000018</v>
      </c>
      <c r="W264" s="2" t="s">
        <v>25</v>
      </c>
      <c r="X264" s="4">
        <v>0.39799077105002273</v>
      </c>
      <c r="Y264" s="4">
        <v>2.5296685065851726E-2</v>
      </c>
      <c r="AA264" s="4">
        <v>9.1905089581078001E-2</v>
      </c>
      <c r="AB264" s="4">
        <v>1.7231649571163125E-2</v>
      </c>
      <c r="AC264" s="4">
        <v>0.13210748219046686</v>
      </c>
      <c r="AD264" s="4">
        <v>2.3713822268852276E-2</v>
      </c>
      <c r="AE264" s="4">
        <v>5.7076605784076632E-2</v>
      </c>
      <c r="AG264" s="4">
        <v>0.32849279969422607</v>
      </c>
      <c r="AH264" s="4">
        <v>9.3694938918154044E-2</v>
      </c>
      <c r="AI264" s="4">
        <v>1.1633553103634195E-2</v>
      </c>
      <c r="AJ264" s="4">
        <v>2.1471539344611896E-2</v>
      </c>
      <c r="AK264" s="4">
        <v>1.1459760158901513E-2</v>
      </c>
      <c r="AL264" s="4">
        <v>7.4521839364576964E-3</v>
      </c>
      <c r="AM264" s="4">
        <f>STDEV(T263:T273)</f>
        <v>2.6842683106642631</v>
      </c>
    </row>
    <row r="265" spans="1:39" x14ac:dyDescent="0.3">
      <c r="A265" s="2" t="s">
        <v>68</v>
      </c>
      <c r="B265" s="2" t="s">
        <v>44</v>
      </c>
      <c r="C265" s="2" t="s">
        <v>23</v>
      </c>
      <c r="D265" s="2">
        <v>5</v>
      </c>
      <c r="E265" s="4">
        <v>70.597243491577345</v>
      </c>
      <c r="F265" s="4">
        <v>0.21439509954058195</v>
      </c>
      <c r="G265" s="4" t="s">
        <v>57</v>
      </c>
      <c r="H265" s="4">
        <v>14.354262378764677</v>
      </c>
      <c r="I265" s="4">
        <v>4.0837161817253699E-2</v>
      </c>
      <c r="J265" s="4">
        <v>3.2976008167432362</v>
      </c>
      <c r="K265" s="4">
        <v>6.1255742725880552E-2</v>
      </c>
      <c r="L265" s="4">
        <v>0.9290454313425216</v>
      </c>
      <c r="M265" s="4" t="s">
        <v>57</v>
      </c>
      <c r="N265" s="4">
        <v>5.9213884635017866</v>
      </c>
      <c r="O265" s="4">
        <v>4.1041347626339961</v>
      </c>
      <c r="P265" s="4">
        <v>3.0627871362940276E-2</v>
      </c>
      <c r="Q265" s="4">
        <v>0.23481368044920878</v>
      </c>
      <c r="R265" s="4">
        <v>0.19397651863195506</v>
      </c>
      <c r="S265" s="4">
        <v>2.041858090862685E-2</v>
      </c>
      <c r="T265" s="4">
        <v>97.95</v>
      </c>
    </row>
    <row r="266" spans="1:39" x14ac:dyDescent="0.3">
      <c r="A266" s="2" t="s">
        <v>68</v>
      </c>
      <c r="B266" s="2" t="s">
        <v>44</v>
      </c>
      <c r="C266" s="2" t="s">
        <v>23</v>
      </c>
      <c r="D266" s="2">
        <v>6</v>
      </c>
      <c r="E266" s="4">
        <v>70.01446579871876</v>
      </c>
      <c r="F266" s="4">
        <v>0.20665426741062207</v>
      </c>
      <c r="G266" s="4" t="s">
        <v>57</v>
      </c>
      <c r="H266" s="4">
        <v>14.259144451332922</v>
      </c>
      <c r="I266" s="4">
        <v>2.0665426741062205E-2</v>
      </c>
      <c r="J266" s="4">
        <v>3.4717916924984507</v>
      </c>
      <c r="K266" s="4">
        <v>0.10332713370531103</v>
      </c>
      <c r="L266" s="4">
        <v>1.0642694771647037</v>
      </c>
      <c r="M266" s="4" t="s">
        <v>57</v>
      </c>
      <c r="N266" s="4">
        <v>6.1686298822070684</v>
      </c>
      <c r="O266" s="4">
        <v>4.195081628435628</v>
      </c>
      <c r="P266" s="4">
        <v>2.0665426741062205E-2</v>
      </c>
      <c r="Q266" s="4">
        <v>0.24798512089274646</v>
      </c>
      <c r="R266" s="4">
        <v>0.20665426741062207</v>
      </c>
      <c r="S266" s="4">
        <v>2.0665426741062205E-2</v>
      </c>
      <c r="T266" s="4">
        <v>96.779999999999987</v>
      </c>
    </row>
    <row r="267" spans="1:39" x14ac:dyDescent="0.3">
      <c r="A267" s="2" t="s">
        <v>68</v>
      </c>
      <c r="B267" s="2" t="s">
        <v>44</v>
      </c>
      <c r="C267" s="2" t="s">
        <v>23</v>
      </c>
      <c r="D267" s="2">
        <v>7</v>
      </c>
      <c r="E267" s="4">
        <v>70.363951473136908</v>
      </c>
      <c r="F267" s="4">
        <v>0.2344785401162198</v>
      </c>
      <c r="G267" s="4" t="s">
        <v>57</v>
      </c>
      <c r="H267" s="4">
        <v>14.201243755734531</v>
      </c>
      <c r="I267" s="4">
        <v>3.0584157406463447E-2</v>
      </c>
      <c r="J267" s="4">
        <v>3.5171781017432973</v>
      </c>
      <c r="K267" s="4">
        <v>9.1752472219390355E-2</v>
      </c>
      <c r="L267" s="4">
        <v>1.0806402283617087</v>
      </c>
      <c r="M267" s="4" t="s">
        <v>57</v>
      </c>
      <c r="N267" s="4">
        <v>5.8211846263635438</v>
      </c>
      <c r="O267" s="4">
        <v>4.2308084412274445</v>
      </c>
      <c r="P267" s="4">
        <v>2.0389438270975634E-2</v>
      </c>
      <c r="Q267" s="4">
        <v>0.21408910184524416</v>
      </c>
      <c r="R267" s="4">
        <v>0.19369966357426854</v>
      </c>
      <c r="S267" s="4">
        <v>0</v>
      </c>
      <c r="T267" s="4">
        <v>98.09</v>
      </c>
    </row>
    <row r="268" spans="1:39" x14ac:dyDescent="0.3">
      <c r="A268" s="2" t="s">
        <v>68</v>
      </c>
      <c r="B268" s="2" t="s">
        <v>44</v>
      </c>
      <c r="C268" s="2" t="s">
        <v>23</v>
      </c>
      <c r="D268" s="2">
        <v>8</v>
      </c>
      <c r="E268" s="4">
        <v>69.372063220845774</v>
      </c>
      <c r="F268" s="4">
        <v>0.28833831695856471</v>
      </c>
      <c r="G268" s="4" t="s">
        <v>57</v>
      </c>
      <c r="H268" s="4">
        <v>14.160615121742845</v>
      </c>
      <c r="I268" s="4">
        <v>3.2037590773173856E-2</v>
      </c>
      <c r="J268" s="4">
        <v>3.7483981204613408</v>
      </c>
      <c r="K268" s="4">
        <v>0.149508756941478</v>
      </c>
      <c r="L268" s="4">
        <v>1.0999572832123024</v>
      </c>
      <c r="M268" s="4" t="s">
        <v>57</v>
      </c>
      <c r="N268" s="4">
        <v>6.3754805638615979</v>
      </c>
      <c r="O268" s="4">
        <v>4.3250747543784707</v>
      </c>
      <c r="P268" s="4">
        <v>1.0679196924391286E-2</v>
      </c>
      <c r="Q268" s="4">
        <v>0.22426313541221701</v>
      </c>
      <c r="R268" s="4">
        <v>0.18154634771465186</v>
      </c>
      <c r="S268" s="4">
        <v>3.2037590773173856E-2</v>
      </c>
      <c r="T268" s="4">
        <v>93.64</v>
      </c>
    </row>
    <row r="269" spans="1:39" x14ac:dyDescent="0.3">
      <c r="A269" s="2" t="s">
        <v>68</v>
      </c>
      <c r="B269" s="2" t="s">
        <v>44</v>
      </c>
      <c r="C269" s="2" t="s">
        <v>23</v>
      </c>
      <c r="D269" s="2">
        <v>9</v>
      </c>
      <c r="E269" s="4">
        <v>70.149098112814102</v>
      </c>
      <c r="F269" s="4">
        <v>0.23980815347721826</v>
      </c>
      <c r="G269" s="4" t="s">
        <v>57</v>
      </c>
      <c r="H269" s="4">
        <v>14.159107496611407</v>
      </c>
      <c r="I269" s="4">
        <v>3.1279324366593683E-2</v>
      </c>
      <c r="J269" s="4">
        <v>3.5971223021582741</v>
      </c>
      <c r="K269" s="4">
        <v>8.3411531644249831E-2</v>
      </c>
      <c r="L269" s="4">
        <v>1.0843499113752477</v>
      </c>
      <c r="M269" s="4" t="s">
        <v>57</v>
      </c>
      <c r="N269" s="4">
        <v>5.9222187467417369</v>
      </c>
      <c r="O269" s="4">
        <v>4.1705765822124912</v>
      </c>
      <c r="P269" s="4">
        <v>4.1705765822124916E-2</v>
      </c>
      <c r="Q269" s="4">
        <v>0.28151391929934316</v>
      </c>
      <c r="R269" s="4">
        <v>0.21895527056615577</v>
      </c>
      <c r="S269" s="4">
        <v>2.0852882911062458E-2</v>
      </c>
      <c r="T269" s="4">
        <v>95.91</v>
      </c>
    </row>
    <row r="270" spans="1:39" x14ac:dyDescent="0.3">
      <c r="A270" s="2" t="s">
        <v>68</v>
      </c>
      <c r="B270" s="2" t="s">
        <v>44</v>
      </c>
      <c r="C270" s="2" t="s">
        <v>23</v>
      </c>
      <c r="D270" s="2">
        <v>10</v>
      </c>
      <c r="E270" s="4">
        <v>70.46387520525451</v>
      </c>
      <c r="F270" s="4">
        <v>0.24630541871921183</v>
      </c>
      <c r="G270" s="4" t="s">
        <v>57</v>
      </c>
      <c r="H270" s="4">
        <v>14.316502463054187</v>
      </c>
      <c r="I270" s="4">
        <v>4.1050903119868642E-2</v>
      </c>
      <c r="J270" s="4">
        <v>3.5611658456486048</v>
      </c>
      <c r="K270" s="4">
        <v>9.2364532019704432E-2</v>
      </c>
      <c r="L270" s="4">
        <v>1.0467980295566504</v>
      </c>
      <c r="M270" s="4" t="s">
        <v>57</v>
      </c>
      <c r="N270" s="4">
        <v>5.6547619047619051</v>
      </c>
      <c r="O270" s="4">
        <v>4.1050903119868636</v>
      </c>
      <c r="P270" s="4">
        <v>3.0788177339901478E-2</v>
      </c>
      <c r="Q270" s="4">
        <v>0.22577996715927753</v>
      </c>
      <c r="R270" s="4">
        <v>0.19499178981937604</v>
      </c>
      <c r="S270" s="4">
        <v>2.0525451559934321E-2</v>
      </c>
      <c r="T270" s="4">
        <v>97.44</v>
      </c>
    </row>
    <row r="271" spans="1:39" x14ac:dyDescent="0.3">
      <c r="A271" s="2" t="s">
        <v>68</v>
      </c>
      <c r="B271" s="2" t="s">
        <v>44</v>
      </c>
      <c r="C271" s="2" t="s">
        <v>23</v>
      </c>
      <c r="D271" s="2">
        <v>13</v>
      </c>
      <c r="E271" s="4">
        <v>70.183901115465801</v>
      </c>
      <c r="F271" s="4">
        <v>0.24118179077479654</v>
      </c>
      <c r="G271" s="4" t="s">
        <v>57</v>
      </c>
      <c r="H271" s="4">
        <v>14.249824138277564</v>
      </c>
      <c r="I271" s="4">
        <v>2.0098482564566381E-2</v>
      </c>
      <c r="J271" s="4">
        <v>3.6177268616219482</v>
      </c>
      <c r="K271" s="4">
        <v>0.11054165410511509</v>
      </c>
      <c r="L271" s="4">
        <v>1.0652195759220182</v>
      </c>
      <c r="M271" s="4" t="s">
        <v>57</v>
      </c>
      <c r="N271" s="4">
        <v>5.8185107024419667</v>
      </c>
      <c r="O271" s="4">
        <v>4.2709275449703554</v>
      </c>
      <c r="P271" s="4">
        <v>0</v>
      </c>
      <c r="Q271" s="4">
        <v>0.21103406692794699</v>
      </c>
      <c r="R271" s="4">
        <v>0.19093558436338062</v>
      </c>
      <c r="S271" s="4">
        <v>2.0098482564566381E-2</v>
      </c>
      <c r="T271" s="4">
        <v>99.509999999999977</v>
      </c>
    </row>
    <row r="272" spans="1:39" x14ac:dyDescent="0.3">
      <c r="A272" s="2" t="s">
        <v>68</v>
      </c>
      <c r="B272" s="2" t="s">
        <v>44</v>
      </c>
      <c r="C272" s="2" t="s">
        <v>23</v>
      </c>
      <c r="D272" s="2">
        <v>14</v>
      </c>
      <c r="E272" s="4">
        <v>69.581198485186036</v>
      </c>
      <c r="F272" s="4">
        <v>0.27845845399866348</v>
      </c>
      <c r="G272" s="4" t="s">
        <v>57</v>
      </c>
      <c r="H272" s="4">
        <v>14.045444419692585</v>
      </c>
      <c r="I272" s="4">
        <v>2.227667631989308E-2</v>
      </c>
      <c r="J272" s="4">
        <v>3.7758966362218769</v>
      </c>
      <c r="K272" s="4">
        <v>0.12252171975941192</v>
      </c>
      <c r="L272" s="4">
        <v>1.15838716863444</v>
      </c>
      <c r="M272" s="4" t="s">
        <v>57</v>
      </c>
      <c r="N272" s="4">
        <v>6.1149476498106505</v>
      </c>
      <c r="O272" s="4">
        <v>4.4107819113388302</v>
      </c>
      <c r="P272" s="4">
        <v>2.227667631989308E-2</v>
      </c>
      <c r="Q272" s="4">
        <v>0.23390510135887732</v>
      </c>
      <c r="R272" s="4">
        <v>0.21162842503898424</v>
      </c>
      <c r="S272" s="4">
        <v>2.227667631989308E-2</v>
      </c>
      <c r="T272" s="4">
        <v>89.779999999999973</v>
      </c>
    </row>
    <row r="273" spans="1:39" s="1" customFormat="1" x14ac:dyDescent="0.3">
      <c r="A273" s="2" t="s">
        <v>68</v>
      </c>
      <c r="B273" s="1" t="s">
        <v>44</v>
      </c>
      <c r="C273" s="1" t="s">
        <v>23</v>
      </c>
      <c r="D273" s="1">
        <v>15</v>
      </c>
      <c r="E273" s="6">
        <v>70.648826590209197</v>
      </c>
      <c r="F273" s="6">
        <v>0.26547732823616865</v>
      </c>
      <c r="G273" s="6" t="s">
        <v>57</v>
      </c>
      <c r="H273" s="6">
        <v>14.187108420940852</v>
      </c>
      <c r="I273" s="6">
        <v>6.3714558776680474E-2</v>
      </c>
      <c r="J273" s="6">
        <v>3.6742062227885746</v>
      </c>
      <c r="K273" s="6">
        <v>0.12742911755336095</v>
      </c>
      <c r="L273" s="6">
        <v>1.1256238717213551</v>
      </c>
      <c r="M273" s="6" t="s">
        <v>57</v>
      </c>
      <c r="N273" s="6">
        <v>5.1184028883933319</v>
      </c>
      <c r="O273" s="6">
        <v>4.3219709036848259</v>
      </c>
      <c r="P273" s="6">
        <v>3.1857279388340237E-2</v>
      </c>
      <c r="Q273" s="6">
        <v>0.20176276945948818</v>
      </c>
      <c r="R273" s="6">
        <v>0.21238186258893493</v>
      </c>
      <c r="S273" s="6">
        <v>2.1238186258893496E-2</v>
      </c>
      <c r="T273" s="6">
        <v>94.169999999999987</v>
      </c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1:39" x14ac:dyDescent="0.3">
      <c r="A274" s="2" t="s">
        <v>68</v>
      </c>
      <c r="B274" s="2" t="s">
        <v>45</v>
      </c>
      <c r="C274" s="2" t="s">
        <v>23</v>
      </c>
      <c r="D274" s="2">
        <v>7</v>
      </c>
      <c r="E274" s="4">
        <v>70.105956177347991</v>
      </c>
      <c r="F274" s="4">
        <v>0.257175187737887</v>
      </c>
      <c r="G274" s="4" t="s">
        <v>57</v>
      </c>
      <c r="H274" s="4">
        <v>14.350375475774094</v>
      </c>
      <c r="I274" s="4">
        <v>3.0861022528546441E-2</v>
      </c>
      <c r="J274" s="4">
        <v>3.5593045982923557</v>
      </c>
      <c r="K274" s="4">
        <v>0.12344409011418576</v>
      </c>
      <c r="L274" s="4">
        <v>1.0184137434420326</v>
      </c>
      <c r="M274" s="4" t="s">
        <v>57</v>
      </c>
      <c r="N274" s="4">
        <v>5.9767513630284927</v>
      </c>
      <c r="O274" s="4">
        <v>4.1559510338442536</v>
      </c>
      <c r="P274" s="4">
        <v>0</v>
      </c>
      <c r="Q274" s="4">
        <v>0.22631416520934056</v>
      </c>
      <c r="R274" s="4">
        <v>0.18516613517127861</v>
      </c>
      <c r="S274" s="4">
        <v>1.0287007509515479E-2</v>
      </c>
      <c r="T274" s="4">
        <v>97.210000000000022</v>
      </c>
      <c r="W274" s="2" t="s">
        <v>24</v>
      </c>
      <c r="X274" s="4">
        <v>70.123728889464047</v>
      </c>
      <c r="Y274" s="4">
        <v>0.25035618758451517</v>
      </c>
      <c r="AA274" s="4">
        <v>14.232211978279221</v>
      </c>
      <c r="AB274" s="4">
        <v>2.7857552840570534E-2</v>
      </c>
      <c r="AC274" s="4">
        <v>3.6474980198292477</v>
      </c>
      <c r="AD274" s="4">
        <v>0.10708954930036807</v>
      </c>
      <c r="AE274" s="4">
        <v>1.063174696351872</v>
      </c>
      <c r="AG274" s="4">
        <v>5.7990706583451601</v>
      </c>
      <c r="AH274" s="4">
        <v>4.2835140950702542</v>
      </c>
      <c r="AI274" s="4">
        <v>1.2217141912200568E-2</v>
      </c>
      <c r="AJ274" s="4">
        <v>0.23087982851212382</v>
      </c>
      <c r="AK274" s="4">
        <v>0.20957645673620623</v>
      </c>
      <c r="AL274" s="4">
        <v>1.2824945774217654E-2</v>
      </c>
      <c r="AM274" s="4">
        <f>AVERAGE(T274:T287)</f>
        <v>94.803571428571431</v>
      </c>
    </row>
    <row r="275" spans="1:39" x14ac:dyDescent="0.3">
      <c r="A275" s="2" t="s">
        <v>68</v>
      </c>
      <c r="B275" s="2" t="s">
        <v>45</v>
      </c>
      <c r="C275" s="2" t="s">
        <v>23</v>
      </c>
      <c r="D275" s="2">
        <v>9</v>
      </c>
      <c r="E275" s="4">
        <v>70.178885327267082</v>
      </c>
      <c r="F275" s="4">
        <v>0.29986557749974146</v>
      </c>
      <c r="G275" s="4" t="s">
        <v>57</v>
      </c>
      <c r="H275" s="4">
        <v>14.455588873953054</v>
      </c>
      <c r="I275" s="4">
        <v>3.1020576982731873E-2</v>
      </c>
      <c r="J275" s="4">
        <v>3.5777065453417434</v>
      </c>
      <c r="K275" s="4">
        <v>0.12408230793092749</v>
      </c>
      <c r="L275" s="4">
        <v>1.0546996174128838</v>
      </c>
      <c r="M275" s="4" t="s">
        <v>57</v>
      </c>
      <c r="N275" s="4">
        <v>5.6250646262020476</v>
      </c>
      <c r="O275" s="4">
        <v>4.2498190466342667</v>
      </c>
      <c r="P275" s="4">
        <v>1.0340192327577293E-2</v>
      </c>
      <c r="Q275" s="4">
        <v>0.17578326956881399</v>
      </c>
      <c r="R275" s="4">
        <v>0.21714403887912312</v>
      </c>
      <c r="S275" s="4">
        <v>0</v>
      </c>
      <c r="T275" s="4">
        <v>96.710000000000008</v>
      </c>
      <c r="W275" s="2" t="s">
        <v>25</v>
      </c>
      <c r="X275" s="4">
        <v>0.43337523880273116</v>
      </c>
      <c r="Y275" s="4">
        <v>3.3528102416409737E-2</v>
      </c>
      <c r="AA275" s="4">
        <v>0.11266528554372825</v>
      </c>
      <c r="AB275" s="4">
        <v>1.1344247356657632E-2</v>
      </c>
      <c r="AC275" s="4">
        <v>9.9545138199077426E-2</v>
      </c>
      <c r="AD275" s="4">
        <v>1.7005890866929163E-2</v>
      </c>
      <c r="AE275" s="4">
        <v>4.7854870665398189E-2</v>
      </c>
      <c r="AG275" s="4">
        <v>0.45412859631704316</v>
      </c>
      <c r="AH275" s="4">
        <v>0.11188528952494567</v>
      </c>
      <c r="AI275" s="4">
        <v>1.1869444368529932E-2</v>
      </c>
      <c r="AJ275" s="4">
        <v>3.8939431331711141E-2</v>
      </c>
      <c r="AK275" s="4">
        <v>1.6369080006741019E-2</v>
      </c>
      <c r="AL275" s="4">
        <v>8.6548552770542072E-3</v>
      </c>
      <c r="AM275" s="4">
        <f>STDEV(T274:T287)</f>
        <v>2.278685880208009</v>
      </c>
    </row>
    <row r="276" spans="1:39" x14ac:dyDescent="0.3">
      <c r="A276" s="2" t="s">
        <v>68</v>
      </c>
      <c r="B276" s="2" t="s">
        <v>45</v>
      </c>
      <c r="C276" s="2" t="s">
        <v>23</v>
      </c>
      <c r="D276" s="2">
        <v>10</v>
      </c>
      <c r="E276" s="4">
        <v>69.487577639751535</v>
      </c>
      <c r="F276" s="4">
        <v>0.3105590062111801</v>
      </c>
      <c r="G276" s="4" t="s">
        <v>57</v>
      </c>
      <c r="H276" s="4">
        <v>14.385536823425021</v>
      </c>
      <c r="I276" s="4">
        <v>2.2182786157941437E-2</v>
      </c>
      <c r="J276" s="4">
        <v>3.7045252883762196</v>
      </c>
      <c r="K276" s="4">
        <v>0.1330967169476486</v>
      </c>
      <c r="L276" s="4">
        <v>1.1756876663708959</v>
      </c>
      <c r="M276" s="4" t="s">
        <v>57</v>
      </c>
      <c r="N276" s="4">
        <v>5.9449866903283048</v>
      </c>
      <c r="O276" s="4">
        <v>4.3145519077196086</v>
      </c>
      <c r="P276" s="4">
        <v>2.2182786157941437E-2</v>
      </c>
      <c r="Q276" s="4">
        <v>0.22182786157941436</v>
      </c>
      <c r="R276" s="4">
        <v>0.24401064773735578</v>
      </c>
      <c r="S276" s="4">
        <v>3.3274179236912151E-2</v>
      </c>
      <c r="T276" s="4">
        <v>90.160000000000011</v>
      </c>
    </row>
    <row r="277" spans="1:39" x14ac:dyDescent="0.3">
      <c r="A277" s="2" t="s">
        <v>68</v>
      </c>
      <c r="B277" s="2" t="s">
        <v>45</v>
      </c>
      <c r="C277" s="2" t="s">
        <v>23</v>
      </c>
      <c r="D277" s="2">
        <v>11</v>
      </c>
      <c r="E277" s="4">
        <v>70.188163565647002</v>
      </c>
      <c r="F277" s="4">
        <v>0.19972668979291497</v>
      </c>
      <c r="G277" s="4" t="s">
        <v>57</v>
      </c>
      <c r="H277" s="4">
        <v>14.159571113213495</v>
      </c>
      <c r="I277" s="4">
        <v>4.2047724166929458E-2</v>
      </c>
      <c r="J277" s="4">
        <v>3.5320088300220744</v>
      </c>
      <c r="K277" s="4">
        <v>0.10511931041732367</v>
      </c>
      <c r="L277" s="4">
        <v>1.0827288972984337</v>
      </c>
      <c r="M277" s="4" t="s">
        <v>57</v>
      </c>
      <c r="N277" s="4">
        <v>5.9392410385787864</v>
      </c>
      <c r="O277" s="4">
        <v>4.2468201408598754</v>
      </c>
      <c r="P277" s="4">
        <v>1.0511931041732364E-2</v>
      </c>
      <c r="Q277" s="4">
        <v>0.26279827604330913</v>
      </c>
      <c r="R277" s="4">
        <v>0.22075055187637965</v>
      </c>
      <c r="S277" s="4">
        <v>1.0511931041732364E-2</v>
      </c>
      <c r="T277" s="4">
        <v>95.13000000000001</v>
      </c>
    </row>
    <row r="278" spans="1:39" x14ac:dyDescent="0.3">
      <c r="A278" s="2" t="s">
        <v>68</v>
      </c>
      <c r="B278" s="2" t="s">
        <v>45</v>
      </c>
      <c r="C278" s="2" t="s">
        <v>23</v>
      </c>
      <c r="D278" s="2">
        <v>12</v>
      </c>
      <c r="E278" s="4">
        <v>70.398562215879053</v>
      </c>
      <c r="F278" s="4">
        <v>0.23258272544666456</v>
      </c>
      <c r="G278" s="4" t="s">
        <v>57</v>
      </c>
      <c r="H278" s="4">
        <v>14.145258483983508</v>
      </c>
      <c r="I278" s="4">
        <v>4.2287768263029921E-2</v>
      </c>
      <c r="J278" s="4">
        <v>3.6578919547520878</v>
      </c>
      <c r="K278" s="4">
        <v>0.11629136272333228</v>
      </c>
      <c r="L278" s="4">
        <v>1.0677661486415053</v>
      </c>
      <c r="M278" s="4" t="s">
        <v>57</v>
      </c>
      <c r="N278" s="4">
        <v>5.6877048313775234</v>
      </c>
      <c r="O278" s="4">
        <v>4.1970610001057196</v>
      </c>
      <c r="P278" s="4">
        <v>1.057194206575748E-2</v>
      </c>
      <c r="Q278" s="4">
        <v>0.23258272544666456</v>
      </c>
      <c r="R278" s="4">
        <v>0.20086689924939211</v>
      </c>
      <c r="S278" s="4">
        <v>1.057194206575748E-2</v>
      </c>
      <c r="T278" s="4">
        <v>94.59</v>
      </c>
    </row>
    <row r="279" spans="1:39" x14ac:dyDescent="0.3">
      <c r="A279" s="2" t="s">
        <v>68</v>
      </c>
      <c r="B279" s="2" t="s">
        <v>45</v>
      </c>
      <c r="C279" s="2" t="s">
        <v>23</v>
      </c>
      <c r="D279" s="2">
        <v>13</v>
      </c>
      <c r="E279" s="4">
        <v>69.821218284980176</v>
      </c>
      <c r="F279" s="4">
        <v>0.27834278985119359</v>
      </c>
      <c r="G279" s="4" t="s">
        <v>57</v>
      </c>
      <c r="H279" s="4">
        <v>14.141954822824108</v>
      </c>
      <c r="I279" s="4">
        <v>3.2116475752060794E-2</v>
      </c>
      <c r="J279" s="4">
        <v>3.8218606144952352</v>
      </c>
      <c r="K279" s="4">
        <v>0.12846590300824318</v>
      </c>
      <c r="L279" s="4">
        <v>1.0384327159832991</v>
      </c>
      <c r="M279" s="4" t="s">
        <v>57</v>
      </c>
      <c r="N279" s="4">
        <v>5.9308425222138945</v>
      </c>
      <c r="O279" s="4">
        <v>4.3571352103629151</v>
      </c>
      <c r="P279" s="4">
        <v>0</v>
      </c>
      <c r="Q279" s="4">
        <v>0.24622631409913281</v>
      </c>
      <c r="R279" s="4">
        <v>0.19269885451236476</v>
      </c>
      <c r="S279" s="4">
        <v>1.07054919173536E-2</v>
      </c>
      <c r="T279" s="4">
        <v>93.410000000000025</v>
      </c>
    </row>
    <row r="280" spans="1:39" x14ac:dyDescent="0.3">
      <c r="A280" s="2" t="s">
        <v>68</v>
      </c>
      <c r="B280" s="2" t="s">
        <v>45</v>
      </c>
      <c r="C280" s="2" t="s">
        <v>23</v>
      </c>
      <c r="D280" s="2">
        <v>14</v>
      </c>
      <c r="E280" s="4">
        <v>71.313376781177524</v>
      </c>
      <c r="F280" s="4">
        <v>0.23196730365624663</v>
      </c>
      <c r="G280" s="4" t="s">
        <v>57</v>
      </c>
      <c r="H280" s="4">
        <v>14.072683088478962</v>
      </c>
      <c r="I280" s="4">
        <v>2.2092124157737775E-2</v>
      </c>
      <c r="J280" s="4">
        <v>3.8661217276041104</v>
      </c>
      <c r="K280" s="4">
        <v>9.9414558709819981E-2</v>
      </c>
      <c r="L280" s="4">
        <v>1.1266983320446264</v>
      </c>
      <c r="M280" s="4" t="s">
        <v>57</v>
      </c>
      <c r="N280" s="4">
        <v>4.3521484590743409</v>
      </c>
      <c r="O280" s="4">
        <v>4.528885452336243</v>
      </c>
      <c r="P280" s="4">
        <v>3.3138186236606658E-2</v>
      </c>
      <c r="Q280" s="4">
        <v>0.14359880702529554</v>
      </c>
      <c r="R280" s="4">
        <v>0.20987517949850884</v>
      </c>
      <c r="S280" s="4">
        <v>0</v>
      </c>
      <c r="T280" s="4">
        <v>90.529999999999973</v>
      </c>
    </row>
    <row r="281" spans="1:39" x14ac:dyDescent="0.3">
      <c r="A281" s="2" t="s">
        <v>68</v>
      </c>
      <c r="B281" s="2" t="s">
        <v>45</v>
      </c>
      <c r="C281" s="2" t="s">
        <v>23</v>
      </c>
      <c r="D281" s="2">
        <v>15</v>
      </c>
      <c r="E281" s="4">
        <v>69.534275248560945</v>
      </c>
      <c r="F281" s="4">
        <v>0.27210884353741494</v>
      </c>
      <c r="G281" s="4" t="s">
        <v>57</v>
      </c>
      <c r="H281" s="4">
        <v>14.201988487702771</v>
      </c>
      <c r="I281" s="4">
        <v>2.093144950287807E-2</v>
      </c>
      <c r="J281" s="4">
        <v>3.6211407639979063</v>
      </c>
      <c r="K281" s="4">
        <v>0.10465724751439036</v>
      </c>
      <c r="L281" s="4">
        <v>1.0884353741496597</v>
      </c>
      <c r="M281" s="4" t="s">
        <v>57</v>
      </c>
      <c r="N281" s="4">
        <v>6.2585034013605432</v>
      </c>
      <c r="O281" s="4">
        <v>4.4165358451072727</v>
      </c>
      <c r="P281" s="4">
        <v>1.0465724751439035E-2</v>
      </c>
      <c r="Q281" s="4">
        <v>0.24071166928309784</v>
      </c>
      <c r="R281" s="4">
        <v>0.20931449502878072</v>
      </c>
      <c r="S281" s="4">
        <v>2.093144950287807E-2</v>
      </c>
      <c r="T281" s="4">
        <v>95.550000000000011</v>
      </c>
    </row>
    <row r="282" spans="1:39" x14ac:dyDescent="0.3">
      <c r="A282" s="2" t="s">
        <v>68</v>
      </c>
      <c r="B282" s="2" t="s">
        <v>45</v>
      </c>
      <c r="C282" s="2" t="s">
        <v>23</v>
      </c>
      <c r="D282" s="2">
        <v>16</v>
      </c>
      <c r="E282" s="4">
        <v>70.123691722169355</v>
      </c>
      <c r="F282" s="4">
        <v>0.26429855164393695</v>
      </c>
      <c r="G282" s="4" t="s">
        <v>57</v>
      </c>
      <c r="H282" s="4">
        <v>14.155830426049265</v>
      </c>
      <c r="I282" s="4">
        <v>1.057194206575748E-2</v>
      </c>
      <c r="J282" s="4">
        <v>3.6261761285548157</v>
      </c>
      <c r="K282" s="4">
        <v>0.10571942065757481</v>
      </c>
      <c r="L282" s="4">
        <v>1.0043344962469605</v>
      </c>
      <c r="M282" s="4" t="s">
        <v>57</v>
      </c>
      <c r="N282" s="4">
        <v>5.8779997885611577</v>
      </c>
      <c r="O282" s="4">
        <v>4.3662120731578389</v>
      </c>
      <c r="P282" s="4">
        <v>2.114388413151496E-2</v>
      </c>
      <c r="Q282" s="4">
        <v>0.23258272544666456</v>
      </c>
      <c r="R282" s="4">
        <v>0.20086689924939211</v>
      </c>
      <c r="S282" s="4">
        <v>1.057194206575748E-2</v>
      </c>
      <c r="T282" s="4">
        <v>94.59</v>
      </c>
    </row>
    <row r="283" spans="1:39" x14ac:dyDescent="0.3">
      <c r="A283" s="2" t="s">
        <v>68</v>
      </c>
      <c r="B283" s="2" t="s">
        <v>45</v>
      </c>
      <c r="C283" s="2" t="s">
        <v>23</v>
      </c>
      <c r="D283" s="2">
        <v>17</v>
      </c>
      <c r="E283" s="4">
        <v>69.894222945484145</v>
      </c>
      <c r="F283" s="4">
        <v>0.2237591537835639</v>
      </c>
      <c r="G283" s="4" t="s">
        <v>57</v>
      </c>
      <c r="H283" s="4">
        <v>14.351098454027667</v>
      </c>
      <c r="I283" s="4">
        <v>2.0341741253051264E-2</v>
      </c>
      <c r="J283" s="4">
        <v>3.5903173311635479</v>
      </c>
      <c r="K283" s="4">
        <v>9.1537835638730677E-2</v>
      </c>
      <c r="L283" s="4">
        <v>1.0069161920260374</v>
      </c>
      <c r="M283" s="4" t="s">
        <v>57</v>
      </c>
      <c r="N283" s="4">
        <v>6.1533767290480066</v>
      </c>
      <c r="O283" s="4">
        <v>4.1090317331163551</v>
      </c>
      <c r="P283" s="4">
        <v>0</v>
      </c>
      <c r="Q283" s="4">
        <v>0.31529698942229456</v>
      </c>
      <c r="R283" s="4">
        <v>0.2237591537835639</v>
      </c>
      <c r="S283" s="4">
        <v>2.0341741253051264E-2</v>
      </c>
      <c r="T283" s="4">
        <v>98.32</v>
      </c>
    </row>
    <row r="284" spans="1:39" x14ac:dyDescent="0.3">
      <c r="A284" s="2" t="s">
        <v>68</v>
      </c>
      <c r="B284" s="2" t="s">
        <v>45</v>
      </c>
      <c r="C284" s="2" t="s">
        <v>23</v>
      </c>
      <c r="D284" s="2">
        <v>18</v>
      </c>
      <c r="E284" s="4">
        <v>70.114092541728297</v>
      </c>
      <c r="F284" s="4">
        <v>0.25353898161842381</v>
      </c>
      <c r="G284" s="4" t="s">
        <v>57</v>
      </c>
      <c r="H284" s="4">
        <v>14.16649059792943</v>
      </c>
      <c r="I284" s="4">
        <v>1.0564124234100991E-2</v>
      </c>
      <c r="J284" s="4">
        <v>3.5706739911261351</v>
      </c>
      <c r="K284" s="4">
        <v>8.4512993872807932E-2</v>
      </c>
      <c r="L284" s="4">
        <v>1.0352841749418971</v>
      </c>
      <c r="M284" s="4" t="s">
        <v>57</v>
      </c>
      <c r="N284" s="4">
        <v>5.9687301922670608</v>
      </c>
      <c r="O284" s="4">
        <v>4.3101626875132046</v>
      </c>
      <c r="P284" s="4">
        <v>3.1692372702302976E-2</v>
      </c>
      <c r="Q284" s="4">
        <v>0.24297485738432284</v>
      </c>
      <c r="R284" s="4">
        <v>0.20071836044791885</v>
      </c>
      <c r="S284" s="4">
        <v>1.0564124234100991E-2</v>
      </c>
      <c r="T284" s="4">
        <v>94.660000000000011</v>
      </c>
    </row>
    <row r="285" spans="1:39" x14ac:dyDescent="0.3">
      <c r="A285" s="2" t="s">
        <v>68</v>
      </c>
      <c r="B285" s="2" t="s">
        <v>45</v>
      </c>
      <c r="C285" s="2" t="s">
        <v>23</v>
      </c>
      <c r="D285" s="2">
        <v>19</v>
      </c>
      <c r="E285" s="4">
        <v>70.246274178205255</v>
      </c>
      <c r="F285" s="4">
        <v>0.25367297325864074</v>
      </c>
      <c r="G285" s="4" t="s">
        <v>57</v>
      </c>
      <c r="H285" s="4">
        <v>14.163407673607441</v>
      </c>
      <c r="I285" s="4">
        <v>4.2278828876440126E-2</v>
      </c>
      <c r="J285" s="4">
        <v>3.731106648345841</v>
      </c>
      <c r="K285" s="4">
        <v>8.4557657752880253E-2</v>
      </c>
      <c r="L285" s="4">
        <v>1.0781101363492231</v>
      </c>
      <c r="M285" s="4" t="s">
        <v>57</v>
      </c>
      <c r="N285" s="4">
        <v>5.6336539477856471</v>
      </c>
      <c r="O285" s="4">
        <v>4.2913011309586722</v>
      </c>
      <c r="P285" s="4">
        <v>0</v>
      </c>
      <c r="Q285" s="4">
        <v>0.2431032660395307</v>
      </c>
      <c r="R285" s="4">
        <v>0.22196385160131063</v>
      </c>
      <c r="S285" s="4">
        <v>1.0569707219110032E-2</v>
      </c>
      <c r="T285" s="4">
        <v>94.61</v>
      </c>
    </row>
    <row r="286" spans="1:39" x14ac:dyDescent="0.3">
      <c r="A286" s="2" t="s">
        <v>68</v>
      </c>
      <c r="B286" s="2" t="s">
        <v>45</v>
      </c>
      <c r="C286" s="2" t="s">
        <v>23</v>
      </c>
      <c r="D286" s="2">
        <v>20</v>
      </c>
      <c r="E286" s="4">
        <v>70.282872241218541</v>
      </c>
      <c r="F286" s="4">
        <v>0.22795565226401415</v>
      </c>
      <c r="G286" s="4" t="s">
        <v>57</v>
      </c>
      <c r="H286" s="4">
        <v>14.267951507615795</v>
      </c>
      <c r="I286" s="4">
        <v>2.072324111491038E-2</v>
      </c>
      <c r="J286" s="4">
        <v>3.6058439539944054</v>
      </c>
      <c r="K286" s="4">
        <v>8.2892964459641519E-2</v>
      </c>
      <c r="L286" s="4">
        <v>1.0258004351880636</v>
      </c>
      <c r="M286" s="4" t="s">
        <v>57</v>
      </c>
      <c r="N286" s="4">
        <v>5.8025075121749055</v>
      </c>
      <c r="O286" s="4">
        <v>4.258626049114083</v>
      </c>
      <c r="P286" s="4">
        <v>0</v>
      </c>
      <c r="Q286" s="4">
        <v>0.21759403170655894</v>
      </c>
      <c r="R286" s="4">
        <v>0.1865091700341934</v>
      </c>
      <c r="S286" s="4">
        <v>2.072324111491038E-2</v>
      </c>
      <c r="T286" s="4">
        <v>96.509999999999977</v>
      </c>
    </row>
    <row r="287" spans="1:39" s="1" customFormat="1" x14ac:dyDescent="0.3">
      <c r="A287" s="2" t="s">
        <v>68</v>
      </c>
      <c r="B287" s="1" t="s">
        <v>45</v>
      </c>
      <c r="C287" s="1" t="s">
        <v>23</v>
      </c>
      <c r="D287" s="1">
        <v>21</v>
      </c>
      <c r="E287" s="6">
        <v>70.043035583079657</v>
      </c>
      <c r="F287" s="6">
        <v>0.19943318988138972</v>
      </c>
      <c r="G287" s="6" t="s">
        <v>57</v>
      </c>
      <c r="H287" s="6">
        <v>14.233231867324445</v>
      </c>
      <c r="I287" s="6">
        <v>4.1985934711871523E-2</v>
      </c>
      <c r="J287" s="6">
        <v>3.6002939015429827</v>
      </c>
      <c r="K287" s="6">
        <v>0.11546132045764668</v>
      </c>
      <c r="L287" s="6">
        <v>1.0811378188306917</v>
      </c>
      <c r="M287" s="6" t="s">
        <v>57</v>
      </c>
      <c r="N287" s="6">
        <v>6.0354781148315304</v>
      </c>
      <c r="O287" s="6">
        <v>4.1671040201532481</v>
      </c>
      <c r="P287" s="6">
        <v>2.0992967355935761E-2</v>
      </c>
      <c r="Q287" s="6">
        <v>0.23092264091529335</v>
      </c>
      <c r="R287" s="6">
        <v>0.22042615723732545</v>
      </c>
      <c r="S287" s="6">
        <v>1.0496483677967881E-2</v>
      </c>
      <c r="T287" s="6">
        <v>95.27000000000001</v>
      </c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x14ac:dyDescent="0.3">
      <c r="A288" s="2" t="s">
        <v>68</v>
      </c>
      <c r="B288" s="2" t="s">
        <v>46</v>
      </c>
      <c r="C288" s="2" t="s">
        <v>23</v>
      </c>
      <c r="D288" s="2">
        <v>1</v>
      </c>
      <c r="E288" s="4">
        <v>69.760416666666671</v>
      </c>
      <c r="F288" s="4">
        <v>0.25</v>
      </c>
      <c r="G288" s="4" t="s">
        <v>57</v>
      </c>
      <c r="H288" s="4">
        <v>14.541666666666666</v>
      </c>
      <c r="I288" s="4">
        <v>2.0833333333333336E-2</v>
      </c>
      <c r="J288" s="4">
        <v>3.5624999999999996</v>
      </c>
      <c r="K288" s="4">
        <v>0.10416666666666667</v>
      </c>
      <c r="L288" s="4">
        <v>1.0208333333333333</v>
      </c>
      <c r="M288" s="4" t="s">
        <v>57</v>
      </c>
      <c r="N288" s="4">
        <v>6.2916666666666661</v>
      </c>
      <c r="O288" s="4">
        <v>4</v>
      </c>
      <c r="P288" s="4">
        <v>1.0416666666666668E-2</v>
      </c>
      <c r="Q288" s="4">
        <v>0.25</v>
      </c>
      <c r="R288" s="4">
        <v>0.1875</v>
      </c>
      <c r="S288" s="4">
        <v>0</v>
      </c>
      <c r="T288" s="4">
        <v>96</v>
      </c>
      <c r="W288" s="2" t="s">
        <v>24</v>
      </c>
      <c r="X288" s="4">
        <v>70.976920239630275</v>
      </c>
      <c r="Y288" s="4">
        <v>0.24235873648054915</v>
      </c>
      <c r="AA288" s="4">
        <v>14.522651103191468</v>
      </c>
      <c r="AB288" s="4">
        <v>3.4587161253900711E-2</v>
      </c>
      <c r="AC288" s="4">
        <v>3.6130541584023317</v>
      </c>
      <c r="AD288" s="4">
        <v>0.11362411792455676</v>
      </c>
      <c r="AE288" s="4">
        <v>0.98598486961196863</v>
      </c>
      <c r="AG288" s="4">
        <v>5.2272474347293336</v>
      </c>
      <c r="AH288" s="4">
        <v>3.867559032022474</v>
      </c>
      <c r="AI288" s="4">
        <v>1.8489829090209728E-2</v>
      </c>
      <c r="AJ288" s="4">
        <v>0.19454425916010229</v>
      </c>
      <c r="AK288" s="4">
        <v>0.19044796786159321</v>
      </c>
      <c r="AL288" s="4">
        <v>1.2531090641228308E-2</v>
      </c>
      <c r="AM288" s="4">
        <f>AVERAGE(T288:T296)</f>
        <v>96.885555555555555</v>
      </c>
    </row>
    <row r="289" spans="1:39" x14ac:dyDescent="0.3">
      <c r="A289" s="2" t="s">
        <v>68</v>
      </c>
      <c r="B289" s="2" t="s">
        <v>46</v>
      </c>
      <c r="C289" s="2" t="s">
        <v>23</v>
      </c>
      <c r="D289" s="2">
        <v>2</v>
      </c>
      <c r="E289" s="4">
        <v>69.824409278127035</v>
      </c>
      <c r="F289" s="4">
        <v>0.24929546932581834</v>
      </c>
      <c r="G289" s="4" t="s">
        <v>57</v>
      </c>
      <c r="H289" s="4">
        <v>14.33990895295903</v>
      </c>
      <c r="I289" s="4">
        <v>4.3355733795794493E-2</v>
      </c>
      <c r="J289" s="4">
        <v>3.7827877736830695</v>
      </c>
      <c r="K289" s="4">
        <v>0.10838933448948623</v>
      </c>
      <c r="L289" s="4">
        <v>1.062215477996965</v>
      </c>
      <c r="M289" s="4" t="s">
        <v>57</v>
      </c>
      <c r="N289" s="4">
        <v>5.9722523303706909</v>
      </c>
      <c r="O289" s="4">
        <v>4.1404725774983744</v>
      </c>
      <c r="P289" s="4">
        <v>3.251680034684587E-2</v>
      </c>
      <c r="Q289" s="4">
        <v>0.20593973553002382</v>
      </c>
      <c r="R289" s="4">
        <v>0.21677866897897247</v>
      </c>
      <c r="S289" s="4">
        <v>2.1677866897897247E-2</v>
      </c>
      <c r="T289" s="4">
        <v>92.26</v>
      </c>
      <c r="W289" s="2" t="s">
        <v>25</v>
      </c>
      <c r="X289" s="4">
        <v>1.1625077448055492</v>
      </c>
      <c r="Y289" s="4">
        <v>3.3568947967065971E-2</v>
      </c>
      <c r="AA289" s="4">
        <v>0.26606536494867461</v>
      </c>
      <c r="AB289" s="4">
        <v>1.3145487999319682E-2</v>
      </c>
      <c r="AC289" s="4">
        <v>0.12855509287078321</v>
      </c>
      <c r="AD289" s="4">
        <v>2.1633076777206176E-2</v>
      </c>
      <c r="AE289" s="4">
        <v>4.2773540229800261E-2</v>
      </c>
      <c r="AG289" s="4">
        <v>1.1987135765562227</v>
      </c>
      <c r="AH289" s="4">
        <v>0.2324604353323278</v>
      </c>
      <c r="AI289" s="4">
        <v>1.5444987821211302E-2</v>
      </c>
      <c r="AJ289" s="4">
        <v>4.9951547304196681E-2</v>
      </c>
      <c r="AK289" s="4">
        <v>1.3146485137178466E-2</v>
      </c>
      <c r="AL289" s="4">
        <v>1.1175714058312126E-2</v>
      </c>
      <c r="AM289" s="4">
        <f>STDEV(T288:T296)</f>
        <v>2.7575129696481553</v>
      </c>
    </row>
    <row r="290" spans="1:39" x14ac:dyDescent="0.3">
      <c r="A290" s="2" t="s">
        <v>68</v>
      </c>
      <c r="B290" s="2" t="s">
        <v>46</v>
      </c>
      <c r="C290" s="2" t="s">
        <v>23</v>
      </c>
      <c r="D290" s="2">
        <v>3</v>
      </c>
      <c r="E290" s="4">
        <v>71.806342578785149</v>
      </c>
      <c r="F290" s="4">
        <v>0.17894422904861315</v>
      </c>
      <c r="G290" s="4" t="s">
        <v>57</v>
      </c>
      <c r="H290" s="4">
        <v>14.743016204394072</v>
      </c>
      <c r="I290" s="4">
        <v>1.9882692116512571E-2</v>
      </c>
      <c r="J290" s="4">
        <v>3.3899990058653935</v>
      </c>
      <c r="K290" s="4">
        <v>0.11929615269907544</v>
      </c>
      <c r="L290" s="4">
        <v>0.92454518341783465</v>
      </c>
      <c r="M290" s="4" t="s">
        <v>57</v>
      </c>
      <c r="N290" s="4">
        <v>4.8314941843125556</v>
      </c>
      <c r="O290" s="4">
        <v>3.5391191967392377</v>
      </c>
      <c r="P290" s="4">
        <v>3.9765384233025142E-2</v>
      </c>
      <c r="Q290" s="4">
        <v>0.20876826722338199</v>
      </c>
      <c r="R290" s="4">
        <v>0.17894422904861315</v>
      </c>
      <c r="S290" s="4">
        <v>1.9882692116512571E-2</v>
      </c>
      <c r="T290" s="4">
        <v>100.59000000000002</v>
      </c>
    </row>
    <row r="291" spans="1:39" x14ac:dyDescent="0.3">
      <c r="A291" s="2" t="s">
        <v>68</v>
      </c>
      <c r="B291" s="2" t="s">
        <v>46</v>
      </c>
      <c r="C291" s="2" t="s">
        <v>23</v>
      </c>
      <c r="D291" s="2">
        <v>4</v>
      </c>
      <c r="E291" s="4">
        <v>70.252310248156988</v>
      </c>
      <c r="F291" s="4">
        <v>0.25957844460595991</v>
      </c>
      <c r="G291" s="4" t="s">
        <v>57</v>
      </c>
      <c r="H291" s="4">
        <v>14.297580728896273</v>
      </c>
      <c r="I291" s="4">
        <v>3.1149413352715191E-2</v>
      </c>
      <c r="J291" s="4">
        <v>3.6963970511888689</v>
      </c>
      <c r="K291" s="4">
        <v>0.10383137784238396</v>
      </c>
      <c r="L291" s="4">
        <v>1.0175475028553629</v>
      </c>
      <c r="M291" s="4" t="s">
        <v>57</v>
      </c>
      <c r="N291" s="4">
        <v>5.8768559858789331</v>
      </c>
      <c r="O291" s="4">
        <v>4.0390405980687358</v>
      </c>
      <c r="P291" s="4">
        <v>1.0383137784238397E-2</v>
      </c>
      <c r="Q291" s="4">
        <v>0.22842903125324474</v>
      </c>
      <c r="R291" s="4">
        <v>0.18689648011629112</v>
      </c>
      <c r="S291" s="4">
        <v>0</v>
      </c>
      <c r="T291" s="4">
        <v>96.31</v>
      </c>
    </row>
    <row r="292" spans="1:39" x14ac:dyDescent="0.3">
      <c r="A292" s="2" t="s">
        <v>68</v>
      </c>
      <c r="B292" s="2" t="s">
        <v>46</v>
      </c>
      <c r="C292" s="2" t="s">
        <v>23</v>
      </c>
      <c r="D292" s="2">
        <v>6</v>
      </c>
      <c r="E292" s="4">
        <v>70.600664050709312</v>
      </c>
      <c r="F292" s="4">
        <v>0.2917798571284837</v>
      </c>
      <c r="G292" s="4" t="s">
        <v>57</v>
      </c>
      <c r="H292" s="4">
        <v>14.407888117516851</v>
      </c>
      <c r="I292" s="4">
        <v>4.0245497534963273E-2</v>
      </c>
      <c r="J292" s="4">
        <v>3.5315424086930265</v>
      </c>
      <c r="K292" s="4">
        <v>9.0552369453667347E-2</v>
      </c>
      <c r="L292" s="4">
        <v>0.95583056645537767</v>
      </c>
      <c r="M292" s="4" t="s">
        <v>57</v>
      </c>
      <c r="N292" s="4">
        <v>5.8054130194184514</v>
      </c>
      <c r="O292" s="4">
        <v>3.8031995170540291</v>
      </c>
      <c r="P292" s="4">
        <v>1.0061374383740818E-2</v>
      </c>
      <c r="Q292" s="4">
        <v>0.24147298520977961</v>
      </c>
      <c r="R292" s="4">
        <v>0.19116611329107552</v>
      </c>
      <c r="S292" s="4">
        <v>3.0184123151222451E-2</v>
      </c>
      <c r="T292" s="4">
        <v>99.390000000000015</v>
      </c>
    </row>
    <row r="293" spans="1:39" x14ac:dyDescent="0.3">
      <c r="A293" s="2" t="s">
        <v>68</v>
      </c>
      <c r="B293" s="2" t="s">
        <v>46</v>
      </c>
      <c r="C293" s="2" t="s">
        <v>23</v>
      </c>
      <c r="D293" s="2">
        <v>7</v>
      </c>
      <c r="E293" s="4">
        <v>73.527218493661437</v>
      </c>
      <c r="F293" s="4">
        <v>0.27697880046873335</v>
      </c>
      <c r="G293" s="4" t="s">
        <v>57</v>
      </c>
      <c r="H293" s="4">
        <v>15.127303717907745</v>
      </c>
      <c r="I293" s="4">
        <v>5.3265153936294884E-2</v>
      </c>
      <c r="J293" s="4">
        <v>3.7924789602641953</v>
      </c>
      <c r="K293" s="4">
        <v>0.14914243102162567</v>
      </c>
      <c r="L293" s="4">
        <v>0.98007883242782567</v>
      </c>
      <c r="M293" s="4" t="s">
        <v>57</v>
      </c>
      <c r="N293" s="4">
        <v>2.2584425268989028</v>
      </c>
      <c r="O293" s="4">
        <v>3.5368062213699791</v>
      </c>
      <c r="P293" s="4">
        <v>4.2612123149035903E-2</v>
      </c>
      <c r="Q293" s="4">
        <v>8.5224246298071807E-2</v>
      </c>
      <c r="R293" s="4">
        <v>0.17044849259614361</v>
      </c>
      <c r="S293" s="4">
        <v>0</v>
      </c>
      <c r="T293" s="4">
        <v>93.87</v>
      </c>
    </row>
    <row r="294" spans="1:39" x14ac:dyDescent="0.3">
      <c r="A294" s="2" t="s">
        <v>68</v>
      </c>
      <c r="B294" s="2" t="s">
        <v>46</v>
      </c>
      <c r="C294" s="2" t="s">
        <v>23</v>
      </c>
      <c r="D294" s="2">
        <v>8</v>
      </c>
      <c r="E294" s="4">
        <v>71.312706518474016</v>
      </c>
      <c r="F294" s="4">
        <v>0.22028637228396919</v>
      </c>
      <c r="G294" s="4" t="s">
        <v>57</v>
      </c>
      <c r="H294" s="4">
        <v>14.508861519975971</v>
      </c>
      <c r="I294" s="4">
        <v>2.0026033843997201E-2</v>
      </c>
      <c r="J294" s="4">
        <v>3.5846600580754986</v>
      </c>
      <c r="K294" s="4">
        <v>0.13016921998598177</v>
      </c>
      <c r="L294" s="4">
        <v>0.9712626414338642</v>
      </c>
      <c r="M294" s="4" t="s">
        <v>57</v>
      </c>
      <c r="N294" s="4">
        <v>5.1667167317512774</v>
      </c>
      <c r="O294" s="4">
        <v>3.6847902272954847</v>
      </c>
      <c r="P294" s="4">
        <v>0</v>
      </c>
      <c r="Q294" s="4">
        <v>0.19024732151797338</v>
      </c>
      <c r="R294" s="4">
        <v>0.20026033843997199</v>
      </c>
      <c r="S294" s="4">
        <v>1.00130169219986E-2</v>
      </c>
      <c r="T294" s="4">
        <v>99.86999999999999</v>
      </c>
    </row>
    <row r="295" spans="1:39" x14ac:dyDescent="0.3">
      <c r="A295" s="2" t="s">
        <v>68</v>
      </c>
      <c r="B295" s="2" t="s">
        <v>46</v>
      </c>
      <c r="C295" s="2" t="s">
        <v>23</v>
      </c>
      <c r="D295" s="2">
        <v>9</v>
      </c>
      <c r="E295" s="4">
        <v>70.883450850269597</v>
      </c>
      <c r="F295" s="4">
        <v>0.22812111157196183</v>
      </c>
      <c r="G295" s="4" t="s">
        <v>57</v>
      </c>
      <c r="H295" s="4">
        <v>14.309415180423063</v>
      </c>
      <c r="I295" s="4">
        <v>3.1107424305267525E-2</v>
      </c>
      <c r="J295" s="4">
        <v>3.6291995022812116</v>
      </c>
      <c r="K295" s="4">
        <v>0.13479883865615927</v>
      </c>
      <c r="L295" s="4">
        <v>0.99543757776856079</v>
      </c>
      <c r="M295" s="4" t="s">
        <v>57</v>
      </c>
      <c r="N295" s="4">
        <v>5.3919535462463708</v>
      </c>
      <c r="O295" s="4">
        <v>4.0024885939444212</v>
      </c>
      <c r="P295" s="4">
        <v>1.0369141435089175E-2</v>
      </c>
      <c r="Q295" s="4">
        <v>0.17627540439651598</v>
      </c>
      <c r="R295" s="4">
        <v>0.18664454583160514</v>
      </c>
      <c r="S295" s="4">
        <v>2.073828287017835E-2</v>
      </c>
      <c r="T295" s="4">
        <v>96.44</v>
      </c>
    </row>
    <row r="296" spans="1:39" s="1" customFormat="1" x14ac:dyDescent="0.3">
      <c r="A296" s="2" t="s">
        <v>68</v>
      </c>
      <c r="B296" s="1" t="s">
        <v>46</v>
      </c>
      <c r="C296" s="1" t="s">
        <v>23</v>
      </c>
      <c r="D296" s="1">
        <v>10</v>
      </c>
      <c r="E296" s="6">
        <v>70.824763471822294</v>
      </c>
      <c r="F296" s="6">
        <v>0.22624434389140269</v>
      </c>
      <c r="G296" s="6" t="s">
        <v>57</v>
      </c>
      <c r="H296" s="6">
        <v>14.428218839983545</v>
      </c>
      <c r="I296" s="6">
        <v>5.1419169066227885E-2</v>
      </c>
      <c r="J296" s="6">
        <v>3.547922665569724</v>
      </c>
      <c r="K296" s="6">
        <v>8.2270670505964621E-2</v>
      </c>
      <c r="L296" s="6">
        <v>0.94611271081859305</v>
      </c>
      <c r="M296" s="6" t="s">
        <v>57</v>
      </c>
      <c r="N296" s="6">
        <v>5.4504319210201553</v>
      </c>
      <c r="O296" s="6">
        <v>4.0621143562320032</v>
      </c>
      <c r="P296" s="6">
        <v>1.0283833813245578E-2</v>
      </c>
      <c r="Q296" s="6">
        <v>0.16454134101192924</v>
      </c>
      <c r="R296" s="6">
        <v>0.19539284245166599</v>
      </c>
      <c r="S296" s="6">
        <v>1.0283833813245578E-2</v>
      </c>
      <c r="T296" s="6">
        <v>97.240000000000009</v>
      </c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x14ac:dyDescent="0.3">
      <c r="A297" s="2" t="s">
        <v>73</v>
      </c>
      <c r="B297" s="2" t="s">
        <v>47</v>
      </c>
      <c r="C297" s="2" t="s">
        <v>28</v>
      </c>
      <c r="D297" s="2">
        <v>1</v>
      </c>
      <c r="E297" s="4">
        <v>72.340399732524958</v>
      </c>
      <c r="F297" s="4">
        <v>0.17124589497030579</v>
      </c>
      <c r="G297" s="4">
        <v>9.0602731056117686E-2</v>
      </c>
      <c r="H297" s="4">
        <v>14.803530938178886</v>
      </c>
      <c r="I297" s="4">
        <v>3.3702726855451247E-2</v>
      </c>
      <c r="J297" s="4">
        <v>3.2188101428404483</v>
      </c>
      <c r="K297" s="4">
        <v>0.17323839920622899</v>
      </c>
      <c r="L297" s="4">
        <v>1.1960587310748521</v>
      </c>
      <c r="M297" s="4">
        <v>1.2483263160480861E-2</v>
      </c>
      <c r="N297" s="4">
        <v>4.1087607418981769</v>
      </c>
      <c r="O297" s="4">
        <v>3.531139120480753</v>
      </c>
      <c r="P297" s="4" t="s">
        <v>57</v>
      </c>
      <c r="Q297" s="4">
        <v>0.20313833267292836</v>
      </c>
      <c r="R297" s="4">
        <v>0.11688924508042986</v>
      </c>
      <c r="S297" s="4" t="s">
        <v>57</v>
      </c>
      <c r="T297" s="4">
        <v>98.383730616850258</v>
      </c>
      <c r="W297" s="2" t="s">
        <v>24</v>
      </c>
      <c r="X297" s="4">
        <v>73.37647753468147</v>
      </c>
      <c r="Y297" s="4">
        <v>0.23037722907430369</v>
      </c>
      <c r="Z297" s="4">
        <v>0.13748155754360319</v>
      </c>
      <c r="AA297" s="4">
        <v>13.28167358195628</v>
      </c>
      <c r="AB297" s="4">
        <v>4.5909406132806793E-2</v>
      </c>
      <c r="AC297" s="4">
        <v>3.4521335591760662</v>
      </c>
      <c r="AD297" s="4">
        <v>0.1104900660864926</v>
      </c>
      <c r="AE297" s="4">
        <v>1.1834626224301805</v>
      </c>
      <c r="AF297" s="4">
        <v>4.8347451890559154E-2</v>
      </c>
      <c r="AG297" s="4">
        <v>4.2132905835917374</v>
      </c>
      <c r="AH297" s="4">
        <v>3.6376494934550387</v>
      </c>
      <c r="AJ297" s="4">
        <v>0.16479757376982401</v>
      </c>
      <c r="AK297" s="4">
        <v>0.11790934021162852</v>
      </c>
      <c r="AM297" s="4">
        <f>AVERAGE(T297:T314)</f>
        <v>96.931762268398032</v>
      </c>
    </row>
    <row r="298" spans="1:39" x14ac:dyDescent="0.3">
      <c r="A298" s="2" t="s">
        <v>73</v>
      </c>
      <c r="B298" s="2" t="s">
        <v>47</v>
      </c>
      <c r="C298" s="2" t="s">
        <v>28</v>
      </c>
      <c r="D298" s="2">
        <v>2</v>
      </c>
      <c r="E298" s="4">
        <v>73.724665200472145</v>
      </c>
      <c r="F298" s="4">
        <v>0.31395810526060458</v>
      </c>
      <c r="G298" s="4">
        <v>0.27235382588119461</v>
      </c>
      <c r="H298" s="4">
        <v>12.867106768426648</v>
      </c>
      <c r="I298" s="4">
        <v>1.371597066641079E-2</v>
      </c>
      <c r="J298" s="4">
        <v>3.558764392535315</v>
      </c>
      <c r="K298" s="4">
        <v>0.14421004154673969</v>
      </c>
      <c r="L298" s="4">
        <v>1.1720416480727129</v>
      </c>
      <c r="M298" s="4">
        <v>1.616460111335629E-2</v>
      </c>
      <c r="N298" s="4">
        <v>4.0674403251962126</v>
      </c>
      <c r="O298" s="4">
        <v>3.5876789766047636</v>
      </c>
      <c r="P298" s="4" t="s">
        <v>57</v>
      </c>
      <c r="Q298" s="4">
        <v>0.16055468269814666</v>
      </c>
      <c r="R298" s="4">
        <v>0.10134546152574474</v>
      </c>
      <c r="S298" s="4" t="s">
        <v>57</v>
      </c>
      <c r="T298" s="4">
        <v>96.6989527943539</v>
      </c>
      <c r="W298" s="2" t="s">
        <v>25</v>
      </c>
      <c r="X298" s="4">
        <v>0.34125781734465005</v>
      </c>
      <c r="Y298" s="4">
        <v>7.0199155679671957E-2</v>
      </c>
      <c r="Z298" s="4">
        <v>8.430556779849338E-2</v>
      </c>
      <c r="AA298" s="4">
        <v>0.39841842756803153</v>
      </c>
      <c r="AB298" s="4">
        <v>1.580573859257323E-2</v>
      </c>
      <c r="AC298" s="4">
        <v>0.10008632579193105</v>
      </c>
      <c r="AD298" s="4">
        <v>3.3978628219630866E-2</v>
      </c>
      <c r="AE298" s="4">
        <v>3.0926766002934637E-2</v>
      </c>
      <c r="AF298" s="4">
        <v>3.4434270559996039E-2</v>
      </c>
      <c r="AG298" s="4">
        <v>0.12862687071063347</v>
      </c>
      <c r="AH298" s="4">
        <v>6.3166973185406011E-2</v>
      </c>
      <c r="AJ298" s="4">
        <v>4.1696272234328417E-2</v>
      </c>
      <c r="AK298" s="4">
        <v>1.464113534826194E-2</v>
      </c>
      <c r="AM298" s="4">
        <f>STDEV(T297:T314)</f>
        <v>0.5502192833028573</v>
      </c>
    </row>
    <row r="299" spans="1:39" x14ac:dyDescent="0.3">
      <c r="A299" s="2" t="s">
        <v>73</v>
      </c>
      <c r="B299" s="2" t="s">
        <v>47</v>
      </c>
      <c r="C299" s="2" t="s">
        <v>28</v>
      </c>
      <c r="D299" s="2">
        <v>3</v>
      </c>
      <c r="E299" s="4">
        <v>73.869693570620072</v>
      </c>
      <c r="F299" s="4">
        <v>0.14241565967959469</v>
      </c>
      <c r="G299" s="4">
        <v>0.15608653145455356</v>
      </c>
      <c r="H299" s="4">
        <v>13.084455521935398</v>
      </c>
      <c r="I299" s="4">
        <v>3.4523127990338076E-2</v>
      </c>
      <c r="J299" s="4">
        <v>3.5323560008540018</v>
      </c>
      <c r="K299" s="4">
        <v>8.0661552918374776E-2</v>
      </c>
      <c r="L299" s="4">
        <v>1.2266303304178849</v>
      </c>
      <c r="M299" s="4">
        <v>9.532227326435315E-2</v>
      </c>
      <c r="N299" s="4">
        <v>3.9224850470415538</v>
      </c>
      <c r="O299" s="4">
        <v>3.5706899166107133</v>
      </c>
      <c r="P299" s="4" t="s">
        <v>57</v>
      </c>
      <c r="Q299" s="4">
        <v>0.15765767890200139</v>
      </c>
      <c r="R299" s="4">
        <v>0.12702278831115402</v>
      </c>
      <c r="S299" s="4" t="s">
        <v>57</v>
      </c>
      <c r="T299" s="4">
        <v>96.045758105348597</v>
      </c>
    </row>
    <row r="300" spans="1:39" x14ac:dyDescent="0.3">
      <c r="A300" s="2" t="s">
        <v>73</v>
      </c>
      <c r="B300" s="2" t="s">
        <v>47</v>
      </c>
      <c r="C300" s="2" t="s">
        <v>28</v>
      </c>
      <c r="D300" s="2">
        <v>4</v>
      </c>
      <c r="E300" s="4">
        <v>73.592701524682681</v>
      </c>
      <c r="F300" s="4">
        <v>0.29527861903331831</v>
      </c>
      <c r="G300" s="4">
        <v>0.17056671248641794</v>
      </c>
      <c r="H300" s="4">
        <v>13.032583551025418</v>
      </c>
      <c r="I300" s="4">
        <v>5.8351369979156541E-2</v>
      </c>
      <c r="J300" s="4">
        <v>3.429136392040367</v>
      </c>
      <c r="K300" s="4">
        <v>5.3464722499467376E-2</v>
      </c>
      <c r="L300" s="4">
        <v>1.1804598314130772</v>
      </c>
      <c r="M300" s="4">
        <v>3.4673189283605549E-2</v>
      </c>
      <c r="N300" s="4">
        <v>4.2724468428096376</v>
      </c>
      <c r="O300" s="4">
        <v>3.6149715398769842</v>
      </c>
      <c r="P300" s="4" t="s">
        <v>57</v>
      </c>
      <c r="Q300" s="4">
        <v>0.12458189407514285</v>
      </c>
      <c r="R300" s="4">
        <v>0.1407838107947561</v>
      </c>
      <c r="S300" s="4" t="s">
        <v>57</v>
      </c>
      <c r="T300" s="4">
        <v>96.602016405330687</v>
      </c>
    </row>
    <row r="301" spans="1:39" x14ac:dyDescent="0.3">
      <c r="A301" s="2" t="s">
        <v>73</v>
      </c>
      <c r="B301" s="2" t="s">
        <v>47</v>
      </c>
      <c r="C301" s="2" t="s">
        <v>28</v>
      </c>
      <c r="D301" s="2">
        <v>5</v>
      </c>
      <c r="E301" s="4">
        <v>73.536444215368448</v>
      </c>
      <c r="F301" s="4">
        <v>0.33417526364043165</v>
      </c>
      <c r="G301" s="4">
        <v>0</v>
      </c>
      <c r="H301" s="4">
        <v>13.152905821402406</v>
      </c>
      <c r="I301" s="4">
        <v>4.7936558318109945E-2</v>
      </c>
      <c r="J301" s="4">
        <v>3.5329549762559447</v>
      </c>
      <c r="K301" s="4">
        <v>0.11600140704527004</v>
      </c>
      <c r="L301" s="4">
        <v>1.1515653930049945</v>
      </c>
      <c r="M301" s="4">
        <v>7.8400372688072345E-2</v>
      </c>
      <c r="N301" s="4">
        <v>4.1144575893090671</v>
      </c>
      <c r="O301" s="4">
        <v>3.6844986359742085</v>
      </c>
      <c r="P301" s="4" t="s">
        <v>57</v>
      </c>
      <c r="Q301" s="4">
        <v>0.13603631966055751</v>
      </c>
      <c r="R301" s="4">
        <v>0.11462344733247319</v>
      </c>
      <c r="S301" s="4" t="s">
        <v>57</v>
      </c>
      <c r="T301" s="4">
        <v>96.838825374041377</v>
      </c>
    </row>
    <row r="302" spans="1:39" x14ac:dyDescent="0.3">
      <c r="A302" s="2" t="s">
        <v>73</v>
      </c>
      <c r="B302" s="2" t="s">
        <v>47</v>
      </c>
      <c r="C302" s="2" t="s">
        <v>28</v>
      </c>
      <c r="D302" s="2">
        <v>6</v>
      </c>
      <c r="E302" s="4">
        <v>73.363907467246321</v>
      </c>
      <c r="F302" s="4">
        <v>0.32539305008406821</v>
      </c>
      <c r="G302" s="4">
        <v>0.23710971024897648</v>
      </c>
      <c r="H302" s="4">
        <v>13.07687019707345</v>
      </c>
      <c r="I302" s="4">
        <v>4.7659441900689242E-2</v>
      </c>
      <c r="J302" s="4">
        <v>3.4552857189617656</v>
      </c>
      <c r="K302" s="4">
        <v>9.5446191384889578E-2</v>
      </c>
      <c r="L302" s="4">
        <v>1.2210439937211388</v>
      </c>
      <c r="M302" s="4">
        <v>0</v>
      </c>
      <c r="N302" s="4">
        <v>4.242896260512893</v>
      </c>
      <c r="O302" s="4">
        <v>3.6273337046845313</v>
      </c>
      <c r="P302" s="4" t="s">
        <v>57</v>
      </c>
      <c r="Q302" s="4">
        <v>0.19001342127593554</v>
      </c>
      <c r="R302" s="4">
        <v>0.11704084290536597</v>
      </c>
      <c r="S302" s="4" t="s">
        <v>57</v>
      </c>
      <c r="T302" s="4">
        <v>97.401895928052525</v>
      </c>
    </row>
    <row r="303" spans="1:39" x14ac:dyDescent="0.3">
      <c r="A303" s="2" t="s">
        <v>73</v>
      </c>
      <c r="B303" s="2" t="s">
        <v>47</v>
      </c>
      <c r="C303" s="2" t="s">
        <v>28</v>
      </c>
      <c r="D303" s="2">
        <v>7</v>
      </c>
      <c r="E303" s="4">
        <v>73.182367238315422</v>
      </c>
      <c r="F303" s="4">
        <v>0.25780208596453746</v>
      </c>
      <c r="G303" s="4">
        <v>0.24655362035178427</v>
      </c>
      <c r="H303" s="4">
        <v>13.23101252396987</v>
      </c>
      <c r="I303" s="4">
        <v>4.6430159115468272E-2</v>
      </c>
      <c r="J303" s="4">
        <v>3.519011869334133</v>
      </c>
      <c r="K303" s="4">
        <v>0.13928518743678042</v>
      </c>
      <c r="L303" s="4">
        <v>1.2103860881806952</v>
      </c>
      <c r="M303" s="4">
        <v>2.7793807508787065E-2</v>
      </c>
      <c r="N303" s="4">
        <v>4.1956740818190532</v>
      </c>
      <c r="O303" s="4">
        <v>3.607179207938501</v>
      </c>
      <c r="P303" s="4" t="s">
        <v>57</v>
      </c>
      <c r="Q303" s="4">
        <v>0.22448251448991363</v>
      </c>
      <c r="R303" s="4">
        <v>0.11202161557504861</v>
      </c>
      <c r="S303" s="4" t="s">
        <v>57</v>
      </c>
      <c r="T303" s="4">
        <v>96.409964671189428</v>
      </c>
    </row>
    <row r="304" spans="1:39" x14ac:dyDescent="0.3">
      <c r="A304" s="2" t="s">
        <v>73</v>
      </c>
      <c r="B304" s="2" t="s">
        <v>47</v>
      </c>
      <c r="C304" s="2" t="s">
        <v>28</v>
      </c>
      <c r="D304" s="2">
        <v>8</v>
      </c>
      <c r="E304" s="4">
        <v>73.284258934210172</v>
      </c>
      <c r="F304" s="4">
        <v>0.25701551130478134</v>
      </c>
      <c r="G304" s="4">
        <v>0.20948980027404113</v>
      </c>
      <c r="H304" s="4">
        <v>13.202366932680981</v>
      </c>
      <c r="I304" s="4">
        <v>3.2573386783949998E-2</v>
      </c>
      <c r="J304" s="4">
        <v>3.4447033065952501</v>
      </c>
      <c r="K304" s="4">
        <v>9.6133996562277876E-2</v>
      </c>
      <c r="L304" s="4">
        <v>1.1618400030109932</v>
      </c>
      <c r="M304" s="4">
        <v>0</v>
      </c>
      <c r="N304" s="4">
        <v>4.365463992823579</v>
      </c>
      <c r="O304" s="4">
        <v>3.6360340164165472</v>
      </c>
      <c r="P304" s="4" t="s">
        <v>57</v>
      </c>
      <c r="Q304" s="4">
        <v>0.2036106530580577</v>
      </c>
      <c r="R304" s="4">
        <v>0.10650946627937213</v>
      </c>
      <c r="S304" s="4" t="s">
        <v>57</v>
      </c>
      <c r="T304" s="4">
        <v>96.705019373426509</v>
      </c>
    </row>
    <row r="305" spans="1:39" x14ac:dyDescent="0.3">
      <c r="A305" s="2" t="s">
        <v>73</v>
      </c>
      <c r="B305" s="2" t="s">
        <v>47</v>
      </c>
      <c r="C305" s="2" t="s">
        <v>28</v>
      </c>
      <c r="D305" s="2">
        <v>9</v>
      </c>
      <c r="E305" s="4">
        <v>73.130007842474924</v>
      </c>
      <c r="F305" s="4">
        <v>0.20469943332777846</v>
      </c>
      <c r="G305" s="4">
        <v>0.16155716582545745</v>
      </c>
      <c r="H305" s="4">
        <v>13.165835115312911</v>
      </c>
      <c r="I305" s="4">
        <v>4.957970359730763E-2</v>
      </c>
      <c r="J305" s="4">
        <v>3.40273648953344</v>
      </c>
      <c r="K305" s="4">
        <v>5.9917492170568132E-2</v>
      </c>
      <c r="L305" s="4">
        <v>1.1961397516927208</v>
      </c>
      <c r="M305" s="4">
        <v>9.0956431926660933E-2</v>
      </c>
      <c r="N305" s="4">
        <v>4.4228829418099851</v>
      </c>
      <c r="O305" s="4">
        <v>3.7973960491001151</v>
      </c>
      <c r="P305" s="4" t="s">
        <v>57</v>
      </c>
      <c r="Q305" s="4">
        <v>0.21001441336186069</v>
      </c>
      <c r="R305" s="4">
        <v>0.10827716986626833</v>
      </c>
      <c r="S305" s="4" t="s">
        <v>57</v>
      </c>
      <c r="T305" s="4">
        <v>96.973351011745223</v>
      </c>
    </row>
    <row r="306" spans="1:39" x14ac:dyDescent="0.3">
      <c r="A306" s="2" t="s">
        <v>73</v>
      </c>
      <c r="B306" s="2" t="s">
        <v>47</v>
      </c>
      <c r="C306" s="2" t="s">
        <v>28</v>
      </c>
      <c r="D306" s="2">
        <v>10</v>
      </c>
      <c r="E306" s="4">
        <v>73.728563896054084</v>
      </c>
      <c r="F306" s="4">
        <v>0.1982121819423342</v>
      </c>
      <c r="G306" s="4">
        <v>0</v>
      </c>
      <c r="H306" s="4">
        <v>13.205684425468153</v>
      </c>
      <c r="I306" s="4">
        <v>5.4817437418517127E-2</v>
      </c>
      <c r="J306" s="4">
        <v>3.4759799600092465</v>
      </c>
      <c r="K306" s="4">
        <v>0.12807818661220094</v>
      </c>
      <c r="L306" s="4">
        <v>1.1247857693316767</v>
      </c>
      <c r="M306" s="4">
        <v>5.76818460833117E-2</v>
      </c>
      <c r="N306" s="4">
        <v>4.1308482356591822</v>
      </c>
      <c r="O306" s="4">
        <v>3.6369178385328995</v>
      </c>
      <c r="P306" s="4" t="s">
        <v>57</v>
      </c>
      <c r="Q306" s="4">
        <v>0.1571705557828994</v>
      </c>
      <c r="R306" s="4">
        <v>0.10125966710550016</v>
      </c>
      <c r="S306" s="4" t="s">
        <v>57</v>
      </c>
      <c r="T306" s="4">
        <v>96.780883051784102</v>
      </c>
    </row>
    <row r="307" spans="1:39" x14ac:dyDescent="0.3">
      <c r="A307" s="2" t="s">
        <v>73</v>
      </c>
      <c r="B307" s="2" t="s">
        <v>47</v>
      </c>
      <c r="C307" s="2" t="s">
        <v>28</v>
      </c>
      <c r="D307" s="2">
        <v>11</v>
      </c>
      <c r="E307" s="4">
        <v>73.155192806166951</v>
      </c>
      <c r="F307" s="4">
        <v>0.31591250538463211</v>
      </c>
      <c r="G307" s="4">
        <v>9.1349745973059629E-2</v>
      </c>
      <c r="H307" s="4">
        <v>13.301114885997938</v>
      </c>
      <c r="I307" s="4">
        <v>7.5907441834514588E-2</v>
      </c>
      <c r="J307" s="4">
        <v>3.5868686644033811</v>
      </c>
      <c r="K307" s="4">
        <v>9.4051322082848068E-2</v>
      </c>
      <c r="L307" s="4">
        <v>1.2317526546749378</v>
      </c>
      <c r="M307" s="4">
        <v>1.5103424437638279E-2</v>
      </c>
      <c r="N307" s="4">
        <v>4.1656950101273305</v>
      </c>
      <c r="O307" s="4">
        <v>3.6100124030058023</v>
      </c>
      <c r="P307" s="4" t="s">
        <v>57</v>
      </c>
      <c r="Q307" s="4">
        <v>0.20511519999201253</v>
      </c>
      <c r="R307" s="4">
        <v>0.15192393591892167</v>
      </c>
      <c r="S307" s="4" t="s">
        <v>57</v>
      </c>
      <c r="T307" s="4">
        <v>96.100722454897991</v>
      </c>
    </row>
    <row r="308" spans="1:39" x14ac:dyDescent="0.3">
      <c r="A308" s="2" t="s">
        <v>73</v>
      </c>
      <c r="B308" s="2" t="s">
        <v>47</v>
      </c>
      <c r="C308" s="2" t="s">
        <v>28</v>
      </c>
      <c r="D308" s="2">
        <v>12</v>
      </c>
      <c r="E308" s="4">
        <v>73.560167131825324</v>
      </c>
      <c r="F308" s="4">
        <v>0.16753408628142266</v>
      </c>
      <c r="G308" s="4">
        <v>2.0975931869325136E-2</v>
      </c>
      <c r="H308" s="4">
        <v>13.244785513208896</v>
      </c>
      <c r="I308" s="4">
        <v>3.433188838785909E-2</v>
      </c>
      <c r="J308" s="4">
        <v>3.3765996196678518</v>
      </c>
      <c r="K308" s="4">
        <v>8.8236204321811978E-2</v>
      </c>
      <c r="L308" s="4">
        <v>1.2082455710758155</v>
      </c>
      <c r="M308" s="4">
        <v>6.5893556395064445E-2</v>
      </c>
      <c r="N308" s="4">
        <v>4.3585197905187067</v>
      </c>
      <c r="O308" s="4">
        <v>3.698085273832096</v>
      </c>
      <c r="P308" s="4" t="s">
        <v>57</v>
      </c>
      <c r="Q308" s="4">
        <v>6.1695713964135035E-2</v>
      </c>
      <c r="R308" s="4">
        <v>0.11492971865167863</v>
      </c>
      <c r="S308" s="4" t="s">
        <v>57</v>
      </c>
      <c r="T308" s="4">
        <v>96.58076370691505</v>
      </c>
    </row>
    <row r="309" spans="1:39" x14ac:dyDescent="0.3">
      <c r="A309" s="2" t="s">
        <v>73</v>
      </c>
      <c r="B309" s="2" t="s">
        <v>47</v>
      </c>
      <c r="C309" s="2" t="s">
        <v>28</v>
      </c>
      <c r="D309" s="2">
        <v>13</v>
      </c>
      <c r="E309" s="4">
        <v>73.160960548743248</v>
      </c>
      <c r="F309" s="4">
        <v>0.25581092490136093</v>
      </c>
      <c r="G309" s="4">
        <v>7.7842971174074446E-2</v>
      </c>
      <c r="H309" s="4">
        <v>13.177439492768563</v>
      </c>
      <c r="I309" s="4">
        <v>7.1666857082291452E-2</v>
      </c>
      <c r="J309" s="4">
        <v>3.483003511118437</v>
      </c>
      <c r="K309" s="4">
        <v>0.16345919883375884</v>
      </c>
      <c r="L309" s="4">
        <v>1.1866366162865638</v>
      </c>
      <c r="M309" s="4">
        <v>0.11836047224163351</v>
      </c>
      <c r="N309" s="4">
        <v>4.4115939295362416</v>
      </c>
      <c r="O309" s="4">
        <v>3.5694003415534867</v>
      </c>
      <c r="P309" s="4" t="s">
        <v>57</v>
      </c>
      <c r="Q309" s="4">
        <v>0.20340569696043806</v>
      </c>
      <c r="R309" s="4">
        <v>0.12041943879991755</v>
      </c>
      <c r="S309" s="4" t="s">
        <v>57</v>
      </c>
      <c r="T309" s="4">
        <v>97.160393011298524</v>
      </c>
    </row>
    <row r="310" spans="1:39" x14ac:dyDescent="0.3">
      <c r="A310" s="2" t="s">
        <v>73</v>
      </c>
      <c r="B310" s="2" t="s">
        <v>47</v>
      </c>
      <c r="C310" s="2" t="s">
        <v>28</v>
      </c>
      <c r="D310" s="2">
        <v>14</v>
      </c>
      <c r="E310" s="4">
        <v>73.528468602284619</v>
      </c>
      <c r="F310" s="4">
        <v>9.6319402727877423E-2</v>
      </c>
      <c r="G310" s="4">
        <v>0.10026671992208901</v>
      </c>
      <c r="H310" s="4">
        <v>13.277503602914575</v>
      </c>
      <c r="I310" s="4">
        <v>7.0088353827327796E-2</v>
      </c>
      <c r="J310" s="4">
        <v>3.4200824310989786</v>
      </c>
      <c r="K310" s="4">
        <v>0.14778153310704353</v>
      </c>
      <c r="L310" s="4">
        <v>1.1570652116401741</v>
      </c>
      <c r="M310" s="4">
        <v>6.6771386205532815E-2</v>
      </c>
      <c r="N310" s="4">
        <v>4.2084019741552767</v>
      </c>
      <c r="O310" s="4">
        <v>3.7063407891098024</v>
      </c>
      <c r="P310" s="4" t="s">
        <v>57</v>
      </c>
      <c r="Q310" s="4">
        <v>0.12501705607148847</v>
      </c>
      <c r="R310" s="4">
        <v>9.5892936935227865E-2</v>
      </c>
      <c r="S310" s="4" t="s">
        <v>57</v>
      </c>
      <c r="T310" s="4">
        <v>96.983159523853217</v>
      </c>
    </row>
    <row r="311" spans="1:39" x14ac:dyDescent="0.3">
      <c r="A311" s="2" t="s">
        <v>73</v>
      </c>
      <c r="B311" s="2" t="s">
        <v>47</v>
      </c>
      <c r="C311" s="2" t="s">
        <v>28</v>
      </c>
      <c r="D311" s="2">
        <v>15</v>
      </c>
      <c r="E311" s="4">
        <v>73.377804837175702</v>
      </c>
      <c r="F311" s="4">
        <v>0.230144387622125</v>
      </c>
      <c r="G311" s="4">
        <v>0.11124593094338976</v>
      </c>
      <c r="H311" s="4">
        <v>13.262142744174213</v>
      </c>
      <c r="I311" s="4">
        <v>3.5846861184514786E-2</v>
      </c>
      <c r="J311" s="4">
        <v>3.5814635365041085</v>
      </c>
      <c r="K311" s="4">
        <v>0.12097856185511616</v>
      </c>
      <c r="L311" s="4">
        <v>1.1453030912500211</v>
      </c>
      <c r="M311" s="4">
        <v>5.7478078281059455E-2</v>
      </c>
      <c r="N311" s="4">
        <v>4.1842584087925792</v>
      </c>
      <c r="O311" s="4">
        <v>3.6129075717442354</v>
      </c>
      <c r="P311" s="4" t="s">
        <v>57</v>
      </c>
      <c r="Q311" s="4">
        <v>0.16819830515928105</v>
      </c>
      <c r="R311" s="4">
        <v>0.11222768531366735</v>
      </c>
      <c r="S311" s="4" t="s">
        <v>57</v>
      </c>
      <c r="T311" s="4">
        <v>97.123984777333476</v>
      </c>
    </row>
    <row r="312" spans="1:39" x14ac:dyDescent="0.3">
      <c r="A312" s="2" t="s">
        <v>73</v>
      </c>
      <c r="B312" s="2" t="s">
        <v>47</v>
      </c>
      <c r="C312" s="2" t="s">
        <v>28</v>
      </c>
      <c r="D312" s="2">
        <v>16</v>
      </c>
      <c r="E312" s="4">
        <v>73.542506070670839</v>
      </c>
      <c r="F312" s="4">
        <v>0.16676575982724709</v>
      </c>
      <c r="G312" s="4">
        <v>0.17399778625728654</v>
      </c>
      <c r="H312" s="4">
        <v>13.330100344796742</v>
      </c>
      <c r="I312" s="4">
        <v>3.9300605133222366E-2</v>
      </c>
      <c r="J312" s="4">
        <v>3.2756496846032537</v>
      </c>
      <c r="K312" s="4">
        <v>9.5816231037619715E-2</v>
      </c>
      <c r="L312" s="4">
        <v>1.2055886310657631</v>
      </c>
      <c r="M312" s="4">
        <v>6.5591362592825345E-2</v>
      </c>
      <c r="N312" s="4">
        <v>4.1412621139285415</v>
      </c>
      <c r="O312" s="4">
        <v>3.7134052048544302</v>
      </c>
      <c r="P312" s="4" t="s">
        <v>57</v>
      </c>
      <c r="Q312" s="4">
        <v>0.11912309393851325</v>
      </c>
      <c r="R312" s="4">
        <v>0.13089311129373304</v>
      </c>
      <c r="S312" s="4" t="s">
        <v>57</v>
      </c>
      <c r="T312" s="4">
        <v>97.025732481064921</v>
      </c>
    </row>
    <row r="313" spans="1:39" x14ac:dyDescent="0.3">
      <c r="A313" s="2" t="s">
        <v>73</v>
      </c>
      <c r="B313" s="2" t="s">
        <v>47</v>
      </c>
      <c r="C313" s="2" t="s">
        <v>28</v>
      </c>
      <c r="D313" s="2">
        <v>17</v>
      </c>
      <c r="E313" s="4">
        <v>73.180261257240872</v>
      </c>
      <c r="F313" s="4">
        <v>0.24808342371378556</v>
      </c>
      <c r="G313" s="4">
        <v>0.23964832908266437</v>
      </c>
      <c r="H313" s="4">
        <v>13.285014036328102</v>
      </c>
      <c r="I313" s="4">
        <v>3.9110541574357602E-2</v>
      </c>
      <c r="J313" s="4">
        <v>3.4856338228722556</v>
      </c>
      <c r="K313" s="4">
        <v>0.11256933624435564</v>
      </c>
      <c r="L313" s="4">
        <v>1.1480939957220091</v>
      </c>
      <c r="M313" s="4">
        <v>2.7483853907024507E-2</v>
      </c>
      <c r="N313" s="4">
        <v>4.2981944354416459</v>
      </c>
      <c r="O313" s="4">
        <v>3.6299639544479865</v>
      </c>
      <c r="P313" s="4" t="s">
        <v>57</v>
      </c>
      <c r="Q313" s="4">
        <v>0.16952890051130329</v>
      </c>
      <c r="R313" s="4">
        <v>0.13641411291365352</v>
      </c>
      <c r="S313" s="4" t="s">
        <v>57</v>
      </c>
      <c r="T313" s="4">
        <v>97.497243620376324</v>
      </c>
    </row>
    <row r="314" spans="1:39" s="1" customFormat="1" x14ac:dyDescent="0.3">
      <c r="A314" s="2" t="s">
        <v>73</v>
      </c>
      <c r="B314" s="1" t="s">
        <v>47</v>
      </c>
      <c r="C314" s="1" t="s">
        <v>28</v>
      </c>
      <c r="D314" s="1">
        <v>18</v>
      </c>
      <c r="E314" s="6">
        <v>73.518224748189922</v>
      </c>
      <c r="F314" s="6">
        <v>0.16602382767126111</v>
      </c>
      <c r="G314" s="6">
        <v>0.11502052298442565</v>
      </c>
      <c r="H314" s="6">
        <v>13.369672059549886</v>
      </c>
      <c r="I314" s="6">
        <v>4.0826878741035771E-2</v>
      </c>
      <c r="J314" s="6">
        <v>3.3593635459410178</v>
      </c>
      <c r="K314" s="6">
        <v>7.9491624691515439E-2</v>
      </c>
      <c r="L314" s="6">
        <v>1.1786898921072189</v>
      </c>
      <c r="M314" s="6">
        <v>4.0096214940658501E-2</v>
      </c>
      <c r="N314" s="6">
        <v>4.2279487832716027</v>
      </c>
      <c r="O314" s="6">
        <v>3.6437363374228329</v>
      </c>
      <c r="P314" s="4" t="s">
        <v>57</v>
      </c>
      <c r="Q314" s="6">
        <v>0.14701189528221667</v>
      </c>
      <c r="R314" s="6">
        <v>0.11389366920639991</v>
      </c>
      <c r="S314" s="6" t="s">
        <v>57</v>
      </c>
      <c r="T314" s="6">
        <v>97.459323923302563</v>
      </c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x14ac:dyDescent="0.3">
      <c r="A315" s="2" t="s">
        <v>73</v>
      </c>
      <c r="B315" s="2" t="s">
        <v>48</v>
      </c>
      <c r="C315" s="2" t="s">
        <v>28</v>
      </c>
      <c r="D315" s="2">
        <v>1</v>
      </c>
      <c r="E315" s="4">
        <v>73.407838251518214</v>
      </c>
      <c r="F315" s="4">
        <v>0.2232745257390287</v>
      </c>
      <c r="G315" s="4">
        <v>0.32039749746686336</v>
      </c>
      <c r="H315" s="4">
        <v>13.18415777774301</v>
      </c>
      <c r="I315" s="4">
        <v>2.7062104850029148E-2</v>
      </c>
      <c r="J315" s="4">
        <v>3.5877006714206279</v>
      </c>
      <c r="K315" s="4">
        <v>8.7115852041987796E-2</v>
      </c>
      <c r="L315" s="4">
        <v>1.1906895203577914</v>
      </c>
      <c r="M315" s="4">
        <v>2.9159626095718726E-2</v>
      </c>
      <c r="N315" s="4">
        <v>3.96328222715931</v>
      </c>
      <c r="O315" s="4">
        <v>3.6585978689122869</v>
      </c>
      <c r="P315" s="4" t="s">
        <v>57</v>
      </c>
      <c r="Q315" s="4">
        <v>0.14769897782890506</v>
      </c>
      <c r="R315" s="4">
        <v>0.17302509886622175</v>
      </c>
      <c r="S315" s="4" t="s">
        <v>57</v>
      </c>
      <c r="T315" s="4">
        <v>91.894182428951794</v>
      </c>
      <c r="W315" s="2" t="s">
        <v>24</v>
      </c>
      <c r="X315" s="4">
        <v>73.479203289389602</v>
      </c>
      <c r="Y315" s="4">
        <v>0.20372962656830437</v>
      </c>
      <c r="Z315" s="4">
        <v>0.12606523131167532</v>
      </c>
      <c r="AA315" s="4">
        <v>13.34860336292968</v>
      </c>
      <c r="AB315" s="4">
        <v>3.7356132739728681E-2</v>
      </c>
      <c r="AC315" s="4">
        <v>3.4410073742800877</v>
      </c>
      <c r="AD315" s="4">
        <v>0.10666202214151269</v>
      </c>
      <c r="AE315" s="4">
        <v>1.1577447599455009</v>
      </c>
      <c r="AF315" s="4">
        <v>3.7343269194906943E-2</v>
      </c>
      <c r="AG315" s="4">
        <v>4.0982614275538536</v>
      </c>
      <c r="AH315" s="4">
        <v>3.6923228023447439</v>
      </c>
      <c r="AJ315" s="4">
        <v>0.15280731061773714</v>
      </c>
      <c r="AK315" s="4">
        <v>0.11889339098266316</v>
      </c>
      <c r="AM315" s="4">
        <f>AVERAGE(T315:T330)</f>
        <v>96.634108627121108</v>
      </c>
    </row>
    <row r="316" spans="1:39" x14ac:dyDescent="0.3">
      <c r="A316" s="2" t="s">
        <v>73</v>
      </c>
      <c r="B316" s="2" t="s">
        <v>48</v>
      </c>
      <c r="C316" s="2" t="s">
        <v>28</v>
      </c>
      <c r="D316" s="2">
        <v>2</v>
      </c>
      <c r="E316" s="4">
        <v>73.429054511554895</v>
      </c>
      <c r="F316" s="4">
        <v>0.31345169024770703</v>
      </c>
      <c r="G316" s="4">
        <v>3.764970258216957E-2</v>
      </c>
      <c r="H316" s="4">
        <v>13.257981606505648</v>
      </c>
      <c r="I316" s="4">
        <v>6.1622310509951261E-2</v>
      </c>
      <c r="J316" s="4">
        <v>3.706540719700461</v>
      </c>
      <c r="K316" s="4">
        <v>9.5984953652752364E-2</v>
      </c>
      <c r="L316" s="4">
        <v>1.2394934326326383</v>
      </c>
      <c r="M316" s="4">
        <v>5.994310244530817E-2</v>
      </c>
      <c r="N316" s="4">
        <v>3.9258879958729747</v>
      </c>
      <c r="O316" s="4">
        <v>3.6042788689565874</v>
      </c>
      <c r="P316" s="4" t="s">
        <v>57</v>
      </c>
      <c r="Q316" s="4">
        <v>0.16899405282678159</v>
      </c>
      <c r="R316" s="4">
        <v>9.9117052512135873E-2</v>
      </c>
      <c r="S316" s="4" t="s">
        <v>57</v>
      </c>
      <c r="T316" s="4">
        <v>96.855180382049582</v>
      </c>
      <c r="W316" s="2" t="s">
        <v>25</v>
      </c>
      <c r="X316" s="4">
        <v>0.74721701907662819</v>
      </c>
      <c r="Y316" s="4">
        <v>7.7804134720957457E-2</v>
      </c>
      <c r="Z316" s="4">
        <v>7.6510190499811184E-2</v>
      </c>
      <c r="AA316" s="4">
        <v>0.22822576273820547</v>
      </c>
      <c r="AB316" s="4">
        <v>2.5117324701221983E-2</v>
      </c>
      <c r="AC316" s="4">
        <v>0.3864265943766918</v>
      </c>
      <c r="AD316" s="4">
        <v>2.9606232575995272E-2</v>
      </c>
      <c r="AE316" s="4">
        <v>0.15950346559772385</v>
      </c>
      <c r="AF316" s="4">
        <v>2.6609950807151242E-2</v>
      </c>
      <c r="AG316" s="4">
        <v>0.21394583895622676</v>
      </c>
      <c r="AH316" s="4">
        <v>8.1059303148198272E-2</v>
      </c>
      <c r="AJ316" s="4">
        <v>3.7597392396920878E-2</v>
      </c>
      <c r="AK316" s="4">
        <v>2.1713968323120714E-2</v>
      </c>
      <c r="AM316" s="4">
        <f>STDEV(T315:T330)</f>
        <v>1.4091702786688565</v>
      </c>
    </row>
    <row r="317" spans="1:39" x14ac:dyDescent="0.3">
      <c r="A317" s="2" t="s">
        <v>73</v>
      </c>
      <c r="B317" s="2" t="s">
        <v>48</v>
      </c>
      <c r="C317" s="2" t="s">
        <v>28</v>
      </c>
      <c r="D317" s="2">
        <v>3</v>
      </c>
      <c r="E317" s="4">
        <v>73.780751893778842</v>
      </c>
      <c r="F317" s="4">
        <v>0.14070838350390799</v>
      </c>
      <c r="G317" s="4">
        <v>0.12503948848561111</v>
      </c>
      <c r="H317" s="4">
        <v>13.668151921893164</v>
      </c>
      <c r="I317" s="4">
        <v>0</v>
      </c>
      <c r="J317" s="4">
        <v>3.0987996041348125</v>
      </c>
      <c r="K317" s="4">
        <v>5.9770937835737385E-2</v>
      </c>
      <c r="L317" s="4">
        <v>0.82474265685537362</v>
      </c>
      <c r="M317" s="4">
        <v>0</v>
      </c>
      <c r="N317" s="4">
        <v>4.145843467838418</v>
      </c>
      <c r="O317" s="4">
        <v>3.8017386071103361</v>
      </c>
      <c r="P317" s="4" t="s">
        <v>57</v>
      </c>
      <c r="Q317" s="4">
        <v>0.23923988563798346</v>
      </c>
      <c r="R317" s="4">
        <v>0.11521315292583277</v>
      </c>
      <c r="S317" s="4" t="s">
        <v>57</v>
      </c>
      <c r="T317" s="4">
        <v>97.211123171066063</v>
      </c>
    </row>
    <row r="318" spans="1:39" x14ac:dyDescent="0.3">
      <c r="A318" s="2" t="s">
        <v>73</v>
      </c>
      <c r="B318" s="2" t="s">
        <v>48</v>
      </c>
      <c r="C318" s="2" t="s">
        <v>28</v>
      </c>
      <c r="D318" s="2">
        <v>4</v>
      </c>
      <c r="E318" s="4">
        <v>72.721631032094436</v>
      </c>
      <c r="F318" s="4">
        <v>0.2219573597608098</v>
      </c>
      <c r="G318" s="4">
        <v>0.15897271660546389</v>
      </c>
      <c r="H318" s="4">
        <v>13.543631788216695</v>
      </c>
      <c r="I318" s="4">
        <v>8.6543134953723358E-2</v>
      </c>
      <c r="J318" s="4">
        <v>3.5998478030512522</v>
      </c>
      <c r="K318" s="4">
        <v>0.1348024559409465</v>
      </c>
      <c r="L318" s="4">
        <v>1.1886719222476967</v>
      </c>
      <c r="M318" s="4">
        <v>4.5711222288452391E-3</v>
      </c>
      <c r="N318" s="4">
        <v>4.3761778882602558</v>
      </c>
      <c r="O318" s="4">
        <v>3.703794672178323</v>
      </c>
      <c r="P318" s="4" t="s">
        <v>57</v>
      </c>
      <c r="Q318" s="4">
        <v>0.156020732067151</v>
      </c>
      <c r="R318" s="4">
        <v>0.10337737239439525</v>
      </c>
      <c r="S318" s="4" t="s">
        <v>57</v>
      </c>
      <c r="T318" s="4">
        <v>97.700297135309924</v>
      </c>
    </row>
    <row r="319" spans="1:39" x14ac:dyDescent="0.3">
      <c r="A319" s="2" t="s">
        <v>73</v>
      </c>
      <c r="B319" s="2" t="s">
        <v>48</v>
      </c>
      <c r="C319" s="2" t="s">
        <v>28</v>
      </c>
      <c r="D319" s="2">
        <v>5</v>
      </c>
      <c r="E319" s="4">
        <v>73.770261303102686</v>
      </c>
      <c r="F319" s="4">
        <v>0.19995892002796722</v>
      </c>
      <c r="G319" s="4">
        <v>0.12421423169538964</v>
      </c>
      <c r="H319" s="4">
        <v>13.049055199506235</v>
      </c>
      <c r="I319" s="4">
        <v>2.5698649520285843E-2</v>
      </c>
      <c r="J319" s="4">
        <v>3.4261500303281274</v>
      </c>
      <c r="K319" s="4">
        <v>0.150776157687316</v>
      </c>
      <c r="L319" s="4">
        <v>1.2102245689185986</v>
      </c>
      <c r="M319" s="4">
        <v>8.5379018518026289E-2</v>
      </c>
      <c r="N319" s="4">
        <v>3.8778197226405666</v>
      </c>
      <c r="O319" s="4">
        <v>3.7804923330823339</v>
      </c>
      <c r="P319" s="4" t="s">
        <v>57</v>
      </c>
      <c r="Q319" s="4">
        <v>0.16666364271874259</v>
      </c>
      <c r="R319" s="4">
        <v>0.13330622225372957</v>
      </c>
      <c r="S319" s="4" t="s">
        <v>57</v>
      </c>
      <c r="T319" s="4">
        <v>96.769676478016692</v>
      </c>
    </row>
    <row r="320" spans="1:39" x14ac:dyDescent="0.3">
      <c r="A320" s="2" t="s">
        <v>73</v>
      </c>
      <c r="B320" s="2" t="s">
        <v>48</v>
      </c>
      <c r="C320" s="2" t="s">
        <v>28</v>
      </c>
      <c r="D320" s="2">
        <v>6</v>
      </c>
      <c r="E320" s="4">
        <v>73.289341584360841</v>
      </c>
      <c r="F320" s="4">
        <v>0.24403716127136699</v>
      </c>
      <c r="G320" s="4">
        <v>0.14749321520887018</v>
      </c>
      <c r="H320" s="4">
        <v>13.354159211604589</v>
      </c>
      <c r="I320" s="4">
        <v>1.366450350180983E-2</v>
      </c>
      <c r="J320" s="4">
        <v>3.4040066542959608</v>
      </c>
      <c r="K320" s="4">
        <v>7.3164725004865108E-2</v>
      </c>
      <c r="L320" s="4">
        <v>1.1791760177921642</v>
      </c>
      <c r="M320" s="4">
        <v>2.0705073200726232E-2</v>
      </c>
      <c r="N320" s="4">
        <v>4.2951974295333502</v>
      </c>
      <c r="O320" s="4">
        <v>3.7343118631329451</v>
      </c>
      <c r="P320" s="4" t="s">
        <v>57</v>
      </c>
      <c r="Q320" s="4">
        <v>0.12626301598210227</v>
      </c>
      <c r="R320" s="4">
        <v>0.11847954511039044</v>
      </c>
      <c r="S320" s="4" t="s">
        <v>57</v>
      </c>
      <c r="T320" s="4">
        <v>97.063168070785167</v>
      </c>
    </row>
    <row r="321" spans="1:39" x14ac:dyDescent="0.3">
      <c r="A321" s="2" t="s">
        <v>73</v>
      </c>
      <c r="B321" s="2" t="s">
        <v>48</v>
      </c>
      <c r="C321" s="2" t="s">
        <v>28</v>
      </c>
      <c r="D321" s="2">
        <v>7</v>
      </c>
      <c r="E321" s="4">
        <v>73.621189209626607</v>
      </c>
      <c r="F321" s="4">
        <v>0.17442985278521794</v>
      </c>
      <c r="G321" s="4">
        <v>5.593169611027074E-2</v>
      </c>
      <c r="H321" s="4">
        <v>13.355315658716288</v>
      </c>
      <c r="I321" s="4">
        <v>4.1195229946104021E-2</v>
      </c>
      <c r="J321" s="4">
        <v>3.7005159799259681</v>
      </c>
      <c r="K321" s="4">
        <v>0.13368136625251198</v>
      </c>
      <c r="L321" s="4">
        <v>1.2240914472826441</v>
      </c>
      <c r="M321" s="4">
        <v>0</v>
      </c>
      <c r="N321" s="4">
        <v>3.7525443493995136</v>
      </c>
      <c r="O321" s="4">
        <v>3.7339802193355114</v>
      </c>
      <c r="P321" s="4" t="s">
        <v>57</v>
      </c>
      <c r="Q321" s="4">
        <v>7.3567863554808863E-2</v>
      </c>
      <c r="R321" s="4">
        <v>0.13355712706454498</v>
      </c>
      <c r="S321" s="4" t="s">
        <v>57</v>
      </c>
      <c r="T321" s="4">
        <v>96.587881781597005</v>
      </c>
    </row>
    <row r="322" spans="1:39" x14ac:dyDescent="0.3">
      <c r="A322" s="2" t="s">
        <v>73</v>
      </c>
      <c r="B322" s="2" t="s">
        <v>48</v>
      </c>
      <c r="C322" s="2" t="s">
        <v>28</v>
      </c>
      <c r="D322" s="2">
        <v>8</v>
      </c>
      <c r="E322" s="4">
        <v>72.7213088613765</v>
      </c>
      <c r="F322" s="4">
        <v>0.23483745901313607</v>
      </c>
      <c r="G322" s="4">
        <v>0.10333515783031634</v>
      </c>
      <c r="H322" s="4">
        <v>13.485371059680078</v>
      </c>
      <c r="I322" s="4">
        <v>6.0887344877855555E-2</v>
      </c>
      <c r="J322" s="4">
        <v>3.5631539585264931</v>
      </c>
      <c r="K322" s="4">
        <v>8.9571249774271375E-2</v>
      </c>
      <c r="L322" s="4">
        <v>1.2818061086628962</v>
      </c>
      <c r="M322" s="4">
        <v>6.7201186789369052E-2</v>
      </c>
      <c r="N322" s="4">
        <v>4.4689679300252649</v>
      </c>
      <c r="O322" s="4">
        <v>3.6399390943911571</v>
      </c>
      <c r="P322" s="4" t="s">
        <v>57</v>
      </c>
      <c r="Q322" s="4">
        <v>0.16630275288520363</v>
      </c>
      <c r="R322" s="4">
        <v>0.11731783616746402</v>
      </c>
      <c r="S322" s="4" t="s">
        <v>57</v>
      </c>
      <c r="T322" s="4">
        <v>98.024310502833131</v>
      </c>
    </row>
    <row r="323" spans="1:39" x14ac:dyDescent="0.3">
      <c r="A323" s="2" t="s">
        <v>73</v>
      </c>
      <c r="B323" s="2" t="s">
        <v>48</v>
      </c>
      <c r="C323" s="2" t="s">
        <v>28</v>
      </c>
      <c r="D323" s="2">
        <v>9</v>
      </c>
      <c r="E323" s="4">
        <v>72.825064915991376</v>
      </c>
      <c r="F323" s="4">
        <v>0.25530488713849336</v>
      </c>
      <c r="G323" s="4">
        <v>0.1498287557500306</v>
      </c>
      <c r="H323" s="4">
        <v>13.360986815625115</v>
      </c>
      <c r="I323" s="4">
        <v>3.0653609049094345E-2</v>
      </c>
      <c r="J323" s="4">
        <v>3.649405210435662</v>
      </c>
      <c r="K323" s="4">
        <v>0.12732554035568086</v>
      </c>
      <c r="L323" s="4">
        <v>1.2403417710969131</v>
      </c>
      <c r="M323" s="4">
        <v>4.5874304847918511E-2</v>
      </c>
      <c r="N323" s="4">
        <v>4.2367211160725171</v>
      </c>
      <c r="O323" s="4">
        <v>3.7553665343954545</v>
      </c>
      <c r="P323" s="4" t="s">
        <v>57</v>
      </c>
      <c r="Q323" s="4">
        <v>0.19164622082407928</v>
      </c>
      <c r="R323" s="4">
        <v>0.13148031841767957</v>
      </c>
      <c r="S323" s="4" t="s">
        <v>57</v>
      </c>
      <c r="T323" s="4">
        <v>97.352973844630142</v>
      </c>
    </row>
    <row r="324" spans="1:39" x14ac:dyDescent="0.3">
      <c r="A324" s="2" t="s">
        <v>73</v>
      </c>
      <c r="B324" s="2" t="s">
        <v>48</v>
      </c>
      <c r="C324" s="2" t="s">
        <v>28</v>
      </c>
      <c r="D324" s="2">
        <v>10</v>
      </c>
      <c r="E324" s="4">
        <v>73.317347984719177</v>
      </c>
      <c r="F324" s="4">
        <v>0.28207219154014818</v>
      </c>
      <c r="G324" s="4">
        <v>0.18799606143518735</v>
      </c>
      <c r="H324" s="4">
        <v>13.226564291627547</v>
      </c>
      <c r="I324" s="4">
        <v>2.3932094529052927E-2</v>
      </c>
      <c r="J324" s="4">
        <v>3.4539142258020932</v>
      </c>
      <c r="K324" s="4">
        <v>7.5886184156680511E-2</v>
      </c>
      <c r="L324" s="4">
        <v>1.2421592857835984</v>
      </c>
      <c r="M324" s="4">
        <v>4.2594624483746263E-2</v>
      </c>
      <c r="N324" s="4">
        <v>4.095737849331714</v>
      </c>
      <c r="O324" s="4">
        <v>3.777057717290766</v>
      </c>
      <c r="P324" s="4" t="s">
        <v>57</v>
      </c>
      <c r="Q324" s="4">
        <v>0.1757533581365549</v>
      </c>
      <c r="R324" s="4">
        <v>9.8984131163739039E-2</v>
      </c>
      <c r="S324" s="4" t="s">
        <v>57</v>
      </c>
      <c r="T324" s="4">
        <v>96.985242857966099</v>
      </c>
    </row>
    <row r="325" spans="1:39" x14ac:dyDescent="0.3">
      <c r="A325" s="2" t="s">
        <v>73</v>
      </c>
      <c r="B325" s="2" t="s">
        <v>48</v>
      </c>
      <c r="C325" s="2" t="s">
        <v>28</v>
      </c>
      <c r="D325" s="2">
        <v>11</v>
      </c>
      <c r="E325" s="4">
        <v>73.34901857495349</v>
      </c>
      <c r="F325" s="4">
        <v>0.13394023186614862</v>
      </c>
      <c r="G325" s="4">
        <v>6.1174112549145239E-2</v>
      </c>
      <c r="H325" s="4">
        <v>13.226659404876399</v>
      </c>
      <c r="I325" s="4">
        <v>4.9493787665036884E-2</v>
      </c>
      <c r="J325" s="4">
        <v>3.6853064145264134</v>
      </c>
      <c r="K325" s="4">
        <v>9.3043474281271771E-2</v>
      </c>
      <c r="L325" s="4">
        <v>1.199828460076541</v>
      </c>
      <c r="M325" s="4">
        <v>3.2181858437125135E-2</v>
      </c>
      <c r="N325" s="4">
        <v>4.2209600759923784</v>
      </c>
      <c r="O325" s="4">
        <v>3.6705312952833582</v>
      </c>
      <c r="P325" s="4" t="s">
        <v>57</v>
      </c>
      <c r="Q325" s="4">
        <v>0.17903758906649805</v>
      </c>
      <c r="R325" s="4">
        <v>9.8824720426204743E-2</v>
      </c>
      <c r="S325" s="4" t="s">
        <v>57</v>
      </c>
      <c r="T325" s="4">
        <v>97.141686397874466</v>
      </c>
    </row>
    <row r="326" spans="1:39" x14ac:dyDescent="0.3">
      <c r="A326" s="2" t="s">
        <v>73</v>
      </c>
      <c r="B326" s="2" t="s">
        <v>48</v>
      </c>
      <c r="C326" s="2" t="s">
        <v>28</v>
      </c>
      <c r="D326" s="2">
        <v>12</v>
      </c>
      <c r="E326" s="4">
        <v>73.350578475064822</v>
      </c>
      <c r="F326" s="4">
        <v>0.30015286391033658</v>
      </c>
      <c r="G326" s="4">
        <v>0.18052874071210845</v>
      </c>
      <c r="H326" s="4">
        <v>13.234389008108982</v>
      </c>
      <c r="I326" s="4">
        <v>1.0228028804239836E-2</v>
      </c>
      <c r="J326" s="4">
        <v>3.5971723541969647</v>
      </c>
      <c r="K326" s="4">
        <v>0.14736652973800457</v>
      </c>
      <c r="L326" s="4">
        <v>1.208485497560126</v>
      </c>
      <c r="M326" s="4">
        <v>8.0359851940744759E-3</v>
      </c>
      <c r="N326" s="4">
        <v>4.0399742117095583</v>
      </c>
      <c r="O326" s="4">
        <v>3.6538207288218585</v>
      </c>
      <c r="P326" s="4" t="s">
        <v>57</v>
      </c>
      <c r="Q326" s="4">
        <v>0.14793864611678031</v>
      </c>
      <c r="R326" s="4">
        <v>0.12132893006215702</v>
      </c>
      <c r="S326" s="4" t="s">
        <v>57</v>
      </c>
      <c r="T326" s="4">
        <v>97.256276750770326</v>
      </c>
    </row>
    <row r="327" spans="1:39" x14ac:dyDescent="0.3">
      <c r="A327" s="2" t="s">
        <v>73</v>
      </c>
      <c r="B327" s="2" t="s">
        <v>48</v>
      </c>
      <c r="C327" s="2" t="s">
        <v>28</v>
      </c>
      <c r="D327" s="2">
        <v>13</v>
      </c>
      <c r="E327" s="4">
        <v>73.362682742417633</v>
      </c>
      <c r="F327" s="4">
        <v>0.16630813202203767</v>
      </c>
      <c r="G327" s="4">
        <v>0.10966483768530058</v>
      </c>
      <c r="H327" s="4">
        <v>13.213895567091742</v>
      </c>
      <c r="I327" s="4">
        <v>6.3049220929395203E-2</v>
      </c>
      <c r="J327" s="4">
        <v>3.56643540447635</v>
      </c>
      <c r="K327" s="4">
        <v>0.11811449377834092</v>
      </c>
      <c r="L327" s="4">
        <v>1.134688017409835</v>
      </c>
      <c r="M327" s="4">
        <v>3.0984333641338579E-2</v>
      </c>
      <c r="N327" s="4">
        <v>4.2698240260511167</v>
      </c>
      <c r="O327" s="4">
        <v>3.7304537453691582</v>
      </c>
      <c r="P327" s="4" t="s">
        <v>57</v>
      </c>
      <c r="Q327" s="4">
        <v>0.13728381966659423</v>
      </c>
      <c r="R327" s="4">
        <v>9.6615659461141007E-2</v>
      </c>
      <c r="S327" s="4" t="s">
        <v>57</v>
      </c>
      <c r="T327" s="4">
        <v>97.292716857981986</v>
      </c>
    </row>
    <row r="328" spans="1:39" x14ac:dyDescent="0.3">
      <c r="A328" s="2" t="s">
        <v>73</v>
      </c>
      <c r="B328" s="2" t="s">
        <v>48</v>
      </c>
      <c r="C328" s="2" t="s">
        <v>28</v>
      </c>
      <c r="D328" s="2">
        <v>14</v>
      </c>
      <c r="E328" s="4">
        <v>76.01768664661185</v>
      </c>
      <c r="F328" s="4">
        <v>6.9553394724649409E-3</v>
      </c>
      <c r="G328" s="4">
        <v>6.6169028117557011E-2</v>
      </c>
      <c r="H328" s="4">
        <v>13.088146257158378</v>
      </c>
      <c r="I328" s="4">
        <v>0</v>
      </c>
      <c r="J328" s="4">
        <v>2.1088107898137292</v>
      </c>
      <c r="K328" s="4">
        <v>6.8643584118035977E-2</v>
      </c>
      <c r="L328" s="4">
        <v>0.70009550913299778</v>
      </c>
      <c r="M328" s="4">
        <v>3.9570715441856252E-2</v>
      </c>
      <c r="N328" s="4">
        <v>4.2207911146073727</v>
      </c>
      <c r="O328" s="4">
        <v>3.4794903998501505</v>
      </c>
      <c r="P328" s="4" t="s">
        <v>57</v>
      </c>
      <c r="Q328" s="4">
        <v>0.10669700154287555</v>
      </c>
      <c r="R328" s="4">
        <v>9.6943614132731781E-2</v>
      </c>
      <c r="S328" s="4" t="s">
        <v>57</v>
      </c>
      <c r="T328" s="4">
        <v>95.932053732459025</v>
      </c>
    </row>
    <row r="329" spans="1:39" x14ac:dyDescent="0.3">
      <c r="A329" s="2" t="s">
        <v>73</v>
      </c>
      <c r="B329" s="2" t="s">
        <v>48</v>
      </c>
      <c r="C329" s="2" t="s">
        <v>28</v>
      </c>
      <c r="D329" s="2">
        <v>15</v>
      </c>
      <c r="E329" s="4">
        <v>73.421271214465662</v>
      </c>
      <c r="F329" s="4">
        <v>0.23817711023673191</v>
      </c>
      <c r="G329" s="4">
        <v>0.18864845875252093</v>
      </c>
      <c r="H329" s="4">
        <v>13.374123819728764</v>
      </c>
      <c r="I329" s="4">
        <v>4.4599555719465701E-2</v>
      </c>
      <c r="J329" s="4">
        <v>3.4940061367306123</v>
      </c>
      <c r="K329" s="4">
        <v>0.13092375298239811</v>
      </c>
      <c r="L329" s="4">
        <v>1.2160682101232836</v>
      </c>
      <c r="M329" s="4">
        <v>7.1622465991930825E-2</v>
      </c>
      <c r="N329" s="4">
        <v>3.8589192020920602</v>
      </c>
      <c r="O329" s="4">
        <v>3.716630195108992</v>
      </c>
      <c r="P329" s="4" t="s">
        <v>57</v>
      </c>
      <c r="Q329" s="4">
        <v>0.13223162816335166</v>
      </c>
      <c r="R329" s="4">
        <v>0.11277824990422922</v>
      </c>
      <c r="S329" s="4" t="s">
        <v>57</v>
      </c>
      <c r="T329" s="4">
        <v>96.649841696038294</v>
      </c>
    </row>
    <row r="330" spans="1:39" s="1" customFormat="1" x14ac:dyDescent="0.3">
      <c r="A330" s="2" t="s">
        <v>73</v>
      </c>
      <c r="B330" s="1" t="s">
        <v>48</v>
      </c>
      <c r="C330" s="1" t="s">
        <v>28</v>
      </c>
      <c r="D330" s="1">
        <v>16</v>
      </c>
      <c r="E330" s="6">
        <v>73.282225428596703</v>
      </c>
      <c r="F330" s="6">
        <v>0.12410791655736697</v>
      </c>
      <c r="G330" s="6">
        <v>0</v>
      </c>
      <c r="H330" s="6">
        <v>13.955064418792245</v>
      </c>
      <c r="I330" s="6">
        <v>5.9068548979614978E-2</v>
      </c>
      <c r="J330" s="6">
        <v>3.4143520311158775</v>
      </c>
      <c r="K330" s="6">
        <v>0.12042109666340155</v>
      </c>
      <c r="L330" s="6">
        <v>1.2433537331949194</v>
      </c>
      <c r="M330" s="6">
        <v>5.9668889802527401E-2</v>
      </c>
      <c r="N330" s="6">
        <v>3.8235342342752796</v>
      </c>
      <c r="O330" s="6">
        <v>3.6366806942966843</v>
      </c>
      <c r="P330" s="4" t="s">
        <v>57</v>
      </c>
      <c r="Q330" s="6">
        <v>0.12957778286538177</v>
      </c>
      <c r="R330" s="6">
        <v>0.15194522486001374</v>
      </c>
      <c r="S330" s="6" t="s">
        <v>57</v>
      </c>
      <c r="T330" s="6">
        <v>95.429125945608135</v>
      </c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1:39" x14ac:dyDescent="0.3">
      <c r="A331" s="2" t="s">
        <v>49</v>
      </c>
      <c r="B331" s="2" t="s">
        <v>50</v>
      </c>
      <c r="C331" s="2" t="s">
        <v>28</v>
      </c>
      <c r="D331" s="2">
        <v>1</v>
      </c>
      <c r="E331" s="4">
        <v>72.077181896682035</v>
      </c>
      <c r="F331" s="4">
        <v>0.40584317280337012</v>
      </c>
      <c r="G331" s="4">
        <v>7.3173817796893234E-2</v>
      </c>
      <c r="H331" s="4">
        <v>13.8801229865912</v>
      </c>
      <c r="I331" s="4">
        <v>0.31353733678603007</v>
      </c>
      <c r="J331" s="4">
        <v>3.4784124702174823</v>
      </c>
      <c r="K331" s="4">
        <v>0.10427490762945518</v>
      </c>
      <c r="L331" s="4">
        <v>1.360252455454372</v>
      </c>
      <c r="M331" s="4">
        <v>4.2229861453839508E-2</v>
      </c>
      <c r="N331" s="4">
        <v>4.2521913548057526</v>
      </c>
      <c r="O331" s="4">
        <v>3.811208578377852</v>
      </c>
      <c r="P331" s="4" t="s">
        <v>57</v>
      </c>
      <c r="Q331" s="4">
        <v>9.2189886046529237E-2</v>
      </c>
      <c r="R331" s="4">
        <v>0.10938127535519607</v>
      </c>
      <c r="S331" s="4" t="s">
        <v>57</v>
      </c>
      <c r="T331" s="4">
        <v>97.82295886799335</v>
      </c>
      <c r="W331" s="2" t="s">
        <v>24</v>
      </c>
      <c r="X331" s="4">
        <v>72.168105576570952</v>
      </c>
      <c r="Y331" s="4">
        <v>0.39547724920127053</v>
      </c>
      <c r="Z331" s="4">
        <v>0.12335461240193063</v>
      </c>
      <c r="AA331" s="4">
        <v>13.97403698224443</v>
      </c>
      <c r="AB331" s="4">
        <v>0.30268411741260176</v>
      </c>
      <c r="AC331" s="4">
        <v>3.2841515494752453</v>
      </c>
      <c r="AD331" s="4">
        <v>8.4525208264152274E-2</v>
      </c>
      <c r="AE331" s="4">
        <v>1.3725760473718234</v>
      </c>
      <c r="AF331" s="4">
        <v>4.8570648969955062E-2</v>
      </c>
      <c r="AG331" s="4">
        <v>4.1909818408563275</v>
      </c>
      <c r="AH331" s="4">
        <v>3.8190292775188306</v>
      </c>
      <c r="AJ331" s="4">
        <v>0.11537640768076358</v>
      </c>
      <c r="AK331" s="4">
        <v>0.12113048203172269</v>
      </c>
      <c r="AM331" s="4">
        <f>AVERAGE(T331:T348)</f>
        <v>96.753579797952241</v>
      </c>
    </row>
    <row r="332" spans="1:39" x14ac:dyDescent="0.3">
      <c r="A332" s="2" t="s">
        <v>49</v>
      </c>
      <c r="B332" s="2" t="s">
        <v>50</v>
      </c>
      <c r="C332" s="2" t="s">
        <v>28</v>
      </c>
      <c r="D332" s="2">
        <v>2</v>
      </c>
      <c r="E332" s="4">
        <v>71.779264693120197</v>
      </c>
      <c r="F332" s="4">
        <v>0.43244216758390785</v>
      </c>
      <c r="G332" s="4">
        <v>2.2408179106062607E-2</v>
      </c>
      <c r="H332" s="4">
        <v>14.038769241725973</v>
      </c>
      <c r="I332" s="4">
        <v>0.35071508280324104</v>
      </c>
      <c r="J332" s="4">
        <v>3.4247024273311846</v>
      </c>
      <c r="K332" s="4">
        <v>7.3641419514750436E-2</v>
      </c>
      <c r="L332" s="4">
        <v>1.3667737957968142</v>
      </c>
      <c r="M332" s="4">
        <v>5.5573264540871151E-2</v>
      </c>
      <c r="N332" s="4">
        <v>4.3245799173708175</v>
      </c>
      <c r="O332" s="4">
        <v>3.8723133834227776</v>
      </c>
      <c r="P332" s="4" t="s">
        <v>57</v>
      </c>
      <c r="Q332" s="4">
        <v>0.13438009866219208</v>
      </c>
      <c r="R332" s="4">
        <v>0.12443632902120723</v>
      </c>
      <c r="S332" s="4" t="s">
        <v>57</v>
      </c>
      <c r="T332" s="4">
        <v>96.434860256564491</v>
      </c>
      <c r="W332" s="2" t="s">
        <v>25</v>
      </c>
      <c r="X332" s="4">
        <v>0.21675331585567945</v>
      </c>
      <c r="Y332" s="4">
        <v>4.0846036605099292E-2</v>
      </c>
      <c r="Z332" s="4">
        <v>8.0909381203104536E-2</v>
      </c>
      <c r="AA332" s="4">
        <v>0.15652408290625627</v>
      </c>
      <c r="AB332" s="4">
        <v>2.660699576074466E-2</v>
      </c>
      <c r="AC332" s="4">
        <v>0.10777471545251656</v>
      </c>
      <c r="AD332" s="4">
        <v>4.519273561261189E-2</v>
      </c>
      <c r="AE332" s="4">
        <v>3.596726082820715E-2</v>
      </c>
      <c r="AF332" s="4">
        <v>3.8125808631804058E-2</v>
      </c>
      <c r="AG332" s="4">
        <v>0.15741596039507583</v>
      </c>
      <c r="AH332" s="4">
        <v>8.7062596718228996E-2</v>
      </c>
      <c r="AJ332" s="4">
        <v>6.5600602004099437E-2</v>
      </c>
      <c r="AK332" s="4">
        <v>1.6955325877360511E-2</v>
      </c>
      <c r="AM332" s="4">
        <f>STDEV(T331:T348)</f>
        <v>1.1531891100756053</v>
      </c>
    </row>
    <row r="333" spans="1:39" x14ac:dyDescent="0.3">
      <c r="A333" s="2" t="s">
        <v>49</v>
      </c>
      <c r="B333" s="2" t="s">
        <v>50</v>
      </c>
      <c r="C333" s="2" t="s">
        <v>28</v>
      </c>
      <c r="D333" s="2">
        <v>3</v>
      </c>
      <c r="E333" s="4">
        <v>72.4830106792527</v>
      </c>
      <c r="F333" s="4">
        <v>0.35932500567126957</v>
      </c>
      <c r="G333" s="4">
        <v>0.14198415603785641</v>
      </c>
      <c r="H333" s="4">
        <v>13.95736298958904</v>
      </c>
      <c r="I333" s="4">
        <v>0.26143807373333633</v>
      </c>
      <c r="J333" s="4">
        <v>3.1165518850526532</v>
      </c>
      <c r="K333" s="4">
        <v>5.3231975217799966E-2</v>
      </c>
      <c r="L333" s="4">
        <v>1.3613533468897139</v>
      </c>
      <c r="M333" s="4">
        <v>2.7617797551428281E-2</v>
      </c>
      <c r="N333" s="4">
        <v>4.1288162090521929</v>
      </c>
      <c r="O333" s="4">
        <v>3.8698910085913654</v>
      </c>
      <c r="P333" s="4" t="s">
        <v>57</v>
      </c>
      <c r="Q333" s="4">
        <v>0.12088997686808341</v>
      </c>
      <c r="R333" s="4">
        <v>0.11852689649254561</v>
      </c>
      <c r="S333" s="4" t="s">
        <v>57</v>
      </c>
      <c r="T333" s="4">
        <v>97.024391427672768</v>
      </c>
    </row>
    <row r="334" spans="1:39" x14ac:dyDescent="0.3">
      <c r="A334" s="2" t="s">
        <v>49</v>
      </c>
      <c r="B334" s="2" t="s">
        <v>50</v>
      </c>
      <c r="C334" s="2" t="s">
        <v>28</v>
      </c>
      <c r="D334" s="2">
        <v>4</v>
      </c>
      <c r="E334" s="4">
        <v>71.806158828899001</v>
      </c>
      <c r="F334" s="4">
        <v>0.32808971055643038</v>
      </c>
      <c r="G334" s="4">
        <v>0.1747622309092223</v>
      </c>
      <c r="H334" s="4">
        <v>14.372521631898142</v>
      </c>
      <c r="I334" s="4">
        <v>0.29004271598391024</v>
      </c>
      <c r="J334" s="4">
        <v>3.3610809973008129</v>
      </c>
      <c r="K334" s="4">
        <v>8.5544170308196929E-2</v>
      </c>
      <c r="L334" s="4">
        <v>1.3513827385359647</v>
      </c>
      <c r="M334" s="4">
        <v>0.13060328418874537</v>
      </c>
      <c r="N334" s="4">
        <v>3.9962036673940791</v>
      </c>
      <c r="O334" s="4">
        <v>3.7983036856123626</v>
      </c>
      <c r="P334" s="4" t="s">
        <v>57</v>
      </c>
      <c r="Q334" s="4">
        <v>0.18833071441961025</v>
      </c>
      <c r="R334" s="4">
        <v>0.11697562399350234</v>
      </c>
      <c r="S334" s="4" t="s">
        <v>57</v>
      </c>
      <c r="T334" s="4">
        <v>96.601322687773674</v>
      </c>
    </row>
    <row r="335" spans="1:39" x14ac:dyDescent="0.3">
      <c r="A335" s="2" t="s">
        <v>49</v>
      </c>
      <c r="B335" s="2" t="s">
        <v>50</v>
      </c>
      <c r="C335" s="2" t="s">
        <v>28</v>
      </c>
      <c r="D335" s="2">
        <v>5</v>
      </c>
      <c r="E335" s="4">
        <v>72.290314097045055</v>
      </c>
      <c r="F335" s="4">
        <v>0.41575115774756982</v>
      </c>
      <c r="G335" s="4">
        <v>0</v>
      </c>
      <c r="H335" s="4">
        <v>13.802980519026416</v>
      </c>
      <c r="I335" s="4">
        <v>0.29539317282922822</v>
      </c>
      <c r="J335" s="4">
        <v>3.3277399097692761</v>
      </c>
      <c r="K335" s="4">
        <v>0.1103742152212171</v>
      </c>
      <c r="L335" s="4">
        <v>1.3473717155946063</v>
      </c>
      <c r="M335" s="4">
        <v>0</v>
      </c>
      <c r="N335" s="4">
        <v>4.289554318694262</v>
      </c>
      <c r="O335" s="4">
        <v>3.8235917172237608</v>
      </c>
      <c r="P335" s="4" t="s">
        <v>57</v>
      </c>
      <c r="Q335" s="4">
        <v>0.16819139204158723</v>
      </c>
      <c r="R335" s="4">
        <v>0.1287377848069988</v>
      </c>
      <c r="S335" s="4" t="s">
        <v>57</v>
      </c>
      <c r="T335" s="4">
        <v>97.096590707535938</v>
      </c>
    </row>
    <row r="336" spans="1:39" x14ac:dyDescent="0.3">
      <c r="A336" s="2" t="s">
        <v>49</v>
      </c>
      <c r="B336" s="2" t="s">
        <v>50</v>
      </c>
      <c r="C336" s="2" t="s">
        <v>28</v>
      </c>
      <c r="D336" s="2">
        <v>6</v>
      </c>
      <c r="E336" s="4">
        <v>72.024307261597301</v>
      </c>
      <c r="F336" s="4">
        <v>0.36390298793808407</v>
      </c>
      <c r="G336" s="4">
        <v>0.30019404256370569</v>
      </c>
      <c r="H336" s="4">
        <v>13.713504656285158</v>
      </c>
      <c r="I336" s="4">
        <v>0.32243918439514246</v>
      </c>
      <c r="J336" s="4">
        <v>3.2057512895764826</v>
      </c>
      <c r="K336" s="4">
        <v>0.1474837509200039</v>
      </c>
      <c r="L336" s="4">
        <v>1.3404701754597155</v>
      </c>
      <c r="M336" s="4">
        <v>2.9871687245727096E-2</v>
      </c>
      <c r="N336" s="4">
        <v>4.2484679696707826</v>
      </c>
      <c r="O336" s="4">
        <v>4.0174415609409024</v>
      </c>
      <c r="P336" s="4" t="s">
        <v>57</v>
      </c>
      <c r="Q336" s="4">
        <v>0.17605931417130286</v>
      </c>
      <c r="R336" s="4">
        <v>0.11010611923568843</v>
      </c>
      <c r="S336" s="4" t="s">
        <v>57</v>
      </c>
      <c r="T336" s="4">
        <v>97.17897673875909</v>
      </c>
    </row>
    <row r="337" spans="1:39" x14ac:dyDescent="0.3">
      <c r="A337" s="2" t="s">
        <v>49</v>
      </c>
      <c r="B337" s="2" t="s">
        <v>50</v>
      </c>
      <c r="C337" s="2" t="s">
        <v>28</v>
      </c>
      <c r="D337" s="2">
        <v>7</v>
      </c>
      <c r="E337" s="4">
        <v>72.186249946567031</v>
      </c>
      <c r="F337" s="4">
        <v>0.40383334212427635</v>
      </c>
      <c r="G337" s="4">
        <v>0.16278662914699052</v>
      </c>
      <c r="H337" s="4">
        <v>14.092813058029479</v>
      </c>
      <c r="I337" s="4">
        <v>0.3057198171075079</v>
      </c>
      <c r="J337" s="4">
        <v>3.1459976516692496</v>
      </c>
      <c r="K337" s="4">
        <v>0.12237524472174263</v>
      </c>
      <c r="L337" s="4">
        <v>1.4039478687830085</v>
      </c>
      <c r="M337" s="4">
        <v>7.706297284151177E-2</v>
      </c>
      <c r="N337" s="4">
        <v>4.0338155760656527</v>
      </c>
      <c r="O337" s="4">
        <v>3.8134464099812422</v>
      </c>
      <c r="P337" s="4" t="s">
        <v>57</v>
      </c>
      <c r="Q337" s="4">
        <v>0.14893369303844689</v>
      </c>
      <c r="R337" s="4">
        <v>0.10301778992388495</v>
      </c>
      <c r="S337" s="4" t="s">
        <v>57</v>
      </c>
      <c r="T337" s="4">
        <v>97.070612827051846</v>
      </c>
    </row>
    <row r="338" spans="1:39" x14ac:dyDescent="0.3">
      <c r="A338" s="2" t="s">
        <v>49</v>
      </c>
      <c r="B338" s="2" t="s">
        <v>50</v>
      </c>
      <c r="C338" s="2" t="s">
        <v>28</v>
      </c>
      <c r="D338" s="2">
        <v>8</v>
      </c>
      <c r="E338" s="4">
        <v>72.290968720080272</v>
      </c>
      <c r="F338" s="4">
        <v>0.43594161969955963</v>
      </c>
      <c r="G338" s="4">
        <v>0.11997888485719614</v>
      </c>
      <c r="H338" s="4">
        <v>13.959187217334007</v>
      </c>
      <c r="I338" s="4">
        <v>0.26544573978983094</v>
      </c>
      <c r="J338" s="4">
        <v>3.2283514292354356</v>
      </c>
      <c r="K338" s="4">
        <v>6.8022004129001556E-2</v>
      </c>
      <c r="L338" s="4">
        <v>1.3976293122592773</v>
      </c>
      <c r="M338" s="4">
        <v>4.0365701252992499E-2</v>
      </c>
      <c r="N338" s="4">
        <v>4.1463704107199737</v>
      </c>
      <c r="O338" s="4">
        <v>3.7627934171215855</v>
      </c>
      <c r="P338" s="4" t="s">
        <v>57</v>
      </c>
      <c r="Q338" s="4">
        <v>0.15892377772558697</v>
      </c>
      <c r="R338" s="4">
        <v>0.12602176579528077</v>
      </c>
      <c r="S338" s="4" t="s">
        <v>57</v>
      </c>
      <c r="T338" s="4">
        <v>96.808673668472466</v>
      </c>
    </row>
    <row r="339" spans="1:39" x14ac:dyDescent="0.3">
      <c r="A339" s="2" t="s">
        <v>49</v>
      </c>
      <c r="B339" s="2" t="s">
        <v>50</v>
      </c>
      <c r="C339" s="2" t="s">
        <v>28</v>
      </c>
      <c r="D339" s="2">
        <v>9</v>
      </c>
      <c r="E339" s="4">
        <v>72.297013486061672</v>
      </c>
      <c r="F339" s="4">
        <v>0.40362229364152041</v>
      </c>
      <c r="G339" s="4">
        <v>0.24947199245735929</v>
      </c>
      <c r="H339" s="4">
        <v>13.809690171110061</v>
      </c>
      <c r="I339" s="4">
        <v>0.29907481861560359</v>
      </c>
      <c r="J339" s="4">
        <v>3.2339003983391499</v>
      </c>
      <c r="K339" s="4">
        <v>0.10321202108337249</v>
      </c>
      <c r="L339" s="4">
        <v>1.3043544899943769</v>
      </c>
      <c r="M339" s="4">
        <v>9.5277612085418628E-2</v>
      </c>
      <c r="N339" s="4">
        <v>4.2282370816365962</v>
      </c>
      <c r="O339" s="4">
        <v>3.8789115821417739</v>
      </c>
      <c r="P339" s="4" t="s">
        <v>57</v>
      </c>
      <c r="Q339" s="4">
        <v>-7.7758698677204932E-2</v>
      </c>
      <c r="R339" s="4">
        <v>0.17499275151028948</v>
      </c>
      <c r="S339" s="4" t="s">
        <v>57</v>
      </c>
      <c r="T339" s="4">
        <v>92.575263033380267</v>
      </c>
    </row>
    <row r="340" spans="1:39" x14ac:dyDescent="0.3">
      <c r="A340" s="2" t="s">
        <v>49</v>
      </c>
      <c r="B340" s="2" t="s">
        <v>50</v>
      </c>
      <c r="C340" s="2" t="s">
        <v>28</v>
      </c>
      <c r="D340" s="2">
        <v>10</v>
      </c>
      <c r="E340" s="4">
        <v>72.006586480620854</v>
      </c>
      <c r="F340" s="4">
        <v>0.47264718046064957</v>
      </c>
      <c r="G340" s="4">
        <v>0</v>
      </c>
      <c r="H340" s="4">
        <v>13.914052386636383</v>
      </c>
      <c r="I340" s="4">
        <v>0.31487339516245705</v>
      </c>
      <c r="J340" s="4">
        <v>3.3449925082441325</v>
      </c>
      <c r="K340" s="4">
        <v>1.4581161143848239E-2</v>
      </c>
      <c r="L340" s="4">
        <v>1.3947775017581079</v>
      </c>
      <c r="M340" s="4">
        <v>3.7824968441232718E-2</v>
      </c>
      <c r="N340" s="4">
        <v>4.4668061604075113</v>
      </c>
      <c r="O340" s="4">
        <v>3.7816928023997263</v>
      </c>
      <c r="P340" s="4" t="s">
        <v>57</v>
      </c>
      <c r="Q340" s="4">
        <v>0.15569063310899728</v>
      </c>
      <c r="R340" s="4">
        <v>9.5474821616106681E-2</v>
      </c>
      <c r="S340" s="4" t="s">
        <v>57</v>
      </c>
      <c r="T340" s="4">
        <v>97.40788034560812</v>
      </c>
    </row>
    <row r="341" spans="1:39" x14ac:dyDescent="0.3">
      <c r="A341" s="2" t="s">
        <v>49</v>
      </c>
      <c r="B341" s="2" t="s">
        <v>50</v>
      </c>
      <c r="C341" s="2" t="s">
        <v>28</v>
      </c>
      <c r="D341" s="2">
        <v>11</v>
      </c>
      <c r="E341" s="4">
        <v>72.160718263825672</v>
      </c>
      <c r="F341" s="4">
        <v>0.35326638367068725</v>
      </c>
      <c r="G341" s="4">
        <v>0.12836151563428547</v>
      </c>
      <c r="H341" s="4">
        <v>13.909742278554136</v>
      </c>
      <c r="I341" s="4">
        <v>0.30143756193426807</v>
      </c>
      <c r="J341" s="4">
        <v>3.2183147565035894</v>
      </c>
      <c r="K341" s="4">
        <v>8.8036713606714903E-2</v>
      </c>
      <c r="L341" s="4">
        <v>1.3674054358158216</v>
      </c>
      <c r="M341" s="4">
        <v>9.6886748788059085E-2</v>
      </c>
      <c r="N341" s="4">
        <v>4.3709451649753968</v>
      </c>
      <c r="O341" s="4">
        <v>3.7930117724885646</v>
      </c>
      <c r="P341" s="4" t="s">
        <v>57</v>
      </c>
      <c r="Q341" s="4">
        <v>9.2038217080897225E-2</v>
      </c>
      <c r="R341" s="4">
        <v>0.11983518712190362</v>
      </c>
      <c r="S341" s="4" t="s">
        <v>57</v>
      </c>
      <c r="T341" s="4">
        <v>96.799615193155049</v>
      </c>
    </row>
    <row r="342" spans="1:39" x14ac:dyDescent="0.3">
      <c r="A342" s="2" t="s">
        <v>49</v>
      </c>
      <c r="B342" s="2" t="s">
        <v>50</v>
      </c>
      <c r="C342" s="2" t="s">
        <v>28</v>
      </c>
      <c r="D342" s="2">
        <v>12</v>
      </c>
      <c r="E342" s="4">
        <v>72.613557195733179</v>
      </c>
      <c r="F342" s="4">
        <v>0.32602761554317694</v>
      </c>
      <c r="G342" s="4">
        <v>5.4183112783747163E-2</v>
      </c>
      <c r="H342" s="4">
        <v>13.825422413376417</v>
      </c>
      <c r="I342" s="4">
        <v>0.32232859868904501</v>
      </c>
      <c r="J342" s="4">
        <v>3.3237783964393808</v>
      </c>
      <c r="K342" s="4">
        <v>0.13282267477001886</v>
      </c>
      <c r="L342" s="4">
        <v>1.4378844567198896</v>
      </c>
      <c r="M342" s="4">
        <v>2.7564408249205585E-2</v>
      </c>
      <c r="N342" s="4">
        <v>3.9142382436449914</v>
      </c>
      <c r="O342" s="4">
        <v>3.8140833427670024</v>
      </c>
      <c r="P342" s="4" t="s">
        <v>57</v>
      </c>
      <c r="Q342" s="4">
        <v>8.569706995779279E-2</v>
      </c>
      <c r="R342" s="4">
        <v>0.12241247132614812</v>
      </c>
      <c r="S342" s="4" t="s">
        <v>57</v>
      </c>
      <c r="T342" s="4">
        <v>97.212317267040433</v>
      </c>
    </row>
    <row r="343" spans="1:39" x14ac:dyDescent="0.3">
      <c r="A343" s="2" t="s">
        <v>49</v>
      </c>
      <c r="B343" s="2" t="s">
        <v>50</v>
      </c>
      <c r="C343" s="2" t="s">
        <v>28</v>
      </c>
      <c r="D343" s="2">
        <v>13</v>
      </c>
      <c r="E343" s="4">
        <v>72.10052653682132</v>
      </c>
      <c r="F343" s="4">
        <v>0.39043310686001398</v>
      </c>
      <c r="G343" s="4">
        <v>7.7617538431411309E-2</v>
      </c>
      <c r="H343" s="4">
        <v>14.167912376882184</v>
      </c>
      <c r="I343" s="4">
        <v>0.27371081288588678</v>
      </c>
      <c r="J343" s="4">
        <v>3.4195365163027578</v>
      </c>
      <c r="K343" s="4">
        <v>0.12007706387081445</v>
      </c>
      <c r="L343" s="4">
        <v>1.3319094779587295</v>
      </c>
      <c r="M343" s="4">
        <v>0</v>
      </c>
      <c r="N343" s="4">
        <v>4.085845477855778</v>
      </c>
      <c r="O343" s="4">
        <v>3.8931336646361205</v>
      </c>
      <c r="P343" s="4" t="s">
        <v>57</v>
      </c>
      <c r="Q343" s="4">
        <v>1.0774192805947484E-2</v>
      </c>
      <c r="R343" s="4">
        <v>0.12852323468901133</v>
      </c>
      <c r="S343" s="4" t="s">
        <v>57</v>
      </c>
      <c r="T343" s="4">
        <v>95.702539931883948</v>
      </c>
    </row>
    <row r="344" spans="1:39" x14ac:dyDescent="0.3">
      <c r="A344" s="2" t="s">
        <v>49</v>
      </c>
      <c r="B344" s="2" t="s">
        <v>50</v>
      </c>
      <c r="C344" s="2" t="s">
        <v>28</v>
      </c>
      <c r="D344" s="2">
        <v>14</v>
      </c>
      <c r="E344" s="4">
        <v>72.390315140145475</v>
      </c>
      <c r="F344" s="4">
        <v>0.39116468434537544</v>
      </c>
      <c r="G344" s="4">
        <v>0.15207535419431339</v>
      </c>
      <c r="H344" s="4">
        <v>13.958070034640077</v>
      </c>
      <c r="I344" s="4">
        <v>0.28258816839299522</v>
      </c>
      <c r="J344" s="4">
        <v>3.2787597148647443</v>
      </c>
      <c r="K344" s="4">
        <v>0.15605981146063619</v>
      </c>
      <c r="L344" s="4">
        <v>1.3760317147656158</v>
      </c>
      <c r="M344" s="4">
        <v>0</v>
      </c>
      <c r="N344" s="4">
        <v>3.9280088557853823</v>
      </c>
      <c r="O344" s="4">
        <v>3.8899456307524032</v>
      </c>
      <c r="P344" s="4" t="s">
        <v>57</v>
      </c>
      <c r="Q344" s="4">
        <v>9.4711211519247523E-2</v>
      </c>
      <c r="R344" s="4">
        <v>0.10226967913372167</v>
      </c>
      <c r="S344" s="4" t="s">
        <v>57</v>
      </c>
      <c r="T344" s="4">
        <v>96.802885115688667</v>
      </c>
    </row>
    <row r="345" spans="1:39" x14ac:dyDescent="0.3">
      <c r="A345" s="2" t="s">
        <v>49</v>
      </c>
      <c r="B345" s="2" t="s">
        <v>50</v>
      </c>
      <c r="C345" s="2" t="s">
        <v>28</v>
      </c>
      <c r="D345" s="2">
        <v>15</v>
      </c>
      <c r="E345" s="4">
        <v>72.057734248950069</v>
      </c>
      <c r="F345" s="4">
        <v>0.4565549983186315</v>
      </c>
      <c r="G345" s="4">
        <v>0.16041450139376079</v>
      </c>
      <c r="H345" s="4">
        <v>14.019688535972621</v>
      </c>
      <c r="I345" s="4">
        <v>0.32533971205601048</v>
      </c>
      <c r="J345" s="4">
        <v>3.2205179805081539</v>
      </c>
      <c r="K345" s="4">
        <v>0</v>
      </c>
      <c r="L345" s="4">
        <v>1.3454099119566756</v>
      </c>
      <c r="M345" s="4">
        <v>3.4594346225301103E-3</v>
      </c>
      <c r="N345" s="4">
        <v>4.2307125506211767</v>
      </c>
      <c r="O345" s="4">
        <v>3.8692642731727975</v>
      </c>
      <c r="P345" s="4" t="s">
        <v>57</v>
      </c>
      <c r="Q345" s="4">
        <v>0.18593248675324733</v>
      </c>
      <c r="R345" s="4">
        <v>0.12497136567432253</v>
      </c>
      <c r="S345" s="4" t="s">
        <v>57</v>
      </c>
      <c r="T345" s="4">
        <v>96.822179502565433</v>
      </c>
    </row>
    <row r="346" spans="1:39" x14ac:dyDescent="0.3">
      <c r="A346" s="2" t="s">
        <v>49</v>
      </c>
      <c r="B346" s="2" t="s">
        <v>50</v>
      </c>
      <c r="C346" s="2" t="s">
        <v>28</v>
      </c>
      <c r="D346" s="2">
        <v>16</v>
      </c>
      <c r="E346" s="4">
        <v>72.276284784045572</v>
      </c>
      <c r="F346" s="4">
        <v>0.36495302174712979</v>
      </c>
      <c r="G346" s="4">
        <v>6.9689871679959714E-2</v>
      </c>
      <c r="H346" s="4">
        <v>13.942220875878142</v>
      </c>
      <c r="I346" s="4">
        <v>0.29428342306122052</v>
      </c>
      <c r="J346" s="4">
        <v>3.2533630627605827</v>
      </c>
      <c r="K346" s="4">
        <v>3.7310457064576447E-2</v>
      </c>
      <c r="L346" s="4">
        <v>1.4483040665197831</v>
      </c>
      <c r="M346" s="4">
        <v>9.102587016771134E-2</v>
      </c>
      <c r="N346" s="4">
        <v>4.3469707267518478</v>
      </c>
      <c r="O346" s="4">
        <v>3.6287410226640575</v>
      </c>
      <c r="P346" s="4" t="s">
        <v>57</v>
      </c>
      <c r="Q346" s="4">
        <v>0.13023699936475497</v>
      </c>
      <c r="R346" s="4">
        <v>0.11661581829464115</v>
      </c>
      <c r="S346" s="4" t="s">
        <v>57</v>
      </c>
      <c r="T346" s="4">
        <v>96.899375790078977</v>
      </c>
    </row>
    <row r="347" spans="1:39" x14ac:dyDescent="0.3">
      <c r="A347" s="2" t="s">
        <v>49</v>
      </c>
      <c r="B347" s="2" t="s">
        <v>50</v>
      </c>
      <c r="C347" s="2" t="s">
        <v>28</v>
      </c>
      <c r="D347" s="2">
        <v>17</v>
      </c>
      <c r="E347" s="4">
        <v>72.210497538972945</v>
      </c>
      <c r="F347" s="4">
        <v>0.39497072115851134</v>
      </c>
      <c r="G347" s="4">
        <v>0.1481273516797855</v>
      </c>
      <c r="H347" s="4">
        <v>14.010584100188742</v>
      </c>
      <c r="I347" s="4">
        <v>0.35516933190499661</v>
      </c>
      <c r="J347" s="4">
        <v>3.4072085359675159</v>
      </c>
      <c r="K347" s="4">
        <v>2.5146523880469354E-2</v>
      </c>
      <c r="L347" s="4">
        <v>1.381137522567798</v>
      </c>
      <c r="M347" s="4">
        <v>5.9510405801714031E-2</v>
      </c>
      <c r="N347" s="4">
        <v>4.1144634377489453</v>
      </c>
      <c r="O347" s="4">
        <v>3.6758055924277966</v>
      </c>
      <c r="P347" s="4" t="s">
        <v>57</v>
      </c>
      <c r="Q347" s="4">
        <v>9.3351945692674437E-2</v>
      </c>
      <c r="R347" s="4">
        <v>0.12402699200811944</v>
      </c>
      <c r="S347" s="4" t="s">
        <v>57</v>
      </c>
      <c r="T347" s="4">
        <v>97.559408674588127</v>
      </c>
    </row>
    <row r="348" spans="1:39" s="1" customFormat="1" x14ac:dyDescent="0.3">
      <c r="A348" s="1" t="s">
        <v>49</v>
      </c>
      <c r="B348" s="1" t="s">
        <v>50</v>
      </c>
      <c r="C348" s="1" t="s">
        <v>28</v>
      </c>
      <c r="D348" s="1">
        <v>18</v>
      </c>
      <c r="E348" s="6">
        <v>71.975210579856636</v>
      </c>
      <c r="F348" s="6">
        <v>0.41982131575270348</v>
      </c>
      <c r="G348" s="6">
        <v>0.18515384456220219</v>
      </c>
      <c r="H348" s="6">
        <v>14.158020206681538</v>
      </c>
      <c r="I348" s="6">
        <v>0.27477716729612034</v>
      </c>
      <c r="J348" s="6">
        <v>3.1257679604718356</v>
      </c>
      <c r="K348" s="6">
        <v>7.9259634212122551E-2</v>
      </c>
      <c r="L348" s="6">
        <v>1.3899728658625496</v>
      </c>
      <c r="M348" s="6">
        <v>5.9397664228203896E-2</v>
      </c>
      <c r="N348" s="6">
        <v>4.3314460122127647</v>
      </c>
      <c r="O348" s="6">
        <v>3.7489475506168581</v>
      </c>
      <c r="P348" s="4" t="s">
        <v>57</v>
      </c>
      <c r="Q348" s="6">
        <v>0.11820242767405162</v>
      </c>
      <c r="R348" s="6">
        <v>0.1340227705724398</v>
      </c>
      <c r="S348" s="6" t="s">
        <v>57</v>
      </c>
      <c r="T348" s="6">
        <v>97.744584327328184</v>
      </c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1:39" x14ac:dyDescent="0.3">
      <c r="A349" s="2" t="s">
        <v>49</v>
      </c>
      <c r="B349" s="2" t="s">
        <v>51</v>
      </c>
      <c r="C349" s="2" t="s">
        <v>28</v>
      </c>
      <c r="D349" s="2">
        <v>6</v>
      </c>
      <c r="E349" s="4">
        <v>72.144580962993061</v>
      </c>
      <c r="F349" s="4">
        <v>0.39076730258654474</v>
      </c>
      <c r="G349" s="4">
        <v>4.8781928098397993E-2</v>
      </c>
      <c r="H349" s="4">
        <v>14.107683541792895</v>
      </c>
      <c r="I349" s="4">
        <v>0.30454299280741565</v>
      </c>
      <c r="J349" s="4">
        <v>3.2016579234606866</v>
      </c>
      <c r="K349" s="4">
        <v>8.2614348879833696E-2</v>
      </c>
      <c r="L349" s="4">
        <v>1.3674140973409599</v>
      </c>
      <c r="M349" s="4">
        <v>6.5675571484978421E-2</v>
      </c>
      <c r="N349" s="4">
        <v>4.2856790996453524</v>
      </c>
      <c r="O349" s="4">
        <v>3.792759841553194</v>
      </c>
      <c r="P349" s="4" t="s">
        <v>57</v>
      </c>
      <c r="Q349" s="4">
        <v>8.7101008259069204E-2</v>
      </c>
      <c r="R349" s="4">
        <v>0.12074138109761043</v>
      </c>
      <c r="S349" s="4" t="s">
        <v>57</v>
      </c>
      <c r="T349" s="4">
        <v>96.90132656790982</v>
      </c>
      <c r="W349" s="2" t="s">
        <v>24</v>
      </c>
      <c r="X349" s="4">
        <v>72.047131152359242</v>
      </c>
      <c r="Y349" s="4">
        <v>0.40833651706653634</v>
      </c>
      <c r="Z349" s="4">
        <v>0.1263719980710373</v>
      </c>
      <c r="AA349" s="4">
        <v>14.057777335215324</v>
      </c>
      <c r="AB349" s="4">
        <v>0.31366180561573331</v>
      </c>
      <c r="AC349" s="4">
        <v>3.214570761280799</v>
      </c>
      <c r="AD349" s="4">
        <v>7.5068957833369615E-2</v>
      </c>
      <c r="AE349" s="4">
        <v>1.3658209343925121</v>
      </c>
      <c r="AF349" s="4">
        <v>3.4040577711010572E-2</v>
      </c>
      <c r="AG349" s="4">
        <v>4.3220998711360803</v>
      </c>
      <c r="AH349" s="4">
        <v>3.7590398329733774</v>
      </c>
      <c r="AJ349" s="4">
        <v>0.15797438762053675</v>
      </c>
      <c r="AK349" s="4">
        <v>0.11810586872445819</v>
      </c>
      <c r="AM349" s="4">
        <f>AVERAGE(T349:T358)</f>
        <v>97.043504555108811</v>
      </c>
    </row>
    <row r="350" spans="1:39" x14ac:dyDescent="0.3">
      <c r="A350" s="2" t="s">
        <v>49</v>
      </c>
      <c r="B350" s="2" t="s">
        <v>51</v>
      </c>
      <c r="C350" s="2" t="s">
        <v>28</v>
      </c>
      <c r="D350" s="2">
        <v>7</v>
      </c>
      <c r="E350" s="4">
        <v>72.346104064163029</v>
      </c>
      <c r="F350" s="4">
        <v>0.43683681655381995</v>
      </c>
      <c r="G350" s="4">
        <v>6.4053358525893667E-2</v>
      </c>
      <c r="H350" s="4">
        <v>13.815896074221639</v>
      </c>
      <c r="I350" s="4">
        <v>0.34186273418934271</v>
      </c>
      <c r="J350" s="4">
        <v>3.0822111312154608</v>
      </c>
      <c r="K350" s="4">
        <v>9.984313643433243E-2</v>
      </c>
      <c r="L350" s="4">
        <v>1.3589207614826591</v>
      </c>
      <c r="M350" s="4">
        <v>3.4533724234489513E-2</v>
      </c>
      <c r="N350" s="4">
        <v>4.3177984005028165</v>
      </c>
      <c r="O350" s="4">
        <v>3.8450965147942489</v>
      </c>
      <c r="P350" s="4" t="s">
        <v>57</v>
      </c>
      <c r="Q350" s="4">
        <v>0.15786619675851243</v>
      </c>
      <c r="R350" s="4">
        <v>9.8977086923749624E-2</v>
      </c>
      <c r="S350" s="4" t="s">
        <v>57</v>
      </c>
      <c r="T350" s="4">
        <v>96.99214533759401</v>
      </c>
      <c r="W350" s="2" t="s">
        <v>25</v>
      </c>
      <c r="X350" s="4">
        <v>0.14206288519153837</v>
      </c>
      <c r="Y350" s="4">
        <v>6.7651704029291868E-2</v>
      </c>
      <c r="Z350" s="4">
        <v>7.8127742873529554E-2</v>
      </c>
      <c r="AA350" s="4">
        <v>0.14930770964335782</v>
      </c>
      <c r="AB350" s="4">
        <v>1.7603584482291053E-2</v>
      </c>
      <c r="AC350" s="4">
        <v>8.1869576918783354E-2</v>
      </c>
      <c r="AD350" s="4">
        <v>3.1766920734188055E-2</v>
      </c>
      <c r="AE350" s="4">
        <v>3.3949921245319765E-2</v>
      </c>
      <c r="AF350" s="4">
        <v>2.9372615856074327E-2</v>
      </c>
      <c r="AG350" s="4">
        <v>9.3947400378318863E-2</v>
      </c>
      <c r="AH350" s="4">
        <v>7.3813904331322691E-2</v>
      </c>
      <c r="AJ350" s="4">
        <v>5.1374192331091147E-2</v>
      </c>
      <c r="AK350" s="4">
        <v>1.8947834300287382E-2</v>
      </c>
      <c r="AM350" s="4">
        <f>STDEV(T349:T358)</f>
        <v>0.1935910347578175</v>
      </c>
    </row>
    <row r="351" spans="1:39" x14ac:dyDescent="0.3">
      <c r="A351" s="2" t="s">
        <v>49</v>
      </c>
      <c r="B351" s="2" t="s">
        <v>51</v>
      </c>
      <c r="C351" s="2" t="s">
        <v>28</v>
      </c>
      <c r="D351" s="2">
        <v>8</v>
      </c>
      <c r="E351" s="4">
        <v>71.994036944226039</v>
      </c>
      <c r="F351" s="4">
        <v>0.2891384562910852</v>
      </c>
      <c r="G351" s="4">
        <v>0.12819850515777578</v>
      </c>
      <c r="H351" s="4">
        <v>13.88038089283744</v>
      </c>
      <c r="I351" s="4">
        <v>0.32671283238141308</v>
      </c>
      <c r="J351" s="4">
        <v>3.252580132391139</v>
      </c>
      <c r="K351" s="4">
        <v>0.10257906506388358</v>
      </c>
      <c r="L351" s="4">
        <v>1.3757742956217991</v>
      </c>
      <c r="M351" s="4">
        <v>1.9583131612645063E-2</v>
      </c>
      <c r="N351" s="4">
        <v>4.5350592561487542</v>
      </c>
      <c r="O351" s="4">
        <v>3.8130518250276335</v>
      </c>
      <c r="P351" s="4" t="s">
        <v>57</v>
      </c>
      <c r="Q351" s="4">
        <v>0.16115815865455224</v>
      </c>
      <c r="R351" s="4">
        <v>0.12174650458587062</v>
      </c>
      <c r="S351" s="4" t="s">
        <v>57</v>
      </c>
      <c r="T351" s="4">
        <v>96.922700492622255</v>
      </c>
    </row>
    <row r="352" spans="1:39" x14ac:dyDescent="0.3">
      <c r="A352" s="2" t="s">
        <v>49</v>
      </c>
      <c r="B352" s="2" t="s">
        <v>51</v>
      </c>
      <c r="C352" s="2" t="s">
        <v>28</v>
      </c>
      <c r="D352" s="2">
        <v>9</v>
      </c>
      <c r="E352" s="4">
        <v>72.007496953695167</v>
      </c>
      <c r="F352" s="4">
        <v>0.41089431041578511</v>
      </c>
      <c r="G352" s="4">
        <v>6.2638781096851157E-2</v>
      </c>
      <c r="H352" s="4">
        <v>14.367979230590459</v>
      </c>
      <c r="I352" s="4">
        <v>0.32465498585513375</v>
      </c>
      <c r="J352" s="4">
        <v>3.1400640826964601</v>
      </c>
      <c r="K352" s="4">
        <v>6.7869373127525251E-2</v>
      </c>
      <c r="L352" s="4">
        <v>1.3022000004961205</v>
      </c>
      <c r="M352" s="4">
        <v>5.8686613303037462E-2</v>
      </c>
      <c r="N352" s="4">
        <v>4.2662630932543975</v>
      </c>
      <c r="O352" s="4">
        <v>3.7853882314195073</v>
      </c>
      <c r="P352" s="4" t="s">
        <v>57</v>
      </c>
      <c r="Q352" s="4">
        <v>9.8677006457219038E-2</v>
      </c>
      <c r="R352" s="4">
        <v>0.10718733759236927</v>
      </c>
      <c r="S352" s="4" t="s">
        <v>57</v>
      </c>
      <c r="T352" s="4">
        <v>97.0263860788383</v>
      </c>
    </row>
    <row r="353" spans="1:39" x14ac:dyDescent="0.3">
      <c r="A353" s="2" t="s">
        <v>49</v>
      </c>
      <c r="B353" s="2" t="s">
        <v>51</v>
      </c>
      <c r="C353" s="2" t="s">
        <v>28</v>
      </c>
      <c r="D353" s="2">
        <v>10</v>
      </c>
      <c r="E353" s="4">
        <v>72.040317508020607</v>
      </c>
      <c r="F353" s="4">
        <v>0.39643544736375508</v>
      </c>
      <c r="G353" s="4">
        <v>0.19730923017922444</v>
      </c>
      <c r="H353" s="4">
        <v>14.029494378569405</v>
      </c>
      <c r="I353" s="4">
        <v>0.31213885943216013</v>
      </c>
      <c r="J353" s="4">
        <v>3.237452294326125</v>
      </c>
      <c r="K353" s="4">
        <v>0.10228752265773047</v>
      </c>
      <c r="L353" s="4">
        <v>1.4193683906127665</v>
      </c>
      <c r="M353" s="4">
        <v>0</v>
      </c>
      <c r="N353" s="4">
        <v>4.1921251394277634</v>
      </c>
      <c r="O353" s="4">
        <v>3.8381547589927028</v>
      </c>
      <c r="P353" s="4" t="s">
        <v>57</v>
      </c>
      <c r="Q353" s="4">
        <v>0.13100588499203725</v>
      </c>
      <c r="R353" s="4">
        <v>0.10391058542572679</v>
      </c>
      <c r="S353" s="4" t="s">
        <v>57</v>
      </c>
      <c r="T353" s="4">
        <v>97.198951951043327</v>
      </c>
    </row>
    <row r="354" spans="1:39" x14ac:dyDescent="0.3">
      <c r="A354" s="2" t="s">
        <v>49</v>
      </c>
      <c r="B354" s="2" t="s">
        <v>51</v>
      </c>
      <c r="C354" s="2" t="s">
        <v>28</v>
      </c>
      <c r="D354" s="2">
        <v>11</v>
      </c>
      <c r="E354" s="4">
        <v>71.810835198909544</v>
      </c>
      <c r="F354" s="4">
        <v>0.47363018107965854</v>
      </c>
      <c r="G354" s="4">
        <v>0</v>
      </c>
      <c r="H354" s="4">
        <v>14.1490349808403</v>
      </c>
      <c r="I354" s="4">
        <v>0.32576161055293634</v>
      </c>
      <c r="J354" s="4">
        <v>3.3593033374511361</v>
      </c>
      <c r="K354" s="4">
        <v>9.2982188115403069E-2</v>
      </c>
      <c r="L354" s="4">
        <v>1.37464758274223</v>
      </c>
      <c r="M354" s="4">
        <v>4.0200825987781727E-2</v>
      </c>
      <c r="N354" s="4">
        <v>4.3818041323682912</v>
      </c>
      <c r="O354" s="4">
        <v>3.6569605302382788</v>
      </c>
      <c r="P354" s="4" t="s">
        <v>57</v>
      </c>
      <c r="Q354" s="4">
        <v>0.22167735996840016</v>
      </c>
      <c r="R354" s="4">
        <v>0.11316207174604284</v>
      </c>
      <c r="S354" s="4" t="s">
        <v>57</v>
      </c>
      <c r="T354" s="4">
        <v>97.205714160890295</v>
      </c>
    </row>
    <row r="355" spans="1:39" x14ac:dyDescent="0.3">
      <c r="A355" s="2" t="s">
        <v>49</v>
      </c>
      <c r="B355" s="2" t="s">
        <v>51</v>
      </c>
      <c r="C355" s="2" t="s">
        <v>28</v>
      </c>
      <c r="D355" s="2">
        <v>12</v>
      </c>
      <c r="E355" s="4">
        <v>72.029505690092762</v>
      </c>
      <c r="F355" s="4">
        <v>0.30200088219592597</v>
      </c>
      <c r="G355" s="4">
        <v>0.22495445404530512</v>
      </c>
      <c r="H355" s="4">
        <v>14.068457388630446</v>
      </c>
      <c r="I355" s="4">
        <v>0.30701489292036277</v>
      </c>
      <c r="J355" s="4">
        <v>3.1327010562283575</v>
      </c>
      <c r="K355" s="4">
        <v>8.0148029307879023E-2</v>
      </c>
      <c r="L355" s="4">
        <v>1.3462038417112434</v>
      </c>
      <c r="M355" s="4">
        <v>0</v>
      </c>
      <c r="N355" s="4">
        <v>4.3813902208314133</v>
      </c>
      <c r="O355" s="4">
        <v>3.7436123189956412</v>
      </c>
      <c r="P355" s="4" t="s">
        <v>57</v>
      </c>
      <c r="Q355" s="4">
        <v>0.22779539963936796</v>
      </c>
      <c r="R355" s="4">
        <v>0.15621582540130285</v>
      </c>
      <c r="S355" s="4" t="s">
        <v>57</v>
      </c>
      <c r="T355" s="4">
        <v>96.661141476605252</v>
      </c>
    </row>
    <row r="356" spans="1:39" x14ac:dyDescent="0.3">
      <c r="A356" s="2" t="s">
        <v>49</v>
      </c>
      <c r="B356" s="2" t="s">
        <v>51</v>
      </c>
      <c r="C356" s="2" t="s">
        <v>28</v>
      </c>
      <c r="D356" s="2">
        <v>13</v>
      </c>
      <c r="E356" s="4">
        <v>71.94286560576964</v>
      </c>
      <c r="F356" s="4">
        <v>0.4545727782521789</v>
      </c>
      <c r="G356" s="4">
        <v>0.20832786708124043</v>
      </c>
      <c r="H356" s="4">
        <v>14.094832395997587</v>
      </c>
      <c r="I356" s="4">
        <v>0.30517350872025323</v>
      </c>
      <c r="J356" s="4">
        <v>3.1933035703660781</v>
      </c>
      <c r="K356" s="4">
        <v>1.4605676289873002E-2</v>
      </c>
      <c r="L356" s="4">
        <v>1.3352520123440781</v>
      </c>
      <c r="M356" s="4">
        <v>8.8406647338524227E-2</v>
      </c>
      <c r="N356" s="4">
        <v>4.3065986015805811</v>
      </c>
      <c r="O356" s="4">
        <v>3.7050556914930461</v>
      </c>
      <c r="P356" s="4" t="s">
        <v>57</v>
      </c>
      <c r="Q356" s="4">
        <v>0.20498178865265751</v>
      </c>
      <c r="R356" s="4">
        <v>0.14602385611425359</v>
      </c>
      <c r="S356" s="4" t="s">
        <v>57</v>
      </c>
      <c r="T356" s="4">
        <v>97.244384430510308</v>
      </c>
    </row>
    <row r="357" spans="1:39" x14ac:dyDescent="0.3">
      <c r="A357" s="2" t="s">
        <v>49</v>
      </c>
      <c r="B357" s="2" t="s">
        <v>51</v>
      </c>
      <c r="C357" s="2" t="s">
        <v>28</v>
      </c>
      <c r="D357" s="2">
        <v>14</v>
      </c>
      <c r="E357" s="4">
        <v>72.146421906956093</v>
      </c>
      <c r="F357" s="4">
        <v>0.49358310855138843</v>
      </c>
      <c r="G357" s="4">
        <v>0.14759879601763407</v>
      </c>
      <c r="H357" s="4">
        <v>14.031904515762438</v>
      </c>
      <c r="I357" s="4">
        <v>0.27690427189713057</v>
      </c>
      <c r="J357" s="4">
        <v>3.2649381417809176</v>
      </c>
      <c r="K357" s="4">
        <v>8.5198078693590515E-2</v>
      </c>
      <c r="L357" s="4">
        <v>1.3689964394913667</v>
      </c>
      <c r="M357" s="4">
        <v>1.2662157821640381E-2</v>
      </c>
      <c r="N357" s="4">
        <v>4.2510230519486027</v>
      </c>
      <c r="O357" s="4">
        <v>3.6301785300512162</v>
      </c>
      <c r="P357" s="4" t="s">
        <v>57</v>
      </c>
      <c r="Q357" s="4">
        <v>0.18336758259777031</v>
      </c>
      <c r="R357" s="4">
        <v>0.10722341843020801</v>
      </c>
      <c r="S357" s="4" t="s">
        <v>57</v>
      </c>
      <c r="T357" s="4">
        <v>96.993736557367697</v>
      </c>
    </row>
    <row r="358" spans="1:39" s="1" customFormat="1" x14ac:dyDescent="0.3">
      <c r="A358" s="1" t="s">
        <v>49</v>
      </c>
      <c r="B358" s="1" t="s">
        <v>51</v>
      </c>
      <c r="C358" s="1" t="s">
        <v>28</v>
      </c>
      <c r="D358" s="1">
        <v>15</v>
      </c>
      <c r="E358" s="6">
        <v>72.009146688766378</v>
      </c>
      <c r="F358" s="6">
        <v>0.43550588737522172</v>
      </c>
      <c r="G358" s="6">
        <v>0.18185706050805017</v>
      </c>
      <c r="H358" s="6">
        <v>14.032109952910623</v>
      </c>
      <c r="I358" s="6">
        <v>0.31185136740118435</v>
      </c>
      <c r="J358" s="6">
        <v>3.2814959428916288</v>
      </c>
      <c r="K358" s="6">
        <v>2.2562159763645156E-2</v>
      </c>
      <c r="L358" s="6">
        <v>1.4094319220818965</v>
      </c>
      <c r="M358" s="6">
        <v>2.0657105327008929E-2</v>
      </c>
      <c r="N358" s="6">
        <v>4.3032577156528431</v>
      </c>
      <c r="O358" s="6">
        <v>3.7801400871683009</v>
      </c>
      <c r="P358" s="4" t="s">
        <v>57</v>
      </c>
      <c r="Q358" s="6">
        <v>0.10611349022578141</v>
      </c>
      <c r="R358" s="6">
        <v>0.10587061992744784</v>
      </c>
      <c r="S358" s="6" t="s">
        <v>57</v>
      </c>
      <c r="T358" s="6">
        <v>97.288558497706859</v>
      </c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1:39" x14ac:dyDescent="0.3">
      <c r="A359" s="2" t="s">
        <v>49</v>
      </c>
      <c r="B359" s="2" t="s">
        <v>53</v>
      </c>
      <c r="C359" s="2" t="s">
        <v>28</v>
      </c>
      <c r="D359" s="2">
        <v>1</v>
      </c>
      <c r="E359" s="4">
        <v>72.198194323792819</v>
      </c>
      <c r="F359" s="4">
        <v>0.39380328331736442</v>
      </c>
      <c r="G359" s="4">
        <v>0.12974593616850091</v>
      </c>
      <c r="H359" s="4">
        <v>13.998137864943502</v>
      </c>
      <c r="I359" s="4">
        <v>0.30159462988404206</v>
      </c>
      <c r="J359" s="4">
        <v>3.1122164298659527</v>
      </c>
      <c r="K359" s="4">
        <v>7.9175358451894606E-2</v>
      </c>
      <c r="L359" s="4">
        <v>1.3341562980472466</v>
      </c>
      <c r="M359" s="4">
        <v>0</v>
      </c>
      <c r="N359" s="4">
        <v>4.5128077949884275</v>
      </c>
      <c r="O359" s="4">
        <v>3.8065156050991686</v>
      </c>
      <c r="P359" s="4" t="s">
        <v>57</v>
      </c>
      <c r="Q359" s="4">
        <v>3.9629693305929498E-2</v>
      </c>
      <c r="R359" s="4">
        <v>9.4022782135149544E-2</v>
      </c>
      <c r="S359" s="4" t="s">
        <v>57</v>
      </c>
      <c r="T359" s="4">
        <v>97.84862552541577</v>
      </c>
      <c r="W359" s="2" t="s">
        <v>24</v>
      </c>
      <c r="X359" s="4">
        <v>72.134808455177478</v>
      </c>
      <c r="Y359" s="4">
        <v>0.36548431444364571</v>
      </c>
      <c r="Z359" s="4">
        <v>0.1505875594660174</v>
      </c>
      <c r="AA359" s="4">
        <v>14.043657861403137</v>
      </c>
      <c r="AB359" s="4">
        <v>0.28906736708761666</v>
      </c>
      <c r="AC359" s="4">
        <v>3.1343587790730791</v>
      </c>
      <c r="AD359" s="4">
        <v>9.3897600202248771E-2</v>
      </c>
      <c r="AE359" s="4">
        <v>1.3632874892408082</v>
      </c>
      <c r="AF359" s="4">
        <v>2.5747238833733997E-2</v>
      </c>
      <c r="AG359" s="4">
        <v>4.3528417277248082</v>
      </c>
      <c r="AH359" s="4">
        <v>3.7877899394692784</v>
      </c>
      <c r="AJ359" s="4">
        <v>0.14289818824614131</v>
      </c>
      <c r="AK359" s="4">
        <v>0.11557347963201313</v>
      </c>
      <c r="AM359" s="4">
        <f>AVERAGE(T359:T372)</f>
        <v>97.888548400238733</v>
      </c>
    </row>
    <row r="360" spans="1:39" x14ac:dyDescent="0.3">
      <c r="A360" s="2" t="s">
        <v>49</v>
      </c>
      <c r="B360" s="2" t="s">
        <v>53</v>
      </c>
      <c r="C360" s="2" t="s">
        <v>28</v>
      </c>
      <c r="D360" s="2">
        <v>2</v>
      </c>
      <c r="E360" s="4">
        <v>72.041855427904181</v>
      </c>
      <c r="F360" s="4">
        <v>0.19843745453409831</v>
      </c>
      <c r="G360" s="4">
        <v>0.24099801422191977</v>
      </c>
      <c r="H360" s="4">
        <v>14.352673873871149</v>
      </c>
      <c r="I360" s="4">
        <v>0.32473961740265905</v>
      </c>
      <c r="J360" s="4">
        <v>3.153761908736028</v>
      </c>
      <c r="K360" s="4">
        <v>2.7807144134576928E-2</v>
      </c>
      <c r="L360" s="4">
        <v>1.3918585660775888</v>
      </c>
      <c r="M360" s="4">
        <v>0.1099191942866176</v>
      </c>
      <c r="N360" s="4">
        <v>4.1026563975357302</v>
      </c>
      <c r="O360" s="4">
        <v>3.79372853480979</v>
      </c>
      <c r="P360" s="4" t="s">
        <v>57</v>
      </c>
      <c r="Q360" s="4">
        <v>0.1426036995088128</v>
      </c>
      <c r="R360" s="4">
        <v>0.11896016697685889</v>
      </c>
      <c r="S360" s="4" t="s">
        <v>57</v>
      </c>
      <c r="T360" s="4">
        <v>97.511631790635676</v>
      </c>
      <c r="W360" s="2" t="s">
        <v>25</v>
      </c>
      <c r="X360" s="4">
        <v>0.26308244086146704</v>
      </c>
      <c r="Y360" s="4">
        <v>7.1363622392584342E-2</v>
      </c>
      <c r="Z360" s="4">
        <v>7.6320688112561028E-2</v>
      </c>
      <c r="AA360" s="4">
        <v>0.20881156738061729</v>
      </c>
      <c r="AB360" s="4">
        <v>3.789385080123317E-2</v>
      </c>
      <c r="AC360" s="4">
        <v>0.12437189348909822</v>
      </c>
      <c r="AD360" s="4">
        <v>3.7941870521709817E-2</v>
      </c>
      <c r="AE360" s="4">
        <v>5.7165472478817363E-2</v>
      </c>
      <c r="AF360" s="4">
        <v>3.091576921458223E-2</v>
      </c>
      <c r="AG360" s="4">
        <v>0.12164035082905372</v>
      </c>
      <c r="AH360" s="4">
        <v>6.2676048729927492E-2</v>
      </c>
      <c r="AJ360" s="4">
        <v>5.2184091692576332E-2</v>
      </c>
      <c r="AK360" s="4">
        <v>1.619218384618646E-2</v>
      </c>
      <c r="AM360" s="4">
        <f>STDEV(T359:T372)</f>
        <v>0.83468717692771088</v>
      </c>
    </row>
    <row r="361" spans="1:39" x14ac:dyDescent="0.3">
      <c r="A361" s="2" t="s">
        <v>49</v>
      </c>
      <c r="B361" s="2" t="s">
        <v>53</v>
      </c>
      <c r="C361" s="2" t="s">
        <v>28</v>
      </c>
      <c r="D361" s="2">
        <v>3</v>
      </c>
      <c r="E361" s="4">
        <v>71.814478475575186</v>
      </c>
      <c r="F361" s="4">
        <v>0.38169121354006297</v>
      </c>
      <c r="G361" s="4">
        <v>0.20829377639858138</v>
      </c>
      <c r="H361" s="4">
        <v>14.12665693247494</v>
      </c>
      <c r="I361" s="4">
        <v>0.27240191670566521</v>
      </c>
      <c r="J361" s="4">
        <v>3.1546770175572911</v>
      </c>
      <c r="K361" s="4">
        <v>6.898165506540653E-2</v>
      </c>
      <c r="L361" s="4">
        <v>1.3596309857129569</v>
      </c>
      <c r="M361" s="4">
        <v>4.8393987293707107E-2</v>
      </c>
      <c r="N361" s="4">
        <v>4.5027143927377793</v>
      </c>
      <c r="O361" s="4">
        <v>3.8163786972670128</v>
      </c>
      <c r="P361" s="4" t="s">
        <v>57</v>
      </c>
      <c r="Q361" s="4">
        <v>0.14288407584521193</v>
      </c>
      <c r="R361" s="4">
        <v>0.10281687382618283</v>
      </c>
      <c r="S361" s="4" t="s">
        <v>57</v>
      </c>
      <c r="T361" s="4">
        <v>99.205506065508459</v>
      </c>
    </row>
    <row r="362" spans="1:39" x14ac:dyDescent="0.3">
      <c r="A362" s="2" t="s">
        <v>49</v>
      </c>
      <c r="B362" s="2" t="s">
        <v>53</v>
      </c>
      <c r="C362" s="2" t="s">
        <v>28</v>
      </c>
      <c r="D362" s="2">
        <v>4</v>
      </c>
      <c r="E362" s="4">
        <v>72.058415083402707</v>
      </c>
      <c r="F362" s="4">
        <v>0.28111048751478329</v>
      </c>
      <c r="G362" s="4">
        <v>0.18180384062512395</v>
      </c>
      <c r="H362" s="4">
        <v>14.002762802794578</v>
      </c>
      <c r="I362" s="4">
        <v>0.26235549828348936</v>
      </c>
      <c r="J362" s="4">
        <v>3.1159946519545296</v>
      </c>
      <c r="K362" s="4">
        <v>0.10747059521423578</v>
      </c>
      <c r="L362" s="4">
        <v>1.3644484327503463</v>
      </c>
      <c r="M362" s="4">
        <v>0</v>
      </c>
      <c r="N362" s="4">
        <v>4.4585102346764725</v>
      </c>
      <c r="O362" s="4">
        <v>3.8854854988518648</v>
      </c>
      <c r="P362" s="4" t="s">
        <v>57</v>
      </c>
      <c r="Q362" s="4">
        <v>0.1737480981132713</v>
      </c>
      <c r="R362" s="4">
        <v>0.10789477581859691</v>
      </c>
      <c r="S362" s="4" t="s">
        <v>57</v>
      </c>
      <c r="T362" s="4">
        <v>97.317038015386501</v>
      </c>
    </row>
    <row r="363" spans="1:39" x14ac:dyDescent="0.3">
      <c r="A363" s="2" t="s">
        <v>49</v>
      </c>
      <c r="B363" s="2" t="s">
        <v>53</v>
      </c>
      <c r="C363" s="2" t="s">
        <v>28</v>
      </c>
      <c r="D363" s="2">
        <v>5</v>
      </c>
      <c r="E363" s="4">
        <v>72.235250119058023</v>
      </c>
      <c r="F363" s="4">
        <v>0.31884416615192401</v>
      </c>
      <c r="G363" s="4">
        <v>0.18598113204346367</v>
      </c>
      <c r="H363" s="4">
        <v>13.858175010538545</v>
      </c>
      <c r="I363" s="4">
        <v>0.294745975074167</v>
      </c>
      <c r="J363" s="4">
        <v>3.1764648608618886</v>
      </c>
      <c r="K363" s="4">
        <v>0.1101323885614347</v>
      </c>
      <c r="L363" s="4">
        <v>1.4134379994688953</v>
      </c>
      <c r="M363" s="4">
        <v>0</v>
      </c>
      <c r="N363" s="4">
        <v>4.3507993832979652</v>
      </c>
      <c r="O363" s="4">
        <v>3.8139764380893664</v>
      </c>
      <c r="P363" s="4" t="s">
        <v>57</v>
      </c>
      <c r="Q363" s="4">
        <v>0.10654328219808747</v>
      </c>
      <c r="R363" s="4">
        <v>0.13564924465622138</v>
      </c>
      <c r="S363" s="4" t="s">
        <v>57</v>
      </c>
      <c r="T363" s="4">
        <v>97.309793603739024</v>
      </c>
    </row>
    <row r="364" spans="1:39" x14ac:dyDescent="0.3">
      <c r="A364" s="2" t="s">
        <v>49</v>
      </c>
      <c r="B364" s="2" t="s">
        <v>53</v>
      </c>
      <c r="C364" s="2" t="s">
        <v>28</v>
      </c>
      <c r="D364" s="2">
        <v>6</v>
      </c>
      <c r="E364" s="4">
        <v>71.996828324563538</v>
      </c>
      <c r="F364" s="4">
        <v>0.39453510395559999</v>
      </c>
      <c r="G364" s="4">
        <v>0.18486523810658184</v>
      </c>
      <c r="H364" s="4">
        <v>13.872920537064987</v>
      </c>
      <c r="I364" s="4">
        <v>0.26864571251156244</v>
      </c>
      <c r="J364" s="4">
        <v>3.2750118903867724</v>
      </c>
      <c r="K364" s="4">
        <v>0.12215663958455025</v>
      </c>
      <c r="L364" s="4">
        <v>1.4293597384117629</v>
      </c>
      <c r="M364" s="4">
        <v>0</v>
      </c>
      <c r="N364" s="4">
        <v>4.408965905969457</v>
      </c>
      <c r="O364" s="4">
        <v>3.7389782119742301</v>
      </c>
      <c r="P364" s="4" t="s">
        <v>57</v>
      </c>
      <c r="Q364" s="4">
        <v>0.21010626024861356</v>
      </c>
      <c r="R364" s="4">
        <v>9.7626437222354395E-2</v>
      </c>
      <c r="S364" s="4" t="s">
        <v>57</v>
      </c>
      <c r="T364" s="4">
        <v>99.358332394198086</v>
      </c>
    </row>
    <row r="365" spans="1:39" x14ac:dyDescent="0.3">
      <c r="A365" s="2" t="s">
        <v>49</v>
      </c>
      <c r="B365" s="2" t="s">
        <v>53</v>
      </c>
      <c r="C365" s="2" t="s">
        <v>28</v>
      </c>
      <c r="D365" s="2">
        <v>7</v>
      </c>
      <c r="E365" s="4">
        <v>71.923122389093791</v>
      </c>
      <c r="F365" s="4">
        <v>0.5137622344022269</v>
      </c>
      <c r="G365" s="4">
        <v>0.1250625084841411</v>
      </c>
      <c r="H365" s="4">
        <v>14.084754194791843</v>
      </c>
      <c r="I365" s="4">
        <v>0.2803407826402548</v>
      </c>
      <c r="J365" s="4">
        <v>3.208990625611869</v>
      </c>
      <c r="K365" s="4">
        <v>0.12996074298851135</v>
      </c>
      <c r="L365" s="4">
        <v>1.3083205971706071</v>
      </c>
      <c r="M365" s="4">
        <v>2.9218017411814557E-2</v>
      </c>
      <c r="N365" s="4">
        <v>4.3712120771214291</v>
      </c>
      <c r="O365" s="4">
        <v>3.8155598476569428</v>
      </c>
      <c r="P365" s="4" t="s">
        <v>57</v>
      </c>
      <c r="Q365" s="4">
        <v>0.10904484958096329</v>
      </c>
      <c r="R365" s="4">
        <v>0.10065113304562527</v>
      </c>
      <c r="S365" s="4" t="s">
        <v>57</v>
      </c>
      <c r="T365" s="4">
        <v>99.35307926903306</v>
      </c>
    </row>
    <row r="366" spans="1:39" x14ac:dyDescent="0.3">
      <c r="A366" s="2" t="s">
        <v>49</v>
      </c>
      <c r="B366" s="2" t="s">
        <v>53</v>
      </c>
      <c r="C366" s="2" t="s">
        <v>28</v>
      </c>
      <c r="D366" s="2">
        <v>8</v>
      </c>
      <c r="E366" s="4">
        <v>72.260668056122881</v>
      </c>
      <c r="F366" s="4">
        <v>0.3768817119861631</v>
      </c>
      <c r="G366" s="4">
        <v>0</v>
      </c>
      <c r="H366" s="4">
        <v>14.02960663571645</v>
      </c>
      <c r="I366" s="4">
        <v>0.29966174224656061</v>
      </c>
      <c r="J366" s="4">
        <v>3.2815781057531157</v>
      </c>
      <c r="K366" s="4">
        <v>8.4866011567483315E-2</v>
      </c>
      <c r="L366" s="4">
        <v>1.3852148261229218</v>
      </c>
      <c r="M366" s="4">
        <v>2.2932374417957892E-2</v>
      </c>
      <c r="N366" s="4">
        <v>4.3673433628742044</v>
      </c>
      <c r="O366" s="4">
        <v>3.6754101595666784</v>
      </c>
      <c r="P366" s="4" t="s">
        <v>57</v>
      </c>
      <c r="Q366" s="4">
        <v>9.2599891809421714E-2</v>
      </c>
      <c r="R366" s="4">
        <v>0.12323712181616421</v>
      </c>
      <c r="S366" s="4" t="s">
        <v>57</v>
      </c>
      <c r="T366" s="4">
        <v>97.373257531125148</v>
      </c>
    </row>
    <row r="367" spans="1:39" x14ac:dyDescent="0.3">
      <c r="A367" s="2" t="s">
        <v>49</v>
      </c>
      <c r="B367" s="2" t="s">
        <v>53</v>
      </c>
      <c r="C367" s="2" t="s">
        <v>28</v>
      </c>
      <c r="D367" s="2">
        <v>9</v>
      </c>
      <c r="E367" s="4">
        <v>72.106630830826461</v>
      </c>
      <c r="F367" s="4">
        <v>0.35123750229059758</v>
      </c>
      <c r="G367" s="4">
        <v>0.1095904393295374</v>
      </c>
      <c r="H367" s="4">
        <v>14.010346452625932</v>
      </c>
      <c r="I367" s="4">
        <v>0.29800346716456083</v>
      </c>
      <c r="J367" s="4">
        <v>3.0177390318066051</v>
      </c>
      <c r="K367" s="4">
        <v>0.12466550703375463</v>
      </c>
      <c r="L367" s="4">
        <v>1.3868581612286479</v>
      </c>
      <c r="M367" s="4">
        <v>4.2431207225324952E-2</v>
      </c>
      <c r="N367" s="4">
        <v>4.4718284268508031</v>
      </c>
      <c r="O367" s="4">
        <v>3.8553627288176129</v>
      </c>
      <c r="P367" s="4" t="s">
        <v>57</v>
      </c>
      <c r="Q367" s="4">
        <v>0.11437632673249833</v>
      </c>
      <c r="R367" s="4">
        <v>0.11092991806768485</v>
      </c>
      <c r="S367" s="4" t="s">
        <v>57</v>
      </c>
      <c r="T367" s="4">
        <v>97.358766580989325</v>
      </c>
    </row>
    <row r="368" spans="1:39" x14ac:dyDescent="0.3">
      <c r="A368" s="2" t="s">
        <v>49</v>
      </c>
      <c r="B368" s="2" t="s">
        <v>53</v>
      </c>
      <c r="C368" s="2" t="s">
        <v>28</v>
      </c>
      <c r="D368" s="2">
        <v>10</v>
      </c>
      <c r="E368" s="4">
        <v>72.102423662512479</v>
      </c>
      <c r="F368" s="4">
        <v>0.4204994008890145</v>
      </c>
      <c r="G368" s="4">
        <v>0.18130096992122158</v>
      </c>
      <c r="H368" s="4">
        <v>13.969839727405667</v>
      </c>
      <c r="I368" s="4">
        <v>0.31089777445617056</v>
      </c>
      <c r="J368" s="4">
        <v>3.1220263111385971</v>
      </c>
      <c r="K368" s="4">
        <v>7.6741397356366078E-2</v>
      </c>
      <c r="L368" s="4">
        <v>1.440967050123549</v>
      </c>
      <c r="M368" s="4">
        <v>4.2331985956530156E-2</v>
      </c>
      <c r="N368" s="4">
        <v>4.2762867276846928</v>
      </c>
      <c r="O368" s="4">
        <v>3.7710497794818916</v>
      </c>
      <c r="P368" s="4" t="s">
        <v>57</v>
      </c>
      <c r="Q368" s="4">
        <v>0.1636926965507586</v>
      </c>
      <c r="R368" s="4">
        <v>0.12194251652308949</v>
      </c>
      <c r="S368" s="4" t="s">
        <v>57</v>
      </c>
      <c r="T368" s="4">
        <v>97.58696424595081</v>
      </c>
    </row>
    <row r="369" spans="1:39" x14ac:dyDescent="0.3">
      <c r="A369" s="2" t="s">
        <v>49</v>
      </c>
      <c r="B369" s="2" t="s">
        <v>53</v>
      </c>
      <c r="C369" s="2" t="s">
        <v>28</v>
      </c>
      <c r="D369" s="2">
        <v>11</v>
      </c>
      <c r="E369" s="4">
        <v>72.17779712403879</v>
      </c>
      <c r="F369" s="4">
        <v>0.40261836760696246</v>
      </c>
      <c r="G369" s="4">
        <v>0.11374652334846652</v>
      </c>
      <c r="H369" s="4">
        <v>14.025184724685319</v>
      </c>
      <c r="I369" s="4">
        <v>0.2843665059278358</v>
      </c>
      <c r="J369" s="4">
        <v>3.2099532979846761</v>
      </c>
      <c r="K369" s="4">
        <v>5.3046550477647274E-2</v>
      </c>
      <c r="L369" s="4">
        <v>1.4040352106465421</v>
      </c>
      <c r="M369" s="4">
        <v>0</v>
      </c>
      <c r="N369" s="4">
        <v>4.4023891793767431</v>
      </c>
      <c r="O369" s="4">
        <v>3.6794886031169067</v>
      </c>
      <c r="P369" s="4" t="s">
        <v>57</v>
      </c>
      <c r="Q369" s="4">
        <v>0.14466606257782288</v>
      </c>
      <c r="R369" s="4">
        <v>0.10270785021229724</v>
      </c>
      <c r="S369" s="4" t="s">
        <v>57</v>
      </c>
      <c r="T369" s="4">
        <v>97.363541144420708</v>
      </c>
    </row>
    <row r="370" spans="1:39" x14ac:dyDescent="0.3">
      <c r="A370" s="2" t="s">
        <v>49</v>
      </c>
      <c r="B370" s="2" t="s">
        <v>53</v>
      </c>
      <c r="C370" s="2" t="s">
        <v>28</v>
      </c>
      <c r="D370" s="2">
        <v>12</v>
      </c>
      <c r="E370" s="4">
        <v>72.756395253768602</v>
      </c>
      <c r="F370" s="4">
        <v>0.34898964186448334</v>
      </c>
      <c r="G370" s="4">
        <v>0.28669529689771711</v>
      </c>
      <c r="H370" s="4">
        <v>13.992031172507183</v>
      </c>
      <c r="I370" s="4">
        <v>0.19288558680365855</v>
      </c>
      <c r="J370" s="4">
        <v>2.7722673608499773</v>
      </c>
      <c r="K370" s="4">
        <v>4.2167717085492246E-2</v>
      </c>
      <c r="L370" s="4">
        <v>1.230902506415299</v>
      </c>
      <c r="M370" s="4">
        <v>4.2159654697670468E-2</v>
      </c>
      <c r="N370" s="4">
        <v>4.2918927519397947</v>
      </c>
      <c r="O370" s="4">
        <v>3.764303564214134</v>
      </c>
      <c r="P370" s="4" t="s">
        <v>57</v>
      </c>
      <c r="Q370" s="4">
        <v>0.13030840156616175</v>
      </c>
      <c r="R370" s="4">
        <v>0.14900109138983764</v>
      </c>
      <c r="S370" s="4" t="s">
        <v>57</v>
      </c>
      <c r="T370" s="4">
        <v>97.985859457911104</v>
      </c>
    </row>
    <row r="371" spans="1:39" x14ac:dyDescent="0.3">
      <c r="A371" s="2" t="s">
        <v>49</v>
      </c>
      <c r="B371" s="2" t="s">
        <v>53</v>
      </c>
      <c r="C371" s="2" t="s">
        <v>28</v>
      </c>
      <c r="D371" s="2">
        <v>13</v>
      </c>
      <c r="E371" s="4">
        <v>71.722053091520451</v>
      </c>
      <c r="F371" s="4">
        <v>0.37410664080624534</v>
      </c>
      <c r="G371" s="4">
        <v>0.12804252880906059</v>
      </c>
      <c r="H371" s="4">
        <v>14.571574561920544</v>
      </c>
      <c r="I371" s="4">
        <v>0.36505872864395966</v>
      </c>
      <c r="J371" s="4">
        <v>3.1364461714858023</v>
      </c>
      <c r="K371" s="4">
        <v>0.15663583733936229</v>
      </c>
      <c r="L371" s="4">
        <v>1.3008442124580548</v>
      </c>
      <c r="M371" s="4">
        <v>0</v>
      </c>
      <c r="N371" s="4">
        <v>4.1950305887176471</v>
      </c>
      <c r="O371" s="4">
        <v>3.751498072981633</v>
      </c>
      <c r="P371" s="4" t="s">
        <v>57</v>
      </c>
      <c r="Q371" s="4">
        <v>0.18045752479886362</v>
      </c>
      <c r="R371" s="4">
        <v>0.1182520405184027</v>
      </c>
      <c r="S371" s="4" t="s">
        <v>57</v>
      </c>
      <c r="T371" s="4">
        <v>98.095558851644313</v>
      </c>
    </row>
    <row r="372" spans="1:39" s="1" customFormat="1" x14ac:dyDescent="0.3">
      <c r="A372" s="1" t="s">
        <v>49</v>
      </c>
      <c r="B372" s="1" t="s">
        <v>53</v>
      </c>
      <c r="C372" s="1" t="s">
        <v>28</v>
      </c>
      <c r="D372" s="1">
        <v>14</v>
      </c>
      <c r="E372" s="6">
        <v>72.493206210304777</v>
      </c>
      <c r="F372" s="6">
        <v>0.36026319335151324</v>
      </c>
      <c r="G372" s="6">
        <v>3.2099628169927855E-2</v>
      </c>
      <c r="H372" s="6">
        <v>13.716545568303316</v>
      </c>
      <c r="I372" s="6">
        <v>0.29124520148204758</v>
      </c>
      <c r="J372" s="6">
        <v>3.1438952430299989</v>
      </c>
      <c r="K372" s="6">
        <v>0.1307588579707665</v>
      </c>
      <c r="L372" s="6">
        <v>1.3359902647368971</v>
      </c>
      <c r="M372" s="6">
        <v>2.3074922382653192E-2</v>
      </c>
      <c r="N372" s="6">
        <v>4.2273469643761734</v>
      </c>
      <c r="O372" s="6">
        <v>3.8613234106426684</v>
      </c>
      <c r="P372" s="4" t="s">
        <v>57</v>
      </c>
      <c r="Q372" s="6">
        <v>0.2499137726095616</v>
      </c>
      <c r="R372" s="6">
        <v>0.13433676263971853</v>
      </c>
      <c r="S372" s="6" t="s">
        <v>57</v>
      </c>
      <c r="T372" s="6">
        <v>96.771723127384419</v>
      </c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1:39" x14ac:dyDescent="0.3">
      <c r="A373" s="2" t="s">
        <v>54</v>
      </c>
      <c r="B373" s="2" t="s">
        <v>52</v>
      </c>
      <c r="C373" s="2" t="s">
        <v>28</v>
      </c>
      <c r="D373" s="2">
        <v>5</v>
      </c>
      <c r="E373" s="4">
        <v>72.922104808141825</v>
      </c>
      <c r="F373" s="4">
        <v>0.15637636779199132</v>
      </c>
      <c r="G373" s="4">
        <v>0.12376530742720721</v>
      </c>
      <c r="H373" s="4">
        <v>12.651969610290962</v>
      </c>
      <c r="I373" s="4">
        <v>0</v>
      </c>
      <c r="J373" s="4">
        <v>3.6262724638040167</v>
      </c>
      <c r="K373" s="4">
        <v>6.6642093228304167E-2</v>
      </c>
      <c r="L373" s="4">
        <v>0.29476018778621754</v>
      </c>
      <c r="M373" s="4">
        <v>0</v>
      </c>
      <c r="N373" s="4">
        <v>4.8485001538547046</v>
      </c>
      <c r="O373" s="4">
        <v>4.5309757876007302</v>
      </c>
      <c r="P373" s="4" t="s">
        <v>57</v>
      </c>
      <c r="Q373" s="4">
        <v>0.45315831289160058</v>
      </c>
      <c r="R373" s="4">
        <v>0.32547490718246574</v>
      </c>
      <c r="S373" s="4" t="s">
        <v>57</v>
      </c>
      <c r="T373" s="4">
        <v>94.938194368013242</v>
      </c>
      <c r="W373" s="2" t="s">
        <v>24</v>
      </c>
      <c r="X373" s="4">
        <v>72.94628541977383</v>
      </c>
      <c r="Y373" s="4">
        <v>0.18006748880801393</v>
      </c>
      <c r="Z373" s="4">
        <v>0.20667103851576768</v>
      </c>
      <c r="AA373" s="4">
        <v>12.594197240312916</v>
      </c>
      <c r="AB373" s="4">
        <v>6.7700788867280101E-3</v>
      </c>
      <c r="AC373" s="4">
        <v>3.690285128572854</v>
      </c>
      <c r="AD373" s="4">
        <v>9.0221475769148685E-2</v>
      </c>
      <c r="AE373" s="4">
        <v>0.32074534026506052</v>
      </c>
      <c r="AF373" s="4">
        <v>1.5670550580856688E-3</v>
      </c>
      <c r="AG373" s="4">
        <v>4.8154398828029032</v>
      </c>
      <c r="AH373" s="4">
        <v>4.4202752700206451</v>
      </c>
      <c r="AJ373" s="4">
        <v>0.43111663418263646</v>
      </c>
      <c r="AK373" s="4">
        <v>0.2963579470313964</v>
      </c>
      <c r="AM373" s="4">
        <f>AVERAGE(T373:T380)</f>
        <v>97.438427006497434</v>
      </c>
    </row>
    <row r="374" spans="1:39" x14ac:dyDescent="0.3">
      <c r="A374" s="2" t="s">
        <v>54</v>
      </c>
      <c r="B374" s="2" t="s">
        <v>52</v>
      </c>
      <c r="C374" s="2" t="s">
        <v>28</v>
      </c>
      <c r="D374" s="2">
        <v>6</v>
      </c>
      <c r="E374" s="4">
        <v>73.264561878426676</v>
      </c>
      <c r="F374" s="4">
        <v>0.19101908425870365</v>
      </c>
      <c r="G374" s="4">
        <v>0.20575176150966776</v>
      </c>
      <c r="H374" s="4">
        <v>12.605615788744915</v>
      </c>
      <c r="I374" s="4">
        <v>8.475493391553927E-3</v>
      </c>
      <c r="J374" s="4">
        <v>3.5565070981764895</v>
      </c>
      <c r="K374" s="4">
        <v>5.6767350731467568E-2</v>
      </c>
      <c r="L374" s="4">
        <v>0.29184121021850534</v>
      </c>
      <c r="M374" s="4">
        <v>0</v>
      </c>
      <c r="N374" s="4">
        <v>4.6567456633120035</v>
      </c>
      <c r="O374" s="4">
        <v>4.4067645668145055</v>
      </c>
      <c r="P374" s="4" t="s">
        <v>57</v>
      </c>
      <c r="Q374" s="4">
        <v>0.49931836048886141</v>
      </c>
      <c r="R374" s="4">
        <v>0.2566317439266585</v>
      </c>
      <c r="S374" s="4" t="s">
        <v>57</v>
      </c>
      <c r="T374" s="4">
        <v>97.805515467226073</v>
      </c>
      <c r="W374" s="2" t="s">
        <v>25</v>
      </c>
      <c r="X374" s="4">
        <v>0.31379654440748755</v>
      </c>
      <c r="Y374" s="4">
        <v>6.5842229424373108E-2</v>
      </c>
      <c r="Z374" s="4">
        <v>9.8809340842258314E-2</v>
      </c>
      <c r="AA374" s="4">
        <v>0.22095929186616031</v>
      </c>
      <c r="AB374" s="4">
        <v>1.0463738792018029E-2</v>
      </c>
      <c r="AC374" s="4">
        <v>0.11091770547258051</v>
      </c>
      <c r="AD374" s="4">
        <v>3.1114943568408562E-2</v>
      </c>
      <c r="AE374" s="4">
        <v>7.4220183604401371E-2</v>
      </c>
      <c r="AF374" s="4">
        <v>4.4323010322602219E-3</v>
      </c>
      <c r="AG374" s="4">
        <v>0.29537828738212801</v>
      </c>
      <c r="AH374" s="4">
        <v>7.3734590160628125E-2</v>
      </c>
      <c r="AJ374" s="4">
        <v>0.10499476839313715</v>
      </c>
      <c r="AK374" s="4">
        <v>2.774466522050479E-2</v>
      </c>
      <c r="AM374" s="4">
        <f>STDEV(T373:T380)</f>
        <v>1.0540122327849133</v>
      </c>
    </row>
    <row r="375" spans="1:39" x14ac:dyDescent="0.3">
      <c r="A375" s="2" t="s">
        <v>54</v>
      </c>
      <c r="B375" s="2" t="s">
        <v>52</v>
      </c>
      <c r="C375" s="2" t="s">
        <v>28</v>
      </c>
      <c r="D375" s="2">
        <v>7</v>
      </c>
      <c r="E375" s="4">
        <v>72.864551618096897</v>
      </c>
      <c r="F375" s="4">
        <v>0.15896292939279844</v>
      </c>
      <c r="G375" s="4">
        <v>8.718705651532821E-2</v>
      </c>
      <c r="H375" s="4">
        <v>12.522981355435588</v>
      </c>
      <c r="I375" s="4">
        <v>0</v>
      </c>
      <c r="J375" s="4">
        <v>3.5877694606793811</v>
      </c>
      <c r="K375" s="4">
        <v>0.15744588168630316</v>
      </c>
      <c r="L375" s="4">
        <v>0.26667577580049584</v>
      </c>
      <c r="M375" s="4">
        <v>0</v>
      </c>
      <c r="N375" s="4">
        <v>5.2885165303118642</v>
      </c>
      <c r="O375" s="4">
        <v>4.3078355141385627</v>
      </c>
      <c r="P375" s="4" t="s">
        <v>57</v>
      </c>
      <c r="Q375" s="4">
        <v>0.44247057257259376</v>
      </c>
      <c r="R375" s="4">
        <v>0.31560330537016817</v>
      </c>
      <c r="S375" s="4" t="s">
        <v>57</v>
      </c>
      <c r="T375" s="4">
        <v>97.590866369016524</v>
      </c>
    </row>
    <row r="376" spans="1:39" x14ac:dyDescent="0.3">
      <c r="A376" s="2" t="s">
        <v>54</v>
      </c>
      <c r="B376" s="2" t="s">
        <v>52</v>
      </c>
      <c r="C376" s="2" t="s">
        <v>28</v>
      </c>
      <c r="D376" s="2">
        <v>8</v>
      </c>
      <c r="E376" s="4">
        <v>73.083624592454655</v>
      </c>
      <c r="F376" s="4">
        <v>0.21628013895886505</v>
      </c>
      <c r="G376" s="4">
        <v>0.3322986057779026</v>
      </c>
      <c r="H376" s="4">
        <v>12.527084795529376</v>
      </c>
      <c r="I376" s="4">
        <v>1.5233218714200846E-2</v>
      </c>
      <c r="J376" s="4">
        <v>3.672369658668829</v>
      </c>
      <c r="K376" s="4">
        <v>7.2501508615831767E-2</v>
      </c>
      <c r="L376" s="4">
        <v>0.32569079186383315</v>
      </c>
      <c r="M376" s="4">
        <v>0</v>
      </c>
      <c r="N376" s="4">
        <v>4.5273535202516344</v>
      </c>
      <c r="O376" s="4">
        <v>4.4235825201537047</v>
      </c>
      <c r="P376" s="4" t="s">
        <v>57</v>
      </c>
      <c r="Q376" s="4">
        <v>0.48749608678705664</v>
      </c>
      <c r="R376" s="4">
        <v>0.31648456222411636</v>
      </c>
      <c r="S376" s="4" t="s">
        <v>57</v>
      </c>
      <c r="T376" s="4">
        <v>97.951065234099985</v>
      </c>
    </row>
    <row r="377" spans="1:39" x14ac:dyDescent="0.3">
      <c r="A377" s="2" t="s">
        <v>54</v>
      </c>
      <c r="B377" s="2" t="s">
        <v>52</v>
      </c>
      <c r="C377" s="2" t="s">
        <v>28</v>
      </c>
      <c r="D377" s="2">
        <v>9</v>
      </c>
      <c r="E377" s="4">
        <v>73.022210557956015</v>
      </c>
      <c r="F377" s="4">
        <v>7.6556570441905586E-2</v>
      </c>
      <c r="G377" s="4">
        <v>0.29063704475299013</v>
      </c>
      <c r="H377" s="4">
        <v>12.550928286246146</v>
      </c>
      <c r="I377" s="4">
        <v>0</v>
      </c>
      <c r="J377" s="4">
        <v>3.6846652009741292</v>
      </c>
      <c r="K377" s="4">
        <v>8.4279386398279671E-2</v>
      </c>
      <c r="L377" s="4">
        <v>0.31822370894092533</v>
      </c>
      <c r="M377" s="4">
        <v>0</v>
      </c>
      <c r="N377" s="4">
        <v>4.7179444831704487</v>
      </c>
      <c r="O377" s="4">
        <v>4.4375011044182262</v>
      </c>
      <c r="P377" s="4" t="s">
        <v>57</v>
      </c>
      <c r="Q377" s="4">
        <v>0.52230915220531138</v>
      </c>
      <c r="R377" s="4">
        <v>0.29474450449561002</v>
      </c>
      <c r="S377" s="4" t="s">
        <v>57</v>
      </c>
      <c r="T377" s="4">
        <v>98.051022357332684</v>
      </c>
    </row>
    <row r="378" spans="1:39" x14ac:dyDescent="0.3">
      <c r="A378" s="2" t="s">
        <v>54</v>
      </c>
      <c r="B378" s="2" t="s">
        <v>52</v>
      </c>
      <c r="C378" s="2" t="s">
        <v>28</v>
      </c>
      <c r="D378" s="2">
        <v>10</v>
      </c>
      <c r="E378" s="4">
        <v>73.062494908455307</v>
      </c>
      <c r="F378" s="4">
        <v>0.1665410421214108</v>
      </c>
      <c r="G378" s="4">
        <v>0.20573577485730959</v>
      </c>
      <c r="H378" s="4">
        <v>12.207493063457733</v>
      </c>
      <c r="I378" s="4">
        <v>1.7064194508171651E-3</v>
      </c>
      <c r="J378" s="4">
        <v>3.7318280753249597</v>
      </c>
      <c r="K378" s="4">
        <v>0.10233205694367845</v>
      </c>
      <c r="L378" s="4">
        <v>0.27650850012184602</v>
      </c>
      <c r="M378" s="4">
        <v>0</v>
      </c>
      <c r="N378" s="4">
        <v>5.0665916547237959</v>
      </c>
      <c r="O378" s="4">
        <v>4.5006676637609724</v>
      </c>
      <c r="P378" s="4" t="s">
        <v>57</v>
      </c>
      <c r="Q378" s="4">
        <v>0.35491144000009539</v>
      </c>
      <c r="R378" s="4">
        <v>0.32318940078206759</v>
      </c>
      <c r="S378" s="4" t="s">
        <v>57</v>
      </c>
      <c r="T378" s="4">
        <v>97.156651561025612</v>
      </c>
    </row>
    <row r="379" spans="1:39" x14ac:dyDescent="0.3">
      <c r="A379" s="2" t="s">
        <v>54</v>
      </c>
      <c r="B379" s="2" t="s">
        <v>52</v>
      </c>
      <c r="C379" s="2" t="s">
        <v>28</v>
      </c>
      <c r="D379" s="2">
        <v>11</v>
      </c>
      <c r="E379" s="4">
        <v>73.120220572458621</v>
      </c>
      <c r="F379" s="4">
        <v>0.16516447705058326</v>
      </c>
      <c r="G379" s="4">
        <v>0.31432456045271495</v>
      </c>
      <c r="H379" s="4">
        <v>12.681349834832961</v>
      </c>
      <c r="I379" s="4">
        <v>0</v>
      </c>
      <c r="J379" s="4">
        <v>3.754979180308915</v>
      </c>
      <c r="K379" s="4">
        <v>8.4352182012955287E-2</v>
      </c>
      <c r="L379" s="4">
        <v>0.29421841180854735</v>
      </c>
      <c r="M379" s="4">
        <v>1.253644046468535E-2</v>
      </c>
      <c r="N379" s="4">
        <v>4.4069430877193403</v>
      </c>
      <c r="O379" s="4">
        <v>4.41305303941005</v>
      </c>
      <c r="P379" s="4" t="s">
        <v>57</v>
      </c>
      <c r="Q379" s="4">
        <v>0.48541959427713793</v>
      </c>
      <c r="R379" s="4">
        <v>0.26743861920348183</v>
      </c>
      <c r="S379" s="4" t="s">
        <v>57</v>
      </c>
      <c r="T379" s="4">
        <v>97.966404695148455</v>
      </c>
    </row>
    <row r="380" spans="1:39" s="1" customFormat="1" x14ac:dyDescent="0.3">
      <c r="A380" s="1" t="s">
        <v>54</v>
      </c>
      <c r="B380" s="1" t="s">
        <v>52</v>
      </c>
      <c r="C380" s="1" t="s">
        <v>28</v>
      </c>
      <c r="D380" s="1">
        <v>12</v>
      </c>
      <c r="E380" s="6">
        <v>72.230514422200741</v>
      </c>
      <c r="F380" s="6">
        <v>0.30963930044785332</v>
      </c>
      <c r="G380" s="6">
        <v>9.3668196833021078E-2</v>
      </c>
      <c r="H380" s="6">
        <v>13.006155187965652</v>
      </c>
      <c r="I380" s="6">
        <v>2.8745499537252143E-2</v>
      </c>
      <c r="J380" s="6">
        <v>3.9078898906461101</v>
      </c>
      <c r="K380" s="6">
        <v>9.7451346536369429E-2</v>
      </c>
      <c r="L380" s="6">
        <v>0.49804413558011346</v>
      </c>
      <c r="M380" s="6">
        <v>0</v>
      </c>
      <c r="N380" s="6">
        <v>5.0109239690794372</v>
      </c>
      <c r="O380" s="6">
        <v>4.3418219638684041</v>
      </c>
      <c r="P380" s="4" t="s">
        <v>57</v>
      </c>
      <c r="Q380" s="6">
        <v>0.20384955423843479</v>
      </c>
      <c r="R380" s="6">
        <v>0.27129653306660334</v>
      </c>
      <c r="S380" s="6" t="s">
        <v>57</v>
      </c>
      <c r="T380" s="6">
        <v>98.047696000116943</v>
      </c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1:39" x14ac:dyDescent="0.3">
      <c r="A381" s="2" t="s">
        <v>54</v>
      </c>
      <c r="B381" s="2" t="s">
        <v>55</v>
      </c>
      <c r="C381" s="2" t="s">
        <v>23</v>
      </c>
    </row>
    <row r="414" spans="1:20" x14ac:dyDescent="0.3">
      <c r="A414" s="2" t="s">
        <v>61</v>
      </c>
      <c r="B414" s="2" t="s">
        <v>60</v>
      </c>
      <c r="C414" s="11" t="s">
        <v>58</v>
      </c>
      <c r="E414" s="4">
        <v>71.72</v>
      </c>
      <c r="F414" s="9">
        <v>0.23</v>
      </c>
      <c r="H414" s="4">
        <v>13.15</v>
      </c>
      <c r="I414" s="4">
        <v>0.1</v>
      </c>
      <c r="J414" s="4">
        <v>1.7</v>
      </c>
      <c r="K414" s="4">
        <v>0.04</v>
      </c>
      <c r="L414" s="4">
        <v>1.01</v>
      </c>
      <c r="N414" s="4">
        <v>3.94</v>
      </c>
      <c r="O414" s="4">
        <v>4.1900000000000004</v>
      </c>
      <c r="P414" s="4">
        <v>0.02</v>
      </c>
      <c r="R414" s="4">
        <v>0.13</v>
      </c>
      <c r="T414" s="4">
        <v>96.289291599999999</v>
      </c>
    </row>
    <row r="415" spans="1:20" x14ac:dyDescent="0.3">
      <c r="A415" s="2" t="s">
        <v>61</v>
      </c>
      <c r="B415" s="2" t="s">
        <v>60</v>
      </c>
      <c r="C415" s="11" t="s">
        <v>58</v>
      </c>
      <c r="E415" s="4">
        <v>70.03</v>
      </c>
      <c r="F415" s="9"/>
      <c r="H415" s="4">
        <v>12.65</v>
      </c>
      <c r="I415" s="4">
        <v>0.04</v>
      </c>
      <c r="J415" s="4">
        <v>1.8</v>
      </c>
      <c r="K415" s="4">
        <v>0.05</v>
      </c>
      <c r="L415" s="4">
        <v>1</v>
      </c>
      <c r="N415" s="4">
        <v>3.86</v>
      </c>
      <c r="O415" s="4">
        <v>3.57</v>
      </c>
      <c r="P415" s="4">
        <v>0.02</v>
      </c>
      <c r="R415" s="4">
        <v>0.12</v>
      </c>
      <c r="T415" s="4">
        <v>93.220426399999994</v>
      </c>
    </row>
    <row r="416" spans="1:20" x14ac:dyDescent="0.3">
      <c r="A416" s="2" t="s">
        <v>61</v>
      </c>
      <c r="B416" s="2" t="s">
        <v>60</v>
      </c>
      <c r="C416" s="11" t="s">
        <v>58</v>
      </c>
      <c r="E416" s="4">
        <v>70.19</v>
      </c>
      <c r="F416" s="9"/>
      <c r="H416" s="4">
        <v>12.49</v>
      </c>
      <c r="I416" s="4">
        <v>0.06</v>
      </c>
      <c r="J416" s="4">
        <v>1.88</v>
      </c>
      <c r="K416" s="4">
        <v>0.02</v>
      </c>
      <c r="L416" s="4">
        <v>1.03</v>
      </c>
      <c r="N416" s="4">
        <v>4.75</v>
      </c>
      <c r="O416" s="4">
        <v>3.57</v>
      </c>
      <c r="P416" s="4">
        <v>0.03</v>
      </c>
      <c r="R416" s="4">
        <v>0.09</v>
      </c>
      <c r="T416" s="4">
        <v>94.229334239999986</v>
      </c>
    </row>
    <row r="417" spans="1:20" x14ac:dyDescent="0.3">
      <c r="A417" s="2" t="s">
        <v>61</v>
      </c>
      <c r="B417" s="2" t="s">
        <v>60</v>
      </c>
      <c r="C417" s="11" t="s">
        <v>58</v>
      </c>
      <c r="E417" s="4">
        <v>70.239999999999995</v>
      </c>
      <c r="F417" s="9"/>
      <c r="H417" s="4">
        <v>12.72</v>
      </c>
      <c r="I417" s="4">
        <v>0.05</v>
      </c>
      <c r="J417" s="4">
        <v>2.0299999999999998</v>
      </c>
      <c r="K417" s="4">
        <v>7.0000000000000007E-2</v>
      </c>
      <c r="L417" s="4">
        <v>1.05</v>
      </c>
      <c r="N417" s="4">
        <v>4.07</v>
      </c>
      <c r="O417" s="4">
        <v>3.61</v>
      </c>
      <c r="P417" s="4">
        <v>0.01</v>
      </c>
      <c r="R417" s="4">
        <v>0.11</v>
      </c>
      <c r="T417" s="4">
        <v>94.076036439999996</v>
      </c>
    </row>
    <row r="418" spans="1:20" x14ac:dyDescent="0.3">
      <c r="A418" s="2" t="s">
        <v>61</v>
      </c>
      <c r="B418" s="2" t="s">
        <v>60</v>
      </c>
      <c r="C418" s="11" t="s">
        <v>58</v>
      </c>
      <c r="E418" s="4">
        <v>70.73</v>
      </c>
      <c r="F418" s="9"/>
      <c r="H418" s="4">
        <v>12.66</v>
      </c>
      <c r="I418" s="4">
        <v>0.05</v>
      </c>
      <c r="J418" s="4">
        <v>2.1</v>
      </c>
      <c r="K418" s="4">
        <v>7.0000000000000007E-2</v>
      </c>
      <c r="L418" s="4">
        <v>1.08</v>
      </c>
      <c r="N418" s="4">
        <v>4.3099999999999996</v>
      </c>
      <c r="O418" s="4">
        <v>3.53</v>
      </c>
      <c r="P418" s="4">
        <v>0</v>
      </c>
      <c r="R418" s="4">
        <v>0.11</v>
      </c>
      <c r="T418" s="4">
        <v>94.763830799999994</v>
      </c>
    </row>
    <row r="419" spans="1:20" x14ac:dyDescent="0.3">
      <c r="A419" s="2" t="s">
        <v>61</v>
      </c>
      <c r="B419" s="2" t="s">
        <v>60</v>
      </c>
      <c r="C419" s="11" t="s">
        <v>58</v>
      </c>
      <c r="E419" s="4">
        <v>69.819999999999993</v>
      </c>
      <c r="F419" s="9"/>
      <c r="H419" s="4">
        <v>12.4</v>
      </c>
      <c r="I419" s="4">
        <v>0.03</v>
      </c>
      <c r="J419" s="4">
        <v>2.14</v>
      </c>
      <c r="K419" s="4">
        <v>0.04</v>
      </c>
      <c r="L419" s="4">
        <v>1</v>
      </c>
      <c r="N419" s="4">
        <v>4.05</v>
      </c>
      <c r="O419" s="4">
        <v>3.49</v>
      </c>
      <c r="P419" s="4">
        <v>0.03</v>
      </c>
      <c r="R419" s="4">
        <v>0.11</v>
      </c>
      <c r="T419" s="4">
        <v>93.238284719999996</v>
      </c>
    </row>
    <row r="420" spans="1:20" x14ac:dyDescent="0.3">
      <c r="A420" s="2" t="s">
        <v>61</v>
      </c>
      <c r="B420" s="2" t="s">
        <v>60</v>
      </c>
      <c r="C420" s="11" t="s">
        <v>58</v>
      </c>
      <c r="E420" s="4">
        <v>70.11</v>
      </c>
      <c r="F420" s="9"/>
      <c r="H420" s="4">
        <v>12.68</v>
      </c>
      <c r="I420" s="4">
        <v>0.03</v>
      </c>
      <c r="J420" s="4">
        <v>2.21</v>
      </c>
      <c r="K420" s="4">
        <v>0.01</v>
      </c>
      <c r="L420" s="4">
        <v>1.05</v>
      </c>
      <c r="N420" s="4">
        <v>4.2699999999999996</v>
      </c>
      <c r="O420" s="4">
        <v>3.54</v>
      </c>
      <c r="P420" s="4">
        <v>0.01</v>
      </c>
      <c r="R420" s="4">
        <v>0.09</v>
      </c>
      <c r="T420" s="4">
        <v>94.156079079999998</v>
      </c>
    </row>
    <row r="421" spans="1:20" x14ac:dyDescent="0.3">
      <c r="A421" s="2" t="s">
        <v>61</v>
      </c>
      <c r="B421" s="2" t="s">
        <v>60</v>
      </c>
      <c r="C421" s="11" t="s">
        <v>58</v>
      </c>
      <c r="E421" s="4">
        <v>71.150000000000006</v>
      </c>
      <c r="F421" s="9">
        <v>0.2</v>
      </c>
      <c r="H421" s="4">
        <v>12.83</v>
      </c>
      <c r="I421" s="4">
        <v>0.01</v>
      </c>
      <c r="J421" s="4">
        <v>2.2400000000000002</v>
      </c>
      <c r="K421" s="4">
        <v>0.11</v>
      </c>
      <c r="L421" s="4">
        <v>1.03</v>
      </c>
      <c r="N421" s="4">
        <v>4.58</v>
      </c>
      <c r="O421" s="4">
        <v>3.58</v>
      </c>
      <c r="P421" s="4">
        <v>0.04</v>
      </c>
      <c r="R421" s="4">
        <v>0.11</v>
      </c>
      <c r="T421" s="4">
        <v>96.019419520000014</v>
      </c>
    </row>
    <row r="422" spans="1:20" x14ac:dyDescent="0.3">
      <c r="A422" s="2" t="s">
        <v>61</v>
      </c>
      <c r="B422" s="2" t="s">
        <v>60</v>
      </c>
      <c r="C422" s="11" t="s">
        <v>58</v>
      </c>
      <c r="E422" s="4">
        <v>70.77</v>
      </c>
      <c r="F422" s="9"/>
      <c r="H422" s="4">
        <v>12.69</v>
      </c>
      <c r="I422" s="4">
        <v>0.04</v>
      </c>
      <c r="J422" s="4">
        <v>2.2999999999999998</v>
      </c>
      <c r="K422" s="4">
        <v>0.05</v>
      </c>
      <c r="L422" s="4">
        <v>1.07</v>
      </c>
      <c r="N422" s="4">
        <v>4.26</v>
      </c>
      <c r="O422" s="4">
        <v>3.61</v>
      </c>
      <c r="P422" s="4">
        <v>0</v>
      </c>
      <c r="R422" s="4">
        <v>0.1</v>
      </c>
      <c r="T422" s="4">
        <v>95.0461004</v>
      </c>
    </row>
    <row r="423" spans="1:20" x14ac:dyDescent="0.3">
      <c r="A423" s="2" t="s">
        <v>61</v>
      </c>
      <c r="B423" s="2" t="s">
        <v>60</v>
      </c>
      <c r="C423" s="11" t="s">
        <v>58</v>
      </c>
      <c r="E423" s="4">
        <v>70.23</v>
      </c>
      <c r="F423" s="9"/>
      <c r="H423" s="4">
        <v>12.55</v>
      </c>
      <c r="I423" s="4">
        <v>0.05</v>
      </c>
      <c r="J423" s="4">
        <v>2.31</v>
      </c>
      <c r="K423" s="4">
        <v>0.06</v>
      </c>
      <c r="L423" s="4">
        <v>1.02</v>
      </c>
      <c r="N423" s="4">
        <v>4.83</v>
      </c>
      <c r="O423" s="4">
        <v>3.51</v>
      </c>
      <c r="P423" s="4">
        <v>0</v>
      </c>
      <c r="R423" s="4">
        <v>0.11</v>
      </c>
      <c r="T423" s="4">
        <v>94.817213879999997</v>
      </c>
    </row>
    <row r="424" spans="1:20" x14ac:dyDescent="0.3">
      <c r="A424" s="2" t="s">
        <v>61</v>
      </c>
      <c r="B424" s="2" t="s">
        <v>60</v>
      </c>
      <c r="C424" s="11" t="s">
        <v>58</v>
      </c>
      <c r="E424" s="4">
        <v>70.34</v>
      </c>
      <c r="F424" s="9"/>
      <c r="H424" s="4">
        <v>12.61</v>
      </c>
      <c r="I424" s="4">
        <v>0.03</v>
      </c>
      <c r="J424" s="4">
        <v>2.37</v>
      </c>
      <c r="K424" s="4">
        <v>0.11</v>
      </c>
      <c r="L424" s="4">
        <v>1.0900000000000001</v>
      </c>
      <c r="N424" s="4">
        <v>4.16</v>
      </c>
      <c r="O424" s="4">
        <v>3.51</v>
      </c>
      <c r="P424" s="4">
        <v>0</v>
      </c>
      <c r="R424" s="4">
        <v>0.12</v>
      </c>
      <c r="T424" s="4">
        <v>94.483894760000013</v>
      </c>
    </row>
    <row r="425" spans="1:20" x14ac:dyDescent="0.3">
      <c r="A425" s="2" t="s">
        <v>61</v>
      </c>
      <c r="B425" s="2" t="s">
        <v>60</v>
      </c>
      <c r="C425" s="11" t="s">
        <v>58</v>
      </c>
      <c r="E425" s="4">
        <v>70.61</v>
      </c>
      <c r="F425" s="9"/>
      <c r="H425" s="4">
        <v>12.65</v>
      </c>
      <c r="I425" s="4">
        <v>0.04</v>
      </c>
      <c r="J425" s="4">
        <v>2.39</v>
      </c>
      <c r="K425" s="4">
        <v>0.02</v>
      </c>
      <c r="L425" s="4">
        <v>1.06</v>
      </c>
      <c r="N425" s="4">
        <v>4.33</v>
      </c>
      <c r="O425" s="4">
        <v>3.64</v>
      </c>
      <c r="P425" s="4">
        <v>0.01</v>
      </c>
      <c r="R425" s="4">
        <v>0.1</v>
      </c>
      <c r="T425" s="4">
        <v>95.016121720000015</v>
      </c>
    </row>
    <row r="426" spans="1:20" x14ac:dyDescent="0.3">
      <c r="A426" s="2" t="s">
        <v>61</v>
      </c>
      <c r="B426" s="2" t="s">
        <v>60</v>
      </c>
      <c r="C426" s="11" t="s">
        <v>58</v>
      </c>
      <c r="E426" s="4">
        <v>70.56</v>
      </c>
      <c r="F426" s="9"/>
      <c r="H426" s="4">
        <v>12.69</v>
      </c>
      <c r="I426" s="4">
        <v>0.02</v>
      </c>
      <c r="J426" s="4">
        <v>2.42</v>
      </c>
      <c r="K426" s="4">
        <v>0.03</v>
      </c>
      <c r="L426" s="4">
        <v>1.0900000000000001</v>
      </c>
      <c r="N426" s="4">
        <v>4.1900000000000004</v>
      </c>
      <c r="O426" s="4">
        <v>3.55</v>
      </c>
      <c r="P426" s="4">
        <v>0.01</v>
      </c>
      <c r="R426" s="4">
        <v>0.12</v>
      </c>
      <c r="T426" s="4">
        <v>94.829462160000006</v>
      </c>
    </row>
    <row r="427" spans="1:20" x14ac:dyDescent="0.3">
      <c r="A427" s="2" t="s">
        <v>61</v>
      </c>
      <c r="B427" s="2" t="s">
        <v>60</v>
      </c>
      <c r="C427" s="12" t="s">
        <v>58</v>
      </c>
      <c r="E427" s="4">
        <v>70.510000000000005</v>
      </c>
      <c r="F427" s="10"/>
      <c r="H427" s="4">
        <v>12.65</v>
      </c>
      <c r="I427" s="4">
        <v>0.04</v>
      </c>
      <c r="J427" s="4">
        <v>2.4300000000000002</v>
      </c>
      <c r="K427" s="4">
        <v>0.09</v>
      </c>
      <c r="L427" s="4">
        <v>1.06</v>
      </c>
      <c r="N427" s="4">
        <v>4.01</v>
      </c>
      <c r="O427" s="4">
        <v>3.69</v>
      </c>
      <c r="P427" s="4">
        <v>0</v>
      </c>
      <c r="R427" s="4">
        <v>0.11</v>
      </c>
      <c r="T427" s="4">
        <v>94.750575640000022</v>
      </c>
    </row>
    <row r="428" spans="1:20" x14ac:dyDescent="0.3">
      <c r="A428" s="2" t="s">
        <v>61</v>
      </c>
      <c r="B428" s="2" t="s">
        <v>60</v>
      </c>
      <c r="C428" s="11" t="s">
        <v>59</v>
      </c>
      <c r="E428" s="4">
        <v>70.010000000000005</v>
      </c>
      <c r="F428" s="9">
        <v>0.2</v>
      </c>
      <c r="H428" s="4">
        <v>12.51</v>
      </c>
      <c r="I428" s="4">
        <v>0.03</v>
      </c>
      <c r="J428" s="4">
        <v>2.4700000000000002</v>
      </c>
      <c r="K428" s="4">
        <v>0.04</v>
      </c>
      <c r="L428" s="4">
        <v>1.08</v>
      </c>
      <c r="N428" s="4">
        <v>4.47</v>
      </c>
      <c r="O428" s="4">
        <v>3.33</v>
      </c>
      <c r="P428" s="4">
        <v>0</v>
      </c>
      <c r="R428" s="4">
        <v>0.12</v>
      </c>
      <c r="T428" s="4">
        <v>94.415029560000022</v>
      </c>
    </row>
    <row r="429" spans="1:20" x14ac:dyDescent="0.3">
      <c r="A429" s="2" t="s">
        <v>61</v>
      </c>
      <c r="B429" s="2" t="s">
        <v>60</v>
      </c>
      <c r="C429" s="11" t="s">
        <v>59</v>
      </c>
      <c r="E429" s="4">
        <v>71.34</v>
      </c>
      <c r="F429" s="9">
        <v>0.22</v>
      </c>
      <c r="H429" s="4">
        <v>12.65</v>
      </c>
      <c r="I429" s="4">
        <v>0.04</v>
      </c>
      <c r="J429" s="4">
        <v>2.4900000000000002</v>
      </c>
      <c r="K429" s="4">
        <v>0.1</v>
      </c>
      <c r="L429" s="4">
        <v>1.06</v>
      </c>
      <c r="N429" s="4">
        <v>4.51</v>
      </c>
      <c r="O429" s="4">
        <v>3.94</v>
      </c>
      <c r="P429" s="4">
        <v>0.02</v>
      </c>
      <c r="R429" s="4">
        <v>0.1</v>
      </c>
      <c r="T429" s="4">
        <v>96.647256520000013</v>
      </c>
    </row>
    <row r="430" spans="1:20" x14ac:dyDescent="0.3">
      <c r="A430" s="2" t="s">
        <v>61</v>
      </c>
      <c r="B430" s="2" t="s">
        <v>60</v>
      </c>
      <c r="C430" s="11" t="s">
        <v>59</v>
      </c>
      <c r="E430" s="4">
        <v>70.52</v>
      </c>
      <c r="F430" s="9"/>
      <c r="H430" s="4">
        <v>12.55</v>
      </c>
      <c r="I430" s="4">
        <v>0.05</v>
      </c>
      <c r="J430" s="4">
        <v>2.5</v>
      </c>
      <c r="K430" s="4">
        <v>0.08</v>
      </c>
      <c r="L430" s="4">
        <v>1.06</v>
      </c>
      <c r="N430" s="4">
        <v>3.81</v>
      </c>
      <c r="O430" s="4">
        <v>3.49</v>
      </c>
      <c r="P430" s="4">
        <v>0.02</v>
      </c>
      <c r="R430" s="4">
        <v>0.09</v>
      </c>
      <c r="T430" s="4">
        <v>94.358369999999979</v>
      </c>
    </row>
    <row r="431" spans="1:20" x14ac:dyDescent="0.3">
      <c r="A431" s="2" t="s">
        <v>61</v>
      </c>
      <c r="B431" s="2" t="s">
        <v>60</v>
      </c>
      <c r="C431" s="11" t="s">
        <v>59</v>
      </c>
      <c r="E431" s="4">
        <v>71.64</v>
      </c>
      <c r="F431" s="9"/>
      <c r="H431" s="4">
        <v>12.86</v>
      </c>
      <c r="I431" s="4">
        <v>0.02</v>
      </c>
      <c r="J431" s="4">
        <v>2.5</v>
      </c>
      <c r="K431" s="4">
        <v>0.05</v>
      </c>
      <c r="L431" s="4">
        <v>1</v>
      </c>
      <c r="N431" s="4">
        <v>4.18</v>
      </c>
      <c r="O431" s="4">
        <v>3.66</v>
      </c>
      <c r="P431" s="4">
        <v>0</v>
      </c>
      <c r="R431" s="4">
        <v>0.12</v>
      </c>
      <c r="T431" s="4">
        <v>96.188369999999992</v>
      </c>
    </row>
    <row r="432" spans="1:20" x14ac:dyDescent="0.3">
      <c r="A432" s="2" t="s">
        <v>61</v>
      </c>
      <c r="B432" s="2" t="s">
        <v>60</v>
      </c>
      <c r="C432" s="11" t="s">
        <v>59</v>
      </c>
      <c r="E432" s="4">
        <v>71.5</v>
      </c>
      <c r="F432" s="9">
        <v>0.17</v>
      </c>
      <c r="H432" s="4">
        <v>12.48</v>
      </c>
      <c r="I432" s="4">
        <v>0.03</v>
      </c>
      <c r="J432" s="4">
        <v>2.5099999999999998</v>
      </c>
      <c r="K432" s="4">
        <v>0.14000000000000001</v>
      </c>
      <c r="L432" s="4">
        <v>0.97</v>
      </c>
      <c r="N432" s="4">
        <v>4.5199999999999996</v>
      </c>
      <c r="O432" s="4">
        <v>3.74</v>
      </c>
      <c r="P432" s="4">
        <v>0.01</v>
      </c>
      <c r="R432" s="4">
        <v>0.11</v>
      </c>
      <c r="T432" s="4">
        <v>96.349483480000004</v>
      </c>
    </row>
    <row r="433" spans="1:20" x14ac:dyDescent="0.3">
      <c r="A433" s="2" t="s">
        <v>61</v>
      </c>
      <c r="B433" s="2" t="s">
        <v>60</v>
      </c>
      <c r="C433" s="11" t="s">
        <v>59</v>
      </c>
      <c r="E433" s="4">
        <v>70.62</v>
      </c>
      <c r="F433" s="9"/>
      <c r="H433" s="4">
        <v>12.7</v>
      </c>
      <c r="I433" s="4">
        <v>0.05</v>
      </c>
      <c r="J433" s="4">
        <v>2.52</v>
      </c>
      <c r="K433" s="4">
        <v>0.08</v>
      </c>
      <c r="L433" s="4">
        <v>1.02</v>
      </c>
      <c r="N433" s="4">
        <v>4.7</v>
      </c>
      <c r="O433" s="4">
        <v>3.54</v>
      </c>
      <c r="P433" s="4">
        <v>0</v>
      </c>
      <c r="R433" s="4">
        <v>0.11</v>
      </c>
      <c r="T433" s="4">
        <v>95.510596960000001</v>
      </c>
    </row>
    <row r="434" spans="1:20" x14ac:dyDescent="0.3">
      <c r="A434" s="2" t="s">
        <v>61</v>
      </c>
      <c r="B434" s="2" t="s">
        <v>60</v>
      </c>
      <c r="C434" s="11" t="s">
        <v>59</v>
      </c>
      <c r="E434" s="4">
        <v>70.81</v>
      </c>
      <c r="F434" s="9">
        <v>0.13</v>
      </c>
      <c r="H434" s="4">
        <v>12.56</v>
      </c>
      <c r="I434" s="4">
        <v>0.03</v>
      </c>
      <c r="J434" s="4">
        <v>2.5299999999999998</v>
      </c>
      <c r="K434" s="4">
        <v>0.09</v>
      </c>
      <c r="L434" s="4">
        <v>1.07</v>
      </c>
      <c r="N434" s="4">
        <v>4.49</v>
      </c>
      <c r="O434" s="4">
        <v>3.54</v>
      </c>
      <c r="P434" s="4">
        <v>0.02</v>
      </c>
      <c r="R434" s="4">
        <v>0.12</v>
      </c>
      <c r="T434" s="4">
        <v>95.551710439999994</v>
      </c>
    </row>
    <row r="435" spans="1:20" x14ac:dyDescent="0.3">
      <c r="A435" s="2" t="s">
        <v>61</v>
      </c>
      <c r="B435" s="2" t="s">
        <v>60</v>
      </c>
      <c r="C435" s="11" t="s">
        <v>59</v>
      </c>
      <c r="E435" s="4">
        <v>70.69</v>
      </c>
      <c r="F435" s="9">
        <v>0.15</v>
      </c>
      <c r="H435" s="4">
        <v>12.73</v>
      </c>
      <c r="I435" s="4">
        <v>0.03</v>
      </c>
      <c r="J435" s="4">
        <v>2.5299999999999998</v>
      </c>
      <c r="K435" s="4">
        <v>0.14000000000000001</v>
      </c>
      <c r="L435" s="4">
        <v>1.1299999999999999</v>
      </c>
      <c r="N435" s="4">
        <v>4.59</v>
      </c>
      <c r="O435" s="4">
        <v>3.6</v>
      </c>
      <c r="P435" s="4">
        <v>0</v>
      </c>
      <c r="R435" s="4">
        <v>0.11</v>
      </c>
      <c r="T435" s="4">
        <v>95.871710440000001</v>
      </c>
    </row>
    <row r="436" spans="1:20" x14ac:dyDescent="0.3">
      <c r="A436" s="2" t="s">
        <v>61</v>
      </c>
      <c r="B436" s="2" t="s">
        <v>60</v>
      </c>
      <c r="C436" s="11" t="s">
        <v>59</v>
      </c>
      <c r="E436" s="4">
        <v>71.150000000000006</v>
      </c>
      <c r="F436" s="9">
        <v>0.16</v>
      </c>
      <c r="H436" s="4">
        <v>12.67</v>
      </c>
      <c r="I436" s="4">
        <v>0.03</v>
      </c>
      <c r="J436" s="4">
        <v>2.54</v>
      </c>
      <c r="K436" s="4">
        <v>0.09</v>
      </c>
      <c r="L436" s="4">
        <v>1.1000000000000001</v>
      </c>
      <c r="N436" s="4">
        <v>4.5999999999999996</v>
      </c>
      <c r="O436" s="4">
        <v>3.55</v>
      </c>
      <c r="P436" s="4">
        <v>0</v>
      </c>
      <c r="R436" s="4">
        <v>0.12</v>
      </c>
      <c r="T436" s="4">
        <v>96.172823919999999</v>
      </c>
    </row>
    <row r="437" spans="1:20" x14ac:dyDescent="0.3">
      <c r="A437" s="2" t="s">
        <v>61</v>
      </c>
      <c r="B437" s="2" t="s">
        <v>60</v>
      </c>
      <c r="C437" s="11" t="s">
        <v>59</v>
      </c>
      <c r="E437" s="4">
        <v>71.12</v>
      </c>
      <c r="F437" s="9">
        <v>0.18</v>
      </c>
      <c r="H437" s="4">
        <v>12.87</v>
      </c>
      <c r="I437" s="4">
        <v>0.01</v>
      </c>
      <c r="J437" s="4">
        <v>2.5499999999999998</v>
      </c>
      <c r="K437" s="4">
        <v>0.1</v>
      </c>
      <c r="L437" s="4">
        <v>1.05</v>
      </c>
      <c r="N437" s="4">
        <v>4.54</v>
      </c>
      <c r="O437" s="4">
        <v>3.64</v>
      </c>
      <c r="P437" s="4">
        <v>0.06</v>
      </c>
      <c r="R437" s="4">
        <v>0.09</v>
      </c>
      <c r="T437" s="4">
        <v>96.403937400000018</v>
      </c>
    </row>
    <row r="438" spans="1:20" x14ac:dyDescent="0.3">
      <c r="A438" s="2" t="s">
        <v>61</v>
      </c>
      <c r="B438" s="2" t="s">
        <v>60</v>
      </c>
      <c r="C438" s="11" t="s">
        <v>59</v>
      </c>
      <c r="E438" s="4">
        <v>70.61</v>
      </c>
      <c r="F438" s="9"/>
      <c r="H438" s="4">
        <v>12.75</v>
      </c>
      <c r="I438" s="4">
        <v>0.05</v>
      </c>
      <c r="J438" s="4">
        <v>2.5499999999999998</v>
      </c>
      <c r="K438" s="4">
        <v>0.06</v>
      </c>
      <c r="L438" s="4">
        <v>1.05</v>
      </c>
      <c r="N438" s="4">
        <v>4.1100000000000003</v>
      </c>
      <c r="O438" s="4">
        <v>3.5</v>
      </c>
      <c r="P438" s="4">
        <v>0.01</v>
      </c>
      <c r="R438" s="4">
        <v>0.11</v>
      </c>
      <c r="T438" s="4">
        <v>94.973937399999997</v>
      </c>
    </row>
    <row r="439" spans="1:20" x14ac:dyDescent="0.3">
      <c r="A439" s="2" t="s">
        <v>61</v>
      </c>
      <c r="B439" s="2" t="s">
        <v>60</v>
      </c>
      <c r="C439" s="11" t="s">
        <v>59</v>
      </c>
      <c r="E439" s="4">
        <v>70.16</v>
      </c>
      <c r="F439" s="9"/>
      <c r="H439" s="4">
        <v>12.79</v>
      </c>
      <c r="I439" s="4">
        <v>0.02</v>
      </c>
      <c r="J439" s="4">
        <v>2.5499999999999998</v>
      </c>
      <c r="K439" s="4">
        <v>7.0000000000000007E-2</v>
      </c>
      <c r="L439" s="4">
        <v>1.03</v>
      </c>
      <c r="N439" s="4">
        <v>4.8499999999999996</v>
      </c>
      <c r="O439" s="4">
        <v>3.49</v>
      </c>
      <c r="P439" s="4">
        <v>0</v>
      </c>
      <c r="R439" s="4">
        <v>0.11</v>
      </c>
      <c r="T439" s="4">
        <v>95.243937399999965</v>
      </c>
    </row>
    <row r="440" spans="1:20" x14ac:dyDescent="0.3">
      <c r="A440" s="2" t="s">
        <v>61</v>
      </c>
      <c r="B440" s="2" t="s">
        <v>60</v>
      </c>
      <c r="C440" s="11" t="s">
        <v>59</v>
      </c>
      <c r="E440" s="4">
        <v>70.64</v>
      </c>
      <c r="F440" s="9"/>
      <c r="H440" s="4">
        <v>12.74</v>
      </c>
      <c r="I440" s="4">
        <v>0.02</v>
      </c>
      <c r="J440" s="4">
        <v>2.56</v>
      </c>
      <c r="K440" s="4">
        <v>0.08</v>
      </c>
      <c r="L440" s="4">
        <v>1.03</v>
      </c>
      <c r="N440" s="4">
        <v>3.99</v>
      </c>
      <c r="O440" s="4">
        <v>3.56</v>
      </c>
      <c r="P440" s="4">
        <v>0.04</v>
      </c>
      <c r="R440" s="4">
        <v>0.1</v>
      </c>
      <c r="T440" s="4">
        <v>94.945050879999997</v>
      </c>
    </row>
    <row r="441" spans="1:20" x14ac:dyDescent="0.3">
      <c r="A441" s="2" t="s">
        <v>61</v>
      </c>
      <c r="B441" s="2" t="s">
        <v>60</v>
      </c>
      <c r="C441" s="11" t="s">
        <v>59</v>
      </c>
      <c r="E441" s="4">
        <v>70.61</v>
      </c>
      <c r="F441" s="9"/>
      <c r="H441" s="4">
        <v>12.76</v>
      </c>
      <c r="I441" s="4">
        <v>0.02</v>
      </c>
      <c r="J441" s="4">
        <v>2.56</v>
      </c>
      <c r="K441" s="4">
        <v>0.05</v>
      </c>
      <c r="L441" s="4">
        <v>1.06</v>
      </c>
      <c r="N441" s="4">
        <v>4.03</v>
      </c>
      <c r="O441" s="4">
        <v>3.54</v>
      </c>
      <c r="P441" s="4">
        <v>0.02</v>
      </c>
      <c r="R441" s="4">
        <v>0.11</v>
      </c>
      <c r="T441" s="4">
        <v>94.935050880000006</v>
      </c>
    </row>
    <row r="442" spans="1:20" x14ac:dyDescent="0.3">
      <c r="A442" s="2" t="s">
        <v>61</v>
      </c>
      <c r="B442" s="2" t="s">
        <v>60</v>
      </c>
      <c r="C442" s="11" t="s">
        <v>59</v>
      </c>
      <c r="E442" s="4">
        <v>70.39</v>
      </c>
      <c r="F442" s="9"/>
      <c r="H442" s="4">
        <v>12.72</v>
      </c>
      <c r="I442" s="4">
        <v>0.01</v>
      </c>
      <c r="J442" s="4">
        <v>2.56</v>
      </c>
      <c r="K442" s="4">
        <v>0.08</v>
      </c>
      <c r="L442" s="4">
        <v>1.0900000000000001</v>
      </c>
      <c r="N442" s="4">
        <v>4.05</v>
      </c>
      <c r="O442" s="4">
        <v>3.52</v>
      </c>
      <c r="P442" s="4">
        <v>0.02</v>
      </c>
      <c r="R442" s="4">
        <v>0.1</v>
      </c>
      <c r="T442" s="4">
        <v>94.725050879999998</v>
      </c>
    </row>
    <row r="443" spans="1:20" x14ac:dyDescent="0.3">
      <c r="A443" s="2" t="s">
        <v>61</v>
      </c>
      <c r="B443" s="2" t="s">
        <v>60</v>
      </c>
      <c r="C443" s="11" t="s">
        <v>59</v>
      </c>
      <c r="E443" s="4">
        <v>70.64</v>
      </c>
      <c r="F443" s="9">
        <v>0.16</v>
      </c>
      <c r="H443" s="4">
        <v>12.65</v>
      </c>
      <c r="I443" s="4">
        <v>0.05</v>
      </c>
      <c r="J443" s="4">
        <v>2.56</v>
      </c>
      <c r="K443" s="4">
        <v>0.08</v>
      </c>
      <c r="L443" s="4">
        <v>1.1000000000000001</v>
      </c>
      <c r="N443" s="4">
        <v>4.49</v>
      </c>
      <c r="O443" s="4">
        <v>3.58</v>
      </c>
      <c r="P443" s="4">
        <v>0.03</v>
      </c>
      <c r="R443" s="4">
        <v>0.13</v>
      </c>
      <c r="T443" s="4">
        <v>95.625050879999989</v>
      </c>
    </row>
    <row r="444" spans="1:20" x14ac:dyDescent="0.3">
      <c r="A444" s="2" t="s">
        <v>61</v>
      </c>
      <c r="B444" s="2" t="s">
        <v>60</v>
      </c>
      <c r="C444" s="11" t="s">
        <v>59</v>
      </c>
      <c r="E444" s="4">
        <v>73.400000000000006</v>
      </c>
      <c r="F444" s="9"/>
      <c r="H444" s="4">
        <v>13.36</v>
      </c>
      <c r="I444" s="4">
        <v>0.03</v>
      </c>
      <c r="J444" s="4">
        <v>2.56</v>
      </c>
      <c r="K444" s="4">
        <v>0.01</v>
      </c>
      <c r="L444" s="4">
        <v>1.07</v>
      </c>
      <c r="N444" s="4">
        <v>5.0599999999999996</v>
      </c>
      <c r="O444" s="4">
        <v>3.73</v>
      </c>
      <c r="P444" s="4">
        <v>0.02</v>
      </c>
      <c r="R444" s="4">
        <v>0.11</v>
      </c>
      <c r="T444" s="4">
        <v>99.525050880000009</v>
      </c>
    </row>
    <row r="445" spans="1:20" x14ac:dyDescent="0.3">
      <c r="A445" s="2" t="s">
        <v>61</v>
      </c>
      <c r="B445" s="2" t="s">
        <v>60</v>
      </c>
      <c r="C445" s="11" t="s">
        <v>59</v>
      </c>
      <c r="E445" s="4">
        <v>71.47</v>
      </c>
      <c r="F445" s="9">
        <v>0.14000000000000001</v>
      </c>
      <c r="H445" s="4">
        <v>12.74</v>
      </c>
      <c r="I445" s="4">
        <v>0.04</v>
      </c>
      <c r="J445" s="4">
        <v>2.57</v>
      </c>
      <c r="K445" s="4">
        <v>0.09</v>
      </c>
      <c r="L445" s="4">
        <v>1.08</v>
      </c>
      <c r="N445" s="4">
        <v>4.47</v>
      </c>
      <c r="O445" s="4">
        <v>3.48</v>
      </c>
      <c r="P445" s="4">
        <v>0.05</v>
      </c>
      <c r="R445" s="4">
        <v>0.12</v>
      </c>
      <c r="T445" s="4">
        <v>96.416164359999996</v>
      </c>
    </row>
    <row r="446" spans="1:20" x14ac:dyDescent="0.3">
      <c r="A446" s="2" t="s">
        <v>61</v>
      </c>
      <c r="B446" s="2" t="s">
        <v>60</v>
      </c>
      <c r="C446" s="11" t="s">
        <v>59</v>
      </c>
      <c r="E446" s="4">
        <v>71.010000000000005</v>
      </c>
      <c r="F446" s="9">
        <v>0.26</v>
      </c>
      <c r="H446" s="4">
        <v>12.74</v>
      </c>
      <c r="I446" s="4">
        <v>0.01</v>
      </c>
      <c r="J446" s="4">
        <v>2.58</v>
      </c>
      <c r="K446" s="4">
        <v>0.08</v>
      </c>
      <c r="L446" s="4">
        <v>1.1000000000000001</v>
      </c>
      <c r="N446" s="4">
        <v>4.63</v>
      </c>
      <c r="O446" s="4">
        <v>3.53</v>
      </c>
      <c r="P446" s="4">
        <v>0</v>
      </c>
      <c r="R446" s="4">
        <v>0.13</v>
      </c>
      <c r="T446" s="4">
        <v>96.227277839999999</v>
      </c>
    </row>
    <row r="447" spans="1:20" x14ac:dyDescent="0.3">
      <c r="A447" s="2" t="s">
        <v>61</v>
      </c>
      <c r="B447" s="2" t="s">
        <v>60</v>
      </c>
      <c r="C447" s="11" t="s">
        <v>59</v>
      </c>
      <c r="E447" s="4">
        <v>70.510000000000005</v>
      </c>
      <c r="F447" s="9"/>
      <c r="H447" s="4">
        <v>12.6</v>
      </c>
      <c r="I447" s="4">
        <v>0.02</v>
      </c>
      <c r="J447" s="4">
        <v>2.59</v>
      </c>
      <c r="K447" s="4">
        <v>0.08</v>
      </c>
      <c r="L447" s="4">
        <v>1.0900000000000001</v>
      </c>
      <c r="N447" s="4">
        <v>3.43</v>
      </c>
      <c r="O447" s="4">
        <v>3.51</v>
      </c>
      <c r="P447" s="4">
        <v>0.03</v>
      </c>
      <c r="R447" s="4">
        <v>0.1</v>
      </c>
      <c r="T447" s="4">
        <v>94.148391320000016</v>
      </c>
    </row>
    <row r="448" spans="1:20" x14ac:dyDescent="0.3">
      <c r="A448" s="2" t="s">
        <v>61</v>
      </c>
      <c r="B448" s="2" t="s">
        <v>60</v>
      </c>
      <c r="C448" s="11" t="s">
        <v>59</v>
      </c>
      <c r="E448" s="4">
        <v>70.069999999999993</v>
      </c>
      <c r="F448" s="9"/>
      <c r="H448" s="4">
        <v>12.62</v>
      </c>
      <c r="I448" s="4">
        <v>0.04</v>
      </c>
      <c r="J448" s="4">
        <v>2.59</v>
      </c>
      <c r="K448" s="4">
        <v>0.08</v>
      </c>
      <c r="L448" s="4">
        <v>1.08</v>
      </c>
      <c r="N448" s="4">
        <v>4.0999999999999996</v>
      </c>
      <c r="O448" s="4">
        <v>3.57</v>
      </c>
      <c r="P448" s="4">
        <v>0.02</v>
      </c>
      <c r="R448" s="4">
        <v>0.1</v>
      </c>
      <c r="T448" s="4">
        <v>94.45839131999999</v>
      </c>
    </row>
    <row r="449" spans="1:20" x14ac:dyDescent="0.3">
      <c r="A449" s="2" t="s">
        <v>61</v>
      </c>
      <c r="B449" s="2" t="s">
        <v>60</v>
      </c>
      <c r="C449" s="11" t="s">
        <v>59</v>
      </c>
      <c r="E449" s="4">
        <v>70.989999999999995</v>
      </c>
      <c r="F449" s="9">
        <v>0.13</v>
      </c>
      <c r="H449" s="4">
        <v>12.28</v>
      </c>
      <c r="I449" s="4">
        <v>0.06</v>
      </c>
      <c r="J449" s="4">
        <v>2.59</v>
      </c>
      <c r="K449" s="4">
        <v>0.1</v>
      </c>
      <c r="L449" s="4">
        <v>1.1499999999999999</v>
      </c>
      <c r="N449" s="4">
        <v>4.54</v>
      </c>
      <c r="O449" s="4">
        <v>3.52</v>
      </c>
      <c r="P449" s="4">
        <v>0.04</v>
      </c>
      <c r="R449" s="4">
        <v>0.12</v>
      </c>
      <c r="T449" s="4">
        <v>95.688391320000008</v>
      </c>
    </row>
    <row r="450" spans="1:20" x14ac:dyDescent="0.3">
      <c r="A450" s="2" t="s">
        <v>61</v>
      </c>
      <c r="B450" s="2" t="s">
        <v>60</v>
      </c>
      <c r="C450" s="11" t="s">
        <v>59</v>
      </c>
      <c r="E450" s="4">
        <v>70.77</v>
      </c>
      <c r="F450" s="9">
        <v>0.16</v>
      </c>
      <c r="H450" s="4">
        <v>12.69</v>
      </c>
      <c r="I450" s="4">
        <v>0.06</v>
      </c>
      <c r="J450" s="4">
        <v>2.59</v>
      </c>
      <c r="K450" s="4">
        <v>0.12</v>
      </c>
      <c r="L450" s="4">
        <v>1.1000000000000001</v>
      </c>
      <c r="N450" s="4">
        <v>4.43</v>
      </c>
      <c r="O450" s="4">
        <v>3.61</v>
      </c>
      <c r="P450" s="4">
        <v>0.03</v>
      </c>
      <c r="R450" s="4">
        <v>0.11</v>
      </c>
      <c r="T450" s="4">
        <v>95.848391320000005</v>
      </c>
    </row>
    <row r="451" spans="1:20" x14ac:dyDescent="0.3">
      <c r="A451" s="2" t="s">
        <v>61</v>
      </c>
      <c r="B451" s="2" t="s">
        <v>60</v>
      </c>
      <c r="C451" s="11" t="s">
        <v>59</v>
      </c>
      <c r="E451" s="4">
        <v>70.680000000000007</v>
      </c>
      <c r="F451" s="9"/>
      <c r="H451" s="4">
        <v>12.58</v>
      </c>
      <c r="I451" s="4">
        <v>0.03</v>
      </c>
      <c r="J451" s="4">
        <v>2.59</v>
      </c>
      <c r="K451" s="4">
        <v>0.05</v>
      </c>
      <c r="L451" s="4">
        <v>1.04</v>
      </c>
      <c r="N451" s="4">
        <v>4.8600000000000003</v>
      </c>
      <c r="O451" s="4">
        <v>3.49</v>
      </c>
      <c r="P451" s="4">
        <v>0.02</v>
      </c>
      <c r="R451" s="4">
        <v>0.11</v>
      </c>
      <c r="T451" s="4">
        <v>95.628391320000006</v>
      </c>
    </row>
    <row r="452" spans="1:20" x14ac:dyDescent="0.3">
      <c r="A452" s="2" t="s">
        <v>61</v>
      </c>
      <c r="B452" s="2" t="s">
        <v>60</v>
      </c>
      <c r="C452" s="11" t="s">
        <v>59</v>
      </c>
      <c r="E452" s="4">
        <v>70.53</v>
      </c>
      <c r="F452" s="9">
        <v>0.13</v>
      </c>
      <c r="H452" s="4">
        <v>12.68</v>
      </c>
      <c r="I452" s="4">
        <v>0.08</v>
      </c>
      <c r="J452" s="4">
        <v>2.61</v>
      </c>
      <c r="K452" s="4">
        <v>0.11</v>
      </c>
      <c r="L452" s="4">
        <v>1.1100000000000001</v>
      </c>
      <c r="N452" s="4">
        <v>4.45</v>
      </c>
      <c r="O452" s="4">
        <v>3.55</v>
      </c>
      <c r="P452" s="4">
        <v>0.02</v>
      </c>
      <c r="R452" s="4">
        <v>0.1</v>
      </c>
      <c r="T452" s="4">
        <v>95.56061828</v>
      </c>
    </row>
    <row r="453" spans="1:20" x14ac:dyDescent="0.3">
      <c r="A453" s="2" t="s">
        <v>61</v>
      </c>
      <c r="B453" s="2" t="s">
        <v>60</v>
      </c>
      <c r="C453" s="11" t="s">
        <v>59</v>
      </c>
      <c r="E453" s="4">
        <v>70.47</v>
      </c>
      <c r="F453" s="9">
        <v>0.17</v>
      </c>
      <c r="H453" s="4">
        <v>12.81</v>
      </c>
      <c r="I453" s="4">
        <v>0.02</v>
      </c>
      <c r="J453" s="4">
        <v>2.61</v>
      </c>
      <c r="K453" s="4">
        <v>0.08</v>
      </c>
      <c r="L453" s="4">
        <v>1.1499999999999999</v>
      </c>
      <c r="N453" s="4">
        <v>4.63</v>
      </c>
      <c r="O453" s="4">
        <v>3.5</v>
      </c>
      <c r="P453" s="4">
        <v>0.04</v>
      </c>
      <c r="R453" s="4">
        <v>0.12</v>
      </c>
      <c r="T453" s="4">
        <v>95.770618280000008</v>
      </c>
    </row>
    <row r="454" spans="1:20" x14ac:dyDescent="0.3">
      <c r="A454" s="2" t="s">
        <v>61</v>
      </c>
      <c r="B454" s="2" t="s">
        <v>60</v>
      </c>
      <c r="C454" s="11" t="s">
        <v>59</v>
      </c>
      <c r="E454" s="4">
        <v>71.459999999999994</v>
      </c>
      <c r="F454" s="9">
        <v>0.17</v>
      </c>
      <c r="H454" s="4">
        <v>12.91</v>
      </c>
      <c r="I454" s="4">
        <v>0.03</v>
      </c>
      <c r="J454" s="4">
        <v>2.62</v>
      </c>
      <c r="K454" s="4">
        <v>0.09</v>
      </c>
      <c r="L454" s="4">
        <v>1.1399999999999999</v>
      </c>
      <c r="N454" s="4">
        <v>4.66</v>
      </c>
      <c r="O454" s="4">
        <v>3.63</v>
      </c>
      <c r="P454" s="4">
        <v>0</v>
      </c>
      <c r="R454" s="4">
        <v>0.11</v>
      </c>
      <c r="T454" s="4">
        <v>97.001731759999984</v>
      </c>
    </row>
    <row r="455" spans="1:20" x14ac:dyDescent="0.3">
      <c r="A455" s="2" t="s">
        <v>61</v>
      </c>
      <c r="B455" s="2" t="s">
        <v>60</v>
      </c>
      <c r="C455" s="11" t="s">
        <v>59</v>
      </c>
      <c r="E455" s="4">
        <v>71.209999999999994</v>
      </c>
      <c r="F455" s="9">
        <v>0.19</v>
      </c>
      <c r="H455" s="4">
        <v>12.99</v>
      </c>
      <c r="I455" s="4">
        <v>0.03</v>
      </c>
      <c r="J455" s="4">
        <v>2.63</v>
      </c>
      <c r="K455" s="4">
        <v>0.09</v>
      </c>
      <c r="L455" s="4">
        <v>1.07</v>
      </c>
      <c r="N455" s="4">
        <v>4.32</v>
      </c>
      <c r="O455" s="4">
        <v>3.59</v>
      </c>
      <c r="P455" s="4">
        <v>0.04</v>
      </c>
      <c r="R455" s="4">
        <v>0.11</v>
      </c>
      <c r="T455" s="4">
        <v>96.452845240000002</v>
      </c>
    </row>
    <row r="456" spans="1:20" x14ac:dyDescent="0.3">
      <c r="A456" s="2" t="s">
        <v>61</v>
      </c>
      <c r="B456" s="2" t="s">
        <v>60</v>
      </c>
      <c r="C456" s="11" t="s">
        <v>59</v>
      </c>
      <c r="E456" s="4">
        <v>71.05</v>
      </c>
      <c r="F456" s="9">
        <v>0.22</v>
      </c>
      <c r="H456" s="4">
        <v>12.49</v>
      </c>
      <c r="I456" s="4">
        <v>0.03</v>
      </c>
      <c r="J456" s="4">
        <v>2.64</v>
      </c>
      <c r="K456" s="4">
        <v>0.12</v>
      </c>
      <c r="L456" s="4">
        <v>1.0900000000000001</v>
      </c>
      <c r="N456" s="4">
        <v>4.62</v>
      </c>
      <c r="O456" s="4">
        <v>3.5</v>
      </c>
      <c r="P456" s="4">
        <v>0.03</v>
      </c>
      <c r="R456" s="4">
        <v>0.11</v>
      </c>
      <c r="T456" s="4">
        <v>96.083958720000012</v>
      </c>
    </row>
    <row r="457" spans="1:20" x14ac:dyDescent="0.3">
      <c r="A457" s="2" t="s">
        <v>61</v>
      </c>
      <c r="B457" s="2" t="s">
        <v>60</v>
      </c>
      <c r="C457" s="11" t="s">
        <v>59</v>
      </c>
      <c r="E457" s="4">
        <v>70.34</v>
      </c>
      <c r="F457" s="9">
        <v>0.2</v>
      </c>
      <c r="H457" s="4">
        <v>12.68</v>
      </c>
      <c r="I457" s="4">
        <v>0.02</v>
      </c>
      <c r="J457" s="4">
        <v>2.64</v>
      </c>
      <c r="K457" s="4">
        <v>0.12</v>
      </c>
      <c r="L457" s="4">
        <v>1.1200000000000001</v>
      </c>
      <c r="N457" s="4">
        <v>4.57</v>
      </c>
      <c r="O457" s="4">
        <v>3.62</v>
      </c>
      <c r="P457" s="4">
        <v>0</v>
      </c>
      <c r="R457" s="4">
        <v>0.11</v>
      </c>
      <c r="T457" s="4">
        <v>95.603958720000008</v>
      </c>
    </row>
    <row r="458" spans="1:20" x14ac:dyDescent="0.3">
      <c r="A458" s="2" t="s">
        <v>61</v>
      </c>
      <c r="B458" s="2" t="s">
        <v>60</v>
      </c>
      <c r="C458" s="11" t="s">
        <v>59</v>
      </c>
      <c r="E458" s="4">
        <v>68.739999999999995</v>
      </c>
      <c r="F458" s="9"/>
      <c r="H458" s="4">
        <v>12.36</v>
      </c>
      <c r="I458" s="4">
        <v>0.06</v>
      </c>
      <c r="J458" s="4">
        <v>2.64</v>
      </c>
      <c r="K458" s="4">
        <v>0.08</v>
      </c>
      <c r="L458" s="4">
        <v>1.05</v>
      </c>
      <c r="N458" s="4">
        <v>3.91</v>
      </c>
      <c r="O458" s="4">
        <v>3.61</v>
      </c>
      <c r="P458" s="4">
        <v>0.04</v>
      </c>
      <c r="R458" s="4">
        <v>0.18</v>
      </c>
      <c r="T458" s="4">
        <v>92.783958720000001</v>
      </c>
    </row>
    <row r="459" spans="1:20" x14ac:dyDescent="0.3">
      <c r="A459" s="2" t="s">
        <v>61</v>
      </c>
      <c r="B459" s="2" t="s">
        <v>60</v>
      </c>
      <c r="C459" s="11" t="s">
        <v>59</v>
      </c>
      <c r="E459" s="4">
        <v>71.040000000000006</v>
      </c>
      <c r="F459" s="9">
        <v>0.11</v>
      </c>
      <c r="H459" s="4">
        <v>12.7</v>
      </c>
      <c r="I459" s="4">
        <v>0.06</v>
      </c>
      <c r="J459" s="4">
        <v>2.64</v>
      </c>
      <c r="K459" s="4">
        <v>0.1</v>
      </c>
      <c r="L459" s="4">
        <v>1.1000000000000001</v>
      </c>
      <c r="N459" s="4">
        <v>4.5599999999999996</v>
      </c>
      <c r="O459" s="4">
        <v>3.48</v>
      </c>
      <c r="P459" s="4">
        <v>0</v>
      </c>
      <c r="R459" s="4">
        <v>0.1</v>
      </c>
      <c r="T459" s="4">
        <v>96.083958720000012</v>
      </c>
    </row>
    <row r="460" spans="1:20" x14ac:dyDescent="0.3">
      <c r="A460" s="2" t="s">
        <v>61</v>
      </c>
      <c r="B460" s="2" t="s">
        <v>60</v>
      </c>
      <c r="C460" s="11" t="s">
        <v>59</v>
      </c>
      <c r="E460" s="4">
        <v>71</v>
      </c>
      <c r="F460" s="9">
        <v>0.2</v>
      </c>
      <c r="H460" s="4">
        <v>12.77</v>
      </c>
      <c r="I460" s="4">
        <v>0</v>
      </c>
      <c r="J460" s="4">
        <v>2.64</v>
      </c>
      <c r="K460" s="4">
        <v>0.1</v>
      </c>
      <c r="L460" s="4">
        <v>1.1399999999999999</v>
      </c>
      <c r="N460" s="4">
        <v>4.62</v>
      </c>
      <c r="O460" s="4">
        <v>3.5</v>
      </c>
      <c r="P460" s="4">
        <v>0.01</v>
      </c>
      <c r="R460" s="4">
        <v>0.16</v>
      </c>
      <c r="T460" s="4">
        <v>96.27395872000001</v>
      </c>
    </row>
    <row r="461" spans="1:20" x14ac:dyDescent="0.3">
      <c r="A461" s="2" t="s">
        <v>61</v>
      </c>
      <c r="B461" s="2" t="s">
        <v>60</v>
      </c>
      <c r="C461" s="11" t="s">
        <v>59</v>
      </c>
      <c r="E461" s="4">
        <v>70.89</v>
      </c>
      <c r="F461" s="9">
        <v>0.21</v>
      </c>
      <c r="H461" s="4">
        <v>12.55</v>
      </c>
      <c r="I461" s="4">
        <v>0.05</v>
      </c>
      <c r="J461" s="4">
        <v>2.64</v>
      </c>
      <c r="K461" s="4">
        <v>0.09</v>
      </c>
      <c r="L461" s="4">
        <v>1.0900000000000001</v>
      </c>
      <c r="N461" s="4">
        <v>4.58</v>
      </c>
      <c r="O461" s="4">
        <v>3.57</v>
      </c>
      <c r="P461" s="4">
        <v>0</v>
      </c>
      <c r="R461" s="4">
        <v>0.11</v>
      </c>
      <c r="T461" s="4">
        <v>95.963958719999994</v>
      </c>
    </row>
    <row r="462" spans="1:20" x14ac:dyDescent="0.3">
      <c r="A462" s="2" t="s">
        <v>61</v>
      </c>
      <c r="B462" s="2" t="s">
        <v>60</v>
      </c>
      <c r="C462" s="11" t="s">
        <v>59</v>
      </c>
      <c r="E462" s="4">
        <v>70.349999999999994</v>
      </c>
      <c r="F462" s="9"/>
      <c r="H462" s="4">
        <v>12.53</v>
      </c>
      <c r="I462" s="4">
        <v>0.04</v>
      </c>
      <c r="J462" s="4">
        <v>2.64</v>
      </c>
      <c r="K462" s="4">
        <v>0.09</v>
      </c>
      <c r="L462" s="4">
        <v>1.05</v>
      </c>
      <c r="N462" s="4">
        <v>4.83</v>
      </c>
      <c r="O462" s="4">
        <v>3.48</v>
      </c>
      <c r="P462" s="4">
        <v>0.02</v>
      </c>
      <c r="R462" s="4">
        <v>0.1</v>
      </c>
      <c r="T462" s="4">
        <v>95.323958720000007</v>
      </c>
    </row>
    <row r="463" spans="1:20" x14ac:dyDescent="0.3">
      <c r="A463" s="2" t="s">
        <v>61</v>
      </c>
      <c r="B463" s="2" t="s">
        <v>60</v>
      </c>
      <c r="C463" s="11" t="s">
        <v>59</v>
      </c>
      <c r="E463" s="4">
        <v>70.62</v>
      </c>
      <c r="F463" s="9"/>
      <c r="H463" s="4">
        <v>12.78</v>
      </c>
      <c r="I463" s="4">
        <v>0.04</v>
      </c>
      <c r="J463" s="4">
        <v>2.64</v>
      </c>
      <c r="K463" s="4">
        <v>0.05</v>
      </c>
      <c r="L463" s="4">
        <v>1.03</v>
      </c>
      <c r="N463" s="4">
        <v>4.9400000000000004</v>
      </c>
      <c r="O463" s="4">
        <v>3.51</v>
      </c>
      <c r="P463" s="4">
        <v>0.03</v>
      </c>
      <c r="R463" s="4">
        <v>0.1</v>
      </c>
      <c r="T463" s="4">
        <v>95.933958720000021</v>
      </c>
    </row>
    <row r="464" spans="1:20" x14ac:dyDescent="0.3">
      <c r="A464" s="2" t="s">
        <v>61</v>
      </c>
      <c r="B464" s="2" t="s">
        <v>60</v>
      </c>
      <c r="C464" s="11" t="s">
        <v>59</v>
      </c>
      <c r="E464" s="4">
        <v>71.08</v>
      </c>
      <c r="F464" s="9">
        <v>0.16</v>
      </c>
      <c r="H464" s="4">
        <v>12.6</v>
      </c>
      <c r="I464" s="4">
        <v>7.0000000000000007E-2</v>
      </c>
      <c r="J464" s="4">
        <v>2.65</v>
      </c>
      <c r="K464" s="4">
        <v>0.09</v>
      </c>
      <c r="L464" s="4">
        <v>1.1100000000000001</v>
      </c>
      <c r="N464" s="4">
        <v>4.49</v>
      </c>
      <c r="O464" s="4">
        <v>3.52</v>
      </c>
      <c r="P464" s="4">
        <v>0.01</v>
      </c>
      <c r="R464" s="4">
        <v>0.1</v>
      </c>
      <c r="T464" s="4">
        <v>96.07507219999998</v>
      </c>
    </row>
    <row r="465" spans="1:20" x14ac:dyDescent="0.3">
      <c r="A465" s="2" t="s">
        <v>61</v>
      </c>
      <c r="B465" s="2" t="s">
        <v>60</v>
      </c>
      <c r="C465" s="11" t="s">
        <v>59</v>
      </c>
      <c r="E465" s="4">
        <v>71.33</v>
      </c>
      <c r="F465" s="9">
        <v>0.14000000000000001</v>
      </c>
      <c r="H465" s="4">
        <v>12.85</v>
      </c>
      <c r="I465" s="4">
        <v>0.06</v>
      </c>
      <c r="J465" s="4">
        <v>2.66</v>
      </c>
      <c r="K465" s="4">
        <v>7.0000000000000007E-2</v>
      </c>
      <c r="L465" s="4">
        <v>1.07</v>
      </c>
      <c r="N465" s="4">
        <v>4.51</v>
      </c>
      <c r="O465" s="4">
        <v>3.58</v>
      </c>
      <c r="P465" s="4">
        <v>0.01</v>
      </c>
      <c r="R465" s="4">
        <v>0.12</v>
      </c>
      <c r="T465" s="4">
        <v>96.576185679999995</v>
      </c>
    </row>
    <row r="466" spans="1:20" x14ac:dyDescent="0.3">
      <c r="A466" s="2" t="s">
        <v>61</v>
      </c>
      <c r="B466" s="2" t="s">
        <v>60</v>
      </c>
      <c r="C466" s="11" t="s">
        <v>59</v>
      </c>
      <c r="E466" s="4">
        <v>71.14</v>
      </c>
      <c r="F466" s="9">
        <v>0.18</v>
      </c>
      <c r="H466" s="4">
        <v>12.7</v>
      </c>
      <c r="I466" s="4">
        <v>0.05</v>
      </c>
      <c r="J466" s="4">
        <v>2.68</v>
      </c>
      <c r="K466" s="4">
        <v>0.09</v>
      </c>
      <c r="L466" s="4">
        <v>1.1100000000000001</v>
      </c>
      <c r="N466" s="4">
        <v>4.51</v>
      </c>
      <c r="O466" s="4">
        <v>3.6</v>
      </c>
      <c r="P466" s="4">
        <v>0</v>
      </c>
      <c r="R466" s="4">
        <v>0.11</v>
      </c>
      <c r="T466" s="4">
        <v>96.358412640000012</v>
      </c>
    </row>
    <row r="467" spans="1:20" x14ac:dyDescent="0.3">
      <c r="A467" s="2" t="s">
        <v>61</v>
      </c>
      <c r="B467" s="2" t="s">
        <v>60</v>
      </c>
      <c r="C467" s="11" t="s">
        <v>59</v>
      </c>
      <c r="E467" s="4">
        <v>71.05</v>
      </c>
      <c r="F467" s="9">
        <v>0.17</v>
      </c>
      <c r="H467" s="4">
        <v>12.69</v>
      </c>
      <c r="I467" s="4">
        <v>0.02</v>
      </c>
      <c r="J467" s="4">
        <v>2.69</v>
      </c>
      <c r="K467" s="4">
        <v>0.11</v>
      </c>
      <c r="L467" s="4">
        <v>1.0900000000000001</v>
      </c>
      <c r="N467" s="4">
        <v>4.57</v>
      </c>
      <c r="O467" s="4">
        <v>3.54</v>
      </c>
      <c r="P467" s="4">
        <v>0</v>
      </c>
      <c r="R467" s="4">
        <v>0.12</v>
      </c>
      <c r="T467" s="4">
        <v>96.229526119999989</v>
      </c>
    </row>
    <row r="468" spans="1:20" x14ac:dyDescent="0.3">
      <c r="A468" s="2" t="s">
        <v>61</v>
      </c>
      <c r="B468" s="2" t="s">
        <v>60</v>
      </c>
      <c r="C468" s="11" t="s">
        <v>59</v>
      </c>
      <c r="E468" s="4">
        <v>71.099999999999994</v>
      </c>
      <c r="F468" s="9">
        <v>0.15</v>
      </c>
      <c r="H468" s="4">
        <v>12.64</v>
      </c>
      <c r="I468" s="4">
        <v>0.04</v>
      </c>
      <c r="J468" s="4">
        <v>2.7</v>
      </c>
      <c r="K468" s="4">
        <v>7.0000000000000007E-2</v>
      </c>
      <c r="L468" s="4">
        <v>1.07</v>
      </c>
      <c r="N468" s="4">
        <v>4.63</v>
      </c>
      <c r="O468" s="4">
        <v>3.53</v>
      </c>
      <c r="P468" s="4">
        <v>0.01</v>
      </c>
      <c r="R468" s="4">
        <v>0.11</v>
      </c>
      <c r="T468" s="4">
        <v>96.240639599999994</v>
      </c>
    </row>
    <row r="469" spans="1:20" x14ac:dyDescent="0.3">
      <c r="A469" s="2" t="s">
        <v>61</v>
      </c>
      <c r="B469" s="2" t="s">
        <v>60</v>
      </c>
      <c r="C469" s="11" t="s">
        <v>59</v>
      </c>
      <c r="E469" s="4">
        <v>70.53</v>
      </c>
      <c r="F469" s="9">
        <v>0.16</v>
      </c>
      <c r="H469" s="4">
        <v>12.64</v>
      </c>
      <c r="I469" s="4">
        <v>0.04</v>
      </c>
      <c r="J469" s="4">
        <v>2.71</v>
      </c>
      <c r="K469" s="4">
        <v>0.1</v>
      </c>
      <c r="L469" s="4">
        <v>1.1299999999999999</v>
      </c>
      <c r="N469" s="4">
        <v>4.53</v>
      </c>
      <c r="O469" s="4">
        <v>3.56</v>
      </c>
      <c r="P469" s="4">
        <v>7.0000000000000007E-2</v>
      </c>
      <c r="R469" s="4">
        <v>0.11</v>
      </c>
      <c r="T469" s="4">
        <v>95.771753079999996</v>
      </c>
    </row>
    <row r="470" spans="1:20" x14ac:dyDescent="0.3">
      <c r="A470" s="2" t="s">
        <v>61</v>
      </c>
      <c r="B470" s="2" t="s">
        <v>60</v>
      </c>
      <c r="C470" s="11" t="s">
        <v>59</v>
      </c>
      <c r="E470" s="4">
        <v>71.069999999999993</v>
      </c>
      <c r="F470" s="9">
        <v>0.19</v>
      </c>
      <c r="H470" s="4">
        <v>12.69</v>
      </c>
      <c r="I470" s="4">
        <v>0.03</v>
      </c>
      <c r="J470" s="4">
        <v>2.77</v>
      </c>
      <c r="K470" s="4">
        <v>0.09</v>
      </c>
      <c r="L470" s="4">
        <v>1.08</v>
      </c>
      <c r="N470" s="4">
        <v>4.43</v>
      </c>
      <c r="O470" s="4">
        <v>3.48</v>
      </c>
      <c r="P470" s="4">
        <v>0.01</v>
      </c>
      <c r="R470" s="4">
        <v>0.11</v>
      </c>
      <c r="T470" s="4">
        <v>96.148433960000006</v>
      </c>
    </row>
    <row r="472" spans="1:20" x14ac:dyDescent="0.3">
      <c r="A472" s="2" t="s">
        <v>67</v>
      </c>
      <c r="B472" s="2" t="s">
        <v>66</v>
      </c>
      <c r="C472" s="11" t="s">
        <v>62</v>
      </c>
      <c r="E472" s="4">
        <v>69.08</v>
      </c>
      <c r="H472" s="4">
        <v>12.57</v>
      </c>
      <c r="I472" s="4">
        <v>0</v>
      </c>
      <c r="J472" s="4">
        <v>2.8</v>
      </c>
      <c r="K472" s="4">
        <v>0.05</v>
      </c>
      <c r="L472" s="4">
        <v>0.47</v>
      </c>
      <c r="N472" s="4">
        <v>5.7</v>
      </c>
      <c r="O472" s="4">
        <v>4.28</v>
      </c>
      <c r="P472" s="4">
        <v>0.02</v>
      </c>
      <c r="R472" s="4">
        <v>0.26</v>
      </c>
      <c r="T472" s="4">
        <v>95.281774400000003</v>
      </c>
    </row>
    <row r="473" spans="1:20" x14ac:dyDescent="0.3">
      <c r="A473" s="2" t="s">
        <v>67</v>
      </c>
      <c r="B473" s="2" t="s">
        <v>66</v>
      </c>
      <c r="C473" s="11" t="s">
        <v>62</v>
      </c>
      <c r="E473" s="4">
        <v>69</v>
      </c>
      <c r="H473" s="4">
        <v>12.38</v>
      </c>
      <c r="I473" s="4">
        <v>0</v>
      </c>
      <c r="J473" s="4">
        <v>2.88</v>
      </c>
      <c r="K473" s="4">
        <v>0.05</v>
      </c>
      <c r="L473" s="4">
        <v>0.53</v>
      </c>
      <c r="N473" s="4">
        <v>5.83</v>
      </c>
      <c r="O473" s="4">
        <v>4.05</v>
      </c>
      <c r="P473" s="4">
        <v>0.01</v>
      </c>
      <c r="R473" s="4">
        <v>0.23</v>
      </c>
      <c r="T473" s="4">
        <v>95.05068224</v>
      </c>
    </row>
    <row r="474" spans="1:20" x14ac:dyDescent="0.3">
      <c r="A474" s="2" t="s">
        <v>67</v>
      </c>
      <c r="B474" s="2" t="s">
        <v>66</v>
      </c>
      <c r="C474" s="11" t="s">
        <v>62</v>
      </c>
      <c r="E474" s="4">
        <v>68.97</v>
      </c>
      <c r="H474" s="4">
        <v>12.76</v>
      </c>
      <c r="I474" s="4">
        <v>0</v>
      </c>
      <c r="J474" s="4">
        <v>2.9</v>
      </c>
      <c r="K474" s="4">
        <v>0.05</v>
      </c>
      <c r="L474" s="4">
        <v>0.46</v>
      </c>
      <c r="N474" s="4">
        <v>5.89</v>
      </c>
      <c r="O474" s="4">
        <v>4.17</v>
      </c>
      <c r="P474" s="4">
        <v>0</v>
      </c>
      <c r="R474" s="4">
        <v>0.25</v>
      </c>
      <c r="T474" s="4">
        <v>95.522909200000001</v>
      </c>
    </row>
    <row r="475" spans="1:20" x14ac:dyDescent="0.3">
      <c r="A475" s="2" t="s">
        <v>67</v>
      </c>
      <c r="B475" s="2" t="s">
        <v>66</v>
      </c>
      <c r="C475" s="11" t="s">
        <v>62</v>
      </c>
      <c r="E475" s="4">
        <v>69.540000000000006</v>
      </c>
      <c r="H475" s="4">
        <v>12.43</v>
      </c>
      <c r="I475" s="4">
        <v>0</v>
      </c>
      <c r="J475" s="4">
        <v>2.91</v>
      </c>
      <c r="K475" s="4">
        <v>0.06</v>
      </c>
      <c r="L475" s="4">
        <v>0.48</v>
      </c>
      <c r="N475" s="4">
        <v>5.69</v>
      </c>
      <c r="O475" s="4">
        <v>4.05</v>
      </c>
      <c r="P475" s="4">
        <v>0</v>
      </c>
      <c r="R475" s="4">
        <v>0.27</v>
      </c>
      <c r="T475" s="4">
        <v>95.484022679999995</v>
      </c>
    </row>
    <row r="476" spans="1:20" x14ac:dyDescent="0.3">
      <c r="A476" s="2" t="s">
        <v>67</v>
      </c>
      <c r="B476" s="2" t="s">
        <v>66</v>
      </c>
      <c r="C476" s="11" t="s">
        <v>62</v>
      </c>
      <c r="E476" s="4">
        <v>68.92</v>
      </c>
      <c r="H476" s="4">
        <v>12.58</v>
      </c>
      <c r="I476" s="4">
        <v>0</v>
      </c>
      <c r="J476" s="4">
        <v>2.98</v>
      </c>
      <c r="K476" s="4">
        <v>0.06</v>
      </c>
      <c r="L476" s="4">
        <v>0.52</v>
      </c>
      <c r="N476" s="4">
        <v>5.57</v>
      </c>
      <c r="O476" s="4">
        <v>4.17</v>
      </c>
      <c r="P476" s="4">
        <v>0.02</v>
      </c>
      <c r="R476" s="4">
        <v>0.25</v>
      </c>
      <c r="T476" s="4">
        <v>95.151817039999997</v>
      </c>
    </row>
    <row r="477" spans="1:20" x14ac:dyDescent="0.3">
      <c r="A477" s="2" t="s">
        <v>67</v>
      </c>
      <c r="B477" s="2" t="s">
        <v>66</v>
      </c>
      <c r="C477" s="11" t="s">
        <v>62</v>
      </c>
      <c r="E477" s="4">
        <v>69.13</v>
      </c>
      <c r="H477" s="4">
        <v>12.52</v>
      </c>
      <c r="I477" s="4">
        <v>0</v>
      </c>
      <c r="J477" s="4">
        <v>2.99</v>
      </c>
      <c r="K477" s="4">
        <v>0.03</v>
      </c>
      <c r="L477" s="4">
        <v>0.53</v>
      </c>
      <c r="N477" s="4">
        <v>5.54</v>
      </c>
      <c r="O477" s="4">
        <v>4.1100000000000003</v>
      </c>
      <c r="P477" s="4">
        <v>0.01</v>
      </c>
      <c r="R477" s="4">
        <v>0.24</v>
      </c>
      <c r="T477" s="4">
        <v>95.192930520000004</v>
      </c>
    </row>
    <row r="478" spans="1:20" x14ac:dyDescent="0.3">
      <c r="A478" s="2" t="s">
        <v>67</v>
      </c>
      <c r="B478" s="2" t="s">
        <v>66</v>
      </c>
      <c r="C478" s="11" t="s">
        <v>62</v>
      </c>
      <c r="E478" s="4">
        <v>69.31</v>
      </c>
      <c r="H478" s="4">
        <v>12.4</v>
      </c>
      <c r="I478" s="4">
        <v>0</v>
      </c>
      <c r="J478" s="4">
        <v>3.03</v>
      </c>
      <c r="K478" s="4">
        <v>0.04</v>
      </c>
      <c r="L478" s="4">
        <v>0.53</v>
      </c>
      <c r="N478" s="4">
        <v>5.65</v>
      </c>
      <c r="O478" s="4">
        <v>4.07</v>
      </c>
      <c r="P478" s="4">
        <v>0.06</v>
      </c>
      <c r="R478" s="4">
        <v>0.25</v>
      </c>
      <c r="T478" s="4">
        <v>95.427384440000026</v>
      </c>
    </row>
    <row r="479" spans="1:20" x14ac:dyDescent="0.3">
      <c r="A479" s="2" t="s">
        <v>67</v>
      </c>
      <c r="B479" s="2" t="s">
        <v>66</v>
      </c>
      <c r="C479" s="11" t="s">
        <v>62</v>
      </c>
      <c r="E479" s="4">
        <v>67</v>
      </c>
      <c r="H479" s="4">
        <v>12.4</v>
      </c>
      <c r="I479" s="4">
        <v>0</v>
      </c>
      <c r="J479" s="4">
        <v>3.04</v>
      </c>
      <c r="K479" s="4">
        <v>0.06</v>
      </c>
      <c r="L479" s="4">
        <v>0.48</v>
      </c>
      <c r="N479" s="4">
        <v>6.17</v>
      </c>
      <c r="O479" s="4">
        <v>3.78</v>
      </c>
      <c r="P479" s="4">
        <v>0.01</v>
      </c>
      <c r="R479" s="4">
        <v>0.21</v>
      </c>
      <c r="T479" s="4">
        <v>93.278497920000021</v>
      </c>
    </row>
    <row r="480" spans="1:20" x14ac:dyDescent="0.3">
      <c r="A480" s="2" t="s">
        <v>67</v>
      </c>
      <c r="B480" s="2" t="s">
        <v>66</v>
      </c>
      <c r="C480" s="11" t="s">
        <v>62</v>
      </c>
      <c r="E480" s="4">
        <v>69.3</v>
      </c>
      <c r="H480" s="4">
        <v>12.58</v>
      </c>
      <c r="I480" s="4">
        <v>0</v>
      </c>
      <c r="J480" s="4">
        <v>3.04</v>
      </c>
      <c r="K480" s="4">
        <v>0.05</v>
      </c>
      <c r="L480" s="4">
        <v>0.53</v>
      </c>
      <c r="N480" s="4">
        <v>5.29</v>
      </c>
      <c r="O480" s="4">
        <v>4.0999999999999996</v>
      </c>
      <c r="P480" s="4">
        <v>0</v>
      </c>
      <c r="R480" s="4">
        <v>0.25</v>
      </c>
      <c r="T480" s="4">
        <v>95.228497919999995</v>
      </c>
    </row>
    <row r="481" spans="1:20" x14ac:dyDescent="0.3">
      <c r="A481" s="2" t="s">
        <v>67</v>
      </c>
      <c r="B481" s="2" t="s">
        <v>66</v>
      </c>
      <c r="C481" s="11" t="s">
        <v>62</v>
      </c>
      <c r="E481" s="4">
        <v>69.16</v>
      </c>
      <c r="H481" s="4">
        <v>12.72</v>
      </c>
      <c r="I481" s="4">
        <v>0</v>
      </c>
      <c r="J481" s="4">
        <v>3.06</v>
      </c>
      <c r="K481" s="4">
        <v>0.04</v>
      </c>
      <c r="L481" s="4">
        <v>0.56000000000000005</v>
      </c>
      <c r="N481" s="4">
        <v>5.78</v>
      </c>
      <c r="O481" s="4">
        <v>4.18</v>
      </c>
      <c r="P481" s="4">
        <v>0.01</v>
      </c>
      <c r="R481" s="4">
        <v>0.23</v>
      </c>
      <c r="T481" s="4">
        <v>95.850724880000016</v>
      </c>
    </row>
    <row r="482" spans="1:20" x14ac:dyDescent="0.3">
      <c r="A482" s="2" t="s">
        <v>67</v>
      </c>
      <c r="B482" s="2" t="s">
        <v>66</v>
      </c>
      <c r="C482" s="11" t="s">
        <v>62</v>
      </c>
      <c r="E482" s="4">
        <v>69.010000000000005</v>
      </c>
      <c r="H482" s="4">
        <v>12.52</v>
      </c>
      <c r="I482" s="4">
        <v>0</v>
      </c>
      <c r="J482" s="4">
        <v>3.12</v>
      </c>
      <c r="K482" s="4">
        <v>0.06</v>
      </c>
      <c r="L482" s="4">
        <v>0.52</v>
      </c>
      <c r="N482" s="4">
        <v>5.63</v>
      </c>
      <c r="O482" s="4">
        <v>4.13</v>
      </c>
      <c r="P482" s="4">
        <v>0.03</v>
      </c>
      <c r="R482" s="4">
        <v>0.23</v>
      </c>
      <c r="T482" s="4">
        <v>95.367405759999997</v>
      </c>
    </row>
    <row r="483" spans="1:20" x14ac:dyDescent="0.3">
      <c r="A483" s="2" t="s">
        <v>67</v>
      </c>
      <c r="B483" s="2" t="s">
        <v>66</v>
      </c>
      <c r="C483" s="11" t="s">
        <v>62</v>
      </c>
      <c r="E483" s="4">
        <v>69.37</v>
      </c>
      <c r="H483" s="4">
        <v>12.46</v>
      </c>
      <c r="I483" s="4">
        <v>0</v>
      </c>
      <c r="J483" s="4">
        <v>3.2</v>
      </c>
      <c r="K483" s="4">
        <v>0.06</v>
      </c>
      <c r="L483" s="4">
        <v>0.49</v>
      </c>
      <c r="N483" s="4">
        <v>5.45</v>
      </c>
      <c r="O483" s="4">
        <v>4.2</v>
      </c>
      <c r="P483" s="4">
        <v>0</v>
      </c>
      <c r="R483" s="4">
        <v>0.24</v>
      </c>
      <c r="T483" s="4">
        <v>95.586313600000011</v>
      </c>
    </row>
    <row r="484" spans="1:20" x14ac:dyDescent="0.3">
      <c r="A484" s="2" t="s">
        <v>67</v>
      </c>
      <c r="B484" s="2" t="s">
        <v>66</v>
      </c>
      <c r="C484" s="11" t="s">
        <v>62</v>
      </c>
      <c r="E484" s="4">
        <v>69.03</v>
      </c>
      <c r="H484" s="4">
        <v>12.8</v>
      </c>
      <c r="I484" s="4">
        <v>0</v>
      </c>
      <c r="J484" s="4">
        <v>3.21</v>
      </c>
      <c r="K484" s="4">
        <v>0.12</v>
      </c>
      <c r="L484" s="4">
        <v>0.51</v>
      </c>
      <c r="N484" s="4">
        <v>5.58</v>
      </c>
      <c r="O484" s="4">
        <v>4.16</v>
      </c>
      <c r="P484" s="4">
        <v>0</v>
      </c>
      <c r="R484" s="4">
        <v>0.25</v>
      </c>
      <c r="T484" s="4">
        <v>95.767427080000004</v>
      </c>
    </row>
    <row r="485" spans="1:20" x14ac:dyDescent="0.3">
      <c r="A485" s="2" t="s">
        <v>67</v>
      </c>
      <c r="B485" s="2" t="s">
        <v>66</v>
      </c>
      <c r="C485" s="11" t="s">
        <v>62</v>
      </c>
      <c r="E485" s="4">
        <v>69.290000000000006</v>
      </c>
      <c r="H485" s="4">
        <v>12.7</v>
      </c>
      <c r="I485" s="4">
        <v>0</v>
      </c>
      <c r="J485" s="4">
        <v>3.21</v>
      </c>
      <c r="K485" s="4">
        <v>7.0000000000000007E-2</v>
      </c>
      <c r="L485" s="4">
        <v>0.54</v>
      </c>
      <c r="N485" s="4">
        <v>5.47</v>
      </c>
      <c r="O485" s="4">
        <v>4.1399999999999997</v>
      </c>
      <c r="P485" s="4">
        <v>0.01</v>
      </c>
      <c r="R485" s="4">
        <v>0.22</v>
      </c>
      <c r="T485" s="4">
        <v>95.787427080000015</v>
      </c>
    </row>
    <row r="486" spans="1:20" x14ac:dyDescent="0.3">
      <c r="A486" s="2" t="s">
        <v>67</v>
      </c>
      <c r="B486" s="2" t="s">
        <v>66</v>
      </c>
      <c r="C486" s="11" t="s">
        <v>62</v>
      </c>
      <c r="E486" s="4">
        <v>69.06</v>
      </c>
      <c r="H486" s="4">
        <v>12.62</v>
      </c>
      <c r="I486" s="4">
        <v>0</v>
      </c>
      <c r="J486" s="4">
        <v>3.22</v>
      </c>
      <c r="K486" s="4">
        <v>0.05</v>
      </c>
      <c r="L486" s="4">
        <v>0.52</v>
      </c>
      <c r="N486" s="4">
        <v>5.23</v>
      </c>
      <c r="O486" s="4">
        <v>4.16</v>
      </c>
      <c r="P486" s="4">
        <v>0.01</v>
      </c>
      <c r="R486" s="4">
        <v>0.24</v>
      </c>
      <c r="T486" s="4">
        <v>95.228540559999999</v>
      </c>
    </row>
    <row r="487" spans="1:20" x14ac:dyDescent="0.3">
      <c r="A487" s="2" t="s">
        <v>67</v>
      </c>
      <c r="B487" s="2" t="s">
        <v>66</v>
      </c>
      <c r="C487" s="11" t="s">
        <v>62</v>
      </c>
      <c r="E487" s="4">
        <v>68.86</v>
      </c>
      <c r="H487" s="4">
        <v>12.35</v>
      </c>
      <c r="I487" s="4">
        <v>0</v>
      </c>
      <c r="J487" s="4">
        <v>3.26</v>
      </c>
      <c r="K487" s="4">
        <v>0.1</v>
      </c>
      <c r="L487" s="4">
        <v>0.48</v>
      </c>
      <c r="N487" s="4">
        <v>5.6</v>
      </c>
      <c r="O487" s="4">
        <v>4.1500000000000004</v>
      </c>
      <c r="P487" s="4">
        <v>0</v>
      </c>
      <c r="R487" s="4">
        <v>0.27</v>
      </c>
      <c r="T487" s="4">
        <v>95.162994479999995</v>
      </c>
    </row>
    <row r="488" spans="1:20" x14ac:dyDescent="0.3">
      <c r="A488" s="2" t="s">
        <v>67</v>
      </c>
      <c r="B488" s="2" t="s">
        <v>66</v>
      </c>
      <c r="C488" s="11" t="s">
        <v>62</v>
      </c>
      <c r="E488" s="4">
        <v>68.84</v>
      </c>
      <c r="H488" s="4">
        <v>12.55</v>
      </c>
      <c r="I488" s="4">
        <v>0</v>
      </c>
      <c r="J488" s="4">
        <v>3.27</v>
      </c>
      <c r="K488" s="4">
        <v>0.08</v>
      </c>
      <c r="L488" s="4">
        <v>0.5</v>
      </c>
      <c r="N488" s="4">
        <v>5.58</v>
      </c>
      <c r="O488" s="4">
        <v>4.1399999999999997</v>
      </c>
      <c r="P488" s="4">
        <v>0.03</v>
      </c>
      <c r="R488" s="4">
        <v>0.24</v>
      </c>
      <c r="T488" s="4">
        <v>95.354107959999993</v>
      </c>
    </row>
    <row r="489" spans="1:20" x14ac:dyDescent="0.3">
      <c r="A489" s="2" t="s">
        <v>67</v>
      </c>
      <c r="B489" s="2" t="s">
        <v>66</v>
      </c>
      <c r="C489" s="11" t="s">
        <v>62</v>
      </c>
      <c r="E489" s="4">
        <v>68.86</v>
      </c>
      <c r="H489" s="4">
        <v>12.66</v>
      </c>
      <c r="I489" s="4">
        <v>0</v>
      </c>
      <c r="J489" s="4">
        <v>3.28</v>
      </c>
      <c r="K489" s="4">
        <v>7.0000000000000007E-2</v>
      </c>
      <c r="L489" s="4">
        <v>0.51</v>
      </c>
      <c r="N489" s="4">
        <v>5.87</v>
      </c>
      <c r="O489" s="4">
        <v>4.1100000000000003</v>
      </c>
      <c r="P489" s="4">
        <v>0.02</v>
      </c>
      <c r="R489" s="4">
        <v>0.24</v>
      </c>
      <c r="T489" s="4">
        <v>95.745221439999995</v>
      </c>
    </row>
    <row r="490" spans="1:20" x14ac:dyDescent="0.3">
      <c r="A490" s="2" t="s">
        <v>67</v>
      </c>
      <c r="B490" s="2" t="s">
        <v>66</v>
      </c>
      <c r="C490" s="11" t="s">
        <v>62</v>
      </c>
      <c r="E490" s="4">
        <v>68.569999999999993</v>
      </c>
      <c r="H490" s="4">
        <v>12.66</v>
      </c>
      <c r="I490" s="4">
        <v>0</v>
      </c>
      <c r="J490" s="4">
        <v>3.29</v>
      </c>
      <c r="K490" s="4">
        <v>0.09</v>
      </c>
      <c r="L490" s="4">
        <v>0.53</v>
      </c>
      <c r="N490" s="4">
        <v>5.76</v>
      </c>
      <c r="O490" s="4">
        <v>4.2699999999999996</v>
      </c>
      <c r="P490" s="4">
        <v>0.03</v>
      </c>
      <c r="R490" s="4">
        <v>0.27</v>
      </c>
      <c r="T490" s="4">
        <v>95.566334920000003</v>
      </c>
    </row>
    <row r="491" spans="1:20" x14ac:dyDescent="0.3">
      <c r="A491" s="2" t="s">
        <v>67</v>
      </c>
      <c r="B491" s="2" t="s">
        <v>66</v>
      </c>
      <c r="C491" s="11" t="s">
        <v>62</v>
      </c>
      <c r="E491" s="4">
        <v>68.78</v>
      </c>
      <c r="H491" s="4">
        <v>12.71</v>
      </c>
      <c r="I491" s="4">
        <v>0</v>
      </c>
      <c r="J491" s="4">
        <v>3.29</v>
      </c>
      <c r="K491" s="4">
        <v>0.11</v>
      </c>
      <c r="L491" s="4">
        <v>0.52</v>
      </c>
      <c r="N491" s="4">
        <v>5.74</v>
      </c>
      <c r="O491" s="4">
        <v>4.1500000000000004</v>
      </c>
      <c r="P491" s="4">
        <v>0.04</v>
      </c>
      <c r="R491" s="4">
        <v>0.25</v>
      </c>
      <c r="T491" s="4">
        <v>95.706334920000018</v>
      </c>
    </row>
    <row r="492" spans="1:20" x14ac:dyDescent="0.3">
      <c r="A492" s="2" t="s">
        <v>67</v>
      </c>
      <c r="B492" s="2" t="s">
        <v>66</v>
      </c>
      <c r="C492" s="12" t="s">
        <v>62</v>
      </c>
      <c r="E492" s="4">
        <v>68.849999999999994</v>
      </c>
      <c r="H492" s="4">
        <v>12.52</v>
      </c>
      <c r="I492" s="4">
        <v>0</v>
      </c>
      <c r="J492" s="4">
        <v>3.3</v>
      </c>
      <c r="K492" s="4">
        <v>0.06</v>
      </c>
      <c r="L492" s="4">
        <v>0.51</v>
      </c>
      <c r="N492" s="4">
        <v>5.64</v>
      </c>
      <c r="O492" s="4">
        <v>4.13</v>
      </c>
      <c r="P492" s="4">
        <v>0.02</v>
      </c>
      <c r="R492" s="4">
        <v>0.25</v>
      </c>
      <c r="T492" s="4">
        <v>95.397448399999988</v>
      </c>
    </row>
    <row r="493" spans="1:20" x14ac:dyDescent="0.3">
      <c r="A493" s="2" t="s">
        <v>67</v>
      </c>
      <c r="B493" s="2" t="s">
        <v>66</v>
      </c>
      <c r="C493" s="11" t="s">
        <v>63</v>
      </c>
      <c r="E493" s="4">
        <v>69.12</v>
      </c>
      <c r="H493" s="4">
        <v>12.63</v>
      </c>
      <c r="I493" s="4">
        <v>0</v>
      </c>
      <c r="J493" s="4">
        <v>3.36</v>
      </c>
      <c r="K493" s="4">
        <v>0.1</v>
      </c>
      <c r="L493" s="4">
        <v>0.5</v>
      </c>
      <c r="N493" s="4">
        <v>5.87</v>
      </c>
      <c r="O493" s="4">
        <v>4.22</v>
      </c>
      <c r="P493" s="4">
        <v>0.02</v>
      </c>
      <c r="R493" s="4">
        <v>0.27</v>
      </c>
      <c r="T493" s="4">
        <v>96.194129279999999</v>
      </c>
    </row>
    <row r="494" spans="1:20" x14ac:dyDescent="0.3">
      <c r="A494" s="2" t="s">
        <v>67</v>
      </c>
      <c r="B494" s="2" t="s">
        <v>66</v>
      </c>
      <c r="C494" s="11" t="s">
        <v>63</v>
      </c>
      <c r="E494" s="4">
        <v>69.099999999999994</v>
      </c>
      <c r="H494" s="4">
        <v>12.37</v>
      </c>
      <c r="I494" s="4">
        <v>0</v>
      </c>
      <c r="J494" s="4">
        <v>3.36</v>
      </c>
      <c r="K494" s="4">
        <v>7.0000000000000007E-2</v>
      </c>
      <c r="L494" s="4">
        <v>0.5</v>
      </c>
      <c r="N494" s="4">
        <v>5.8</v>
      </c>
      <c r="O494" s="4">
        <v>4.13</v>
      </c>
      <c r="P494" s="4">
        <v>0.02</v>
      </c>
      <c r="R494" s="4">
        <v>0.25</v>
      </c>
      <c r="T494" s="4">
        <v>95.724129279999985</v>
      </c>
    </row>
    <row r="495" spans="1:20" x14ac:dyDescent="0.3">
      <c r="A495" s="2" t="s">
        <v>67</v>
      </c>
      <c r="B495" s="2" t="s">
        <v>66</v>
      </c>
      <c r="C495" s="11" t="s">
        <v>63</v>
      </c>
      <c r="E495" s="4">
        <v>68.66</v>
      </c>
      <c r="H495" s="4">
        <v>12.48</v>
      </c>
      <c r="I495" s="4">
        <v>0</v>
      </c>
      <c r="J495" s="4">
        <v>3.38</v>
      </c>
      <c r="K495" s="4">
        <v>0.06</v>
      </c>
      <c r="L495" s="4">
        <v>0.52</v>
      </c>
      <c r="N495" s="4">
        <v>5.79</v>
      </c>
      <c r="O495" s="4">
        <v>4.1500000000000004</v>
      </c>
      <c r="P495" s="4">
        <v>0.04</v>
      </c>
      <c r="R495" s="4">
        <v>0.25</v>
      </c>
      <c r="T495" s="4">
        <v>95.456356240000019</v>
      </c>
    </row>
    <row r="496" spans="1:20" x14ac:dyDescent="0.3">
      <c r="A496" s="2" t="s">
        <v>67</v>
      </c>
      <c r="B496" s="2" t="s">
        <v>66</v>
      </c>
      <c r="C496" s="11" t="s">
        <v>63</v>
      </c>
      <c r="E496" s="4">
        <v>69.62</v>
      </c>
      <c r="F496" s="4">
        <v>0.23</v>
      </c>
      <c r="H496" s="4">
        <v>12.65</v>
      </c>
      <c r="I496" s="4">
        <v>0</v>
      </c>
      <c r="J496" s="4">
        <v>3.38</v>
      </c>
      <c r="K496" s="4">
        <v>7.0000000000000007E-2</v>
      </c>
      <c r="L496" s="4">
        <v>0.51</v>
      </c>
      <c r="N496" s="4">
        <v>5.44</v>
      </c>
      <c r="O496" s="4">
        <v>4.3099999999999996</v>
      </c>
      <c r="P496" s="4">
        <v>0.01</v>
      </c>
      <c r="R496" s="4">
        <v>0.24</v>
      </c>
      <c r="T496" s="4">
        <v>96.59635624000002</v>
      </c>
    </row>
    <row r="497" spans="1:20" x14ac:dyDescent="0.3">
      <c r="A497" s="2" t="s">
        <v>67</v>
      </c>
      <c r="B497" s="2" t="s">
        <v>66</v>
      </c>
      <c r="C497" s="11" t="s">
        <v>63</v>
      </c>
      <c r="E497" s="4">
        <v>69.84</v>
      </c>
      <c r="F497" s="4">
        <v>0.25</v>
      </c>
      <c r="H497" s="4">
        <v>12.57</v>
      </c>
      <c r="I497" s="4">
        <v>0</v>
      </c>
      <c r="J497" s="4">
        <v>3.4</v>
      </c>
      <c r="K497" s="4">
        <v>0.08</v>
      </c>
      <c r="L497" s="4">
        <v>0.48</v>
      </c>
      <c r="N497" s="4">
        <v>5.39</v>
      </c>
      <c r="O497" s="4">
        <v>4.21</v>
      </c>
      <c r="P497" s="4">
        <v>0.02</v>
      </c>
      <c r="R497" s="4">
        <v>0.26</v>
      </c>
      <c r="T497" s="4">
        <v>96.618583199999989</v>
      </c>
    </row>
    <row r="498" spans="1:20" x14ac:dyDescent="0.3">
      <c r="A498" s="2" t="s">
        <v>67</v>
      </c>
      <c r="B498" s="2" t="s">
        <v>66</v>
      </c>
      <c r="C498" s="11" t="s">
        <v>63</v>
      </c>
      <c r="E498" s="4">
        <v>69.22</v>
      </c>
      <c r="H498" s="4">
        <v>12.47</v>
      </c>
      <c r="I498" s="4">
        <v>0</v>
      </c>
      <c r="J498" s="4">
        <v>3.41</v>
      </c>
      <c r="K498" s="4">
        <v>0.1</v>
      </c>
      <c r="L498" s="4">
        <v>0.48</v>
      </c>
      <c r="N498" s="4">
        <v>5.92</v>
      </c>
      <c r="O498" s="4">
        <v>4.16</v>
      </c>
      <c r="P498" s="4">
        <v>0.01</v>
      </c>
      <c r="R498" s="4">
        <v>0.25</v>
      </c>
      <c r="T498" s="4">
        <v>96.149696680000005</v>
      </c>
    </row>
    <row r="499" spans="1:20" x14ac:dyDescent="0.3">
      <c r="A499" s="2" t="s">
        <v>67</v>
      </c>
      <c r="B499" s="2" t="s">
        <v>66</v>
      </c>
      <c r="C499" s="11" t="s">
        <v>63</v>
      </c>
      <c r="E499" s="4">
        <v>70.040000000000006</v>
      </c>
      <c r="F499" s="4">
        <v>0.21</v>
      </c>
      <c r="H499" s="4">
        <v>12.5</v>
      </c>
      <c r="I499" s="4">
        <v>0</v>
      </c>
      <c r="J499" s="4">
        <v>3.44</v>
      </c>
      <c r="K499" s="4">
        <v>0.12</v>
      </c>
      <c r="L499" s="4">
        <v>0.49</v>
      </c>
      <c r="N499" s="4">
        <v>5.43</v>
      </c>
      <c r="O499" s="4">
        <v>4.2699999999999996</v>
      </c>
      <c r="P499" s="4">
        <v>0</v>
      </c>
      <c r="R499" s="4">
        <v>0.26</v>
      </c>
      <c r="T499" s="4">
        <v>96.883037119999997</v>
      </c>
    </row>
    <row r="500" spans="1:20" x14ac:dyDescent="0.3">
      <c r="A500" s="2" t="s">
        <v>67</v>
      </c>
      <c r="B500" s="2" t="s">
        <v>66</v>
      </c>
      <c r="C500" s="11" t="s">
        <v>63</v>
      </c>
      <c r="E500" s="4">
        <v>69.34</v>
      </c>
      <c r="H500" s="4">
        <v>12.59</v>
      </c>
      <c r="I500" s="4">
        <v>0</v>
      </c>
      <c r="J500" s="4">
        <v>3.45</v>
      </c>
      <c r="K500" s="4">
        <v>0.08</v>
      </c>
      <c r="L500" s="4">
        <v>0.52</v>
      </c>
      <c r="N500" s="4">
        <v>5.74</v>
      </c>
      <c r="O500" s="4">
        <v>4.1500000000000004</v>
      </c>
      <c r="P500" s="4">
        <v>0</v>
      </c>
      <c r="R500" s="4">
        <v>0.24</v>
      </c>
      <c r="T500" s="4">
        <v>96.254150600000003</v>
      </c>
    </row>
    <row r="501" spans="1:20" x14ac:dyDescent="0.3">
      <c r="A501" s="2" t="s">
        <v>67</v>
      </c>
      <c r="B501" s="2" t="s">
        <v>66</v>
      </c>
      <c r="C501" s="11" t="s">
        <v>63</v>
      </c>
      <c r="E501" s="4">
        <v>69.91</v>
      </c>
      <c r="F501" s="4">
        <v>0.21</v>
      </c>
      <c r="H501" s="4">
        <v>12.67</v>
      </c>
      <c r="I501" s="4">
        <v>0</v>
      </c>
      <c r="J501" s="4">
        <v>3.45</v>
      </c>
      <c r="K501" s="4">
        <v>0.11</v>
      </c>
      <c r="L501" s="4">
        <v>0.53</v>
      </c>
      <c r="N501" s="4">
        <v>5.17</v>
      </c>
      <c r="O501" s="4">
        <v>4.21</v>
      </c>
      <c r="P501" s="4">
        <v>0</v>
      </c>
      <c r="R501" s="4">
        <v>0.23</v>
      </c>
      <c r="T501" s="4">
        <v>96.644150599999989</v>
      </c>
    </row>
    <row r="502" spans="1:20" x14ac:dyDescent="0.3">
      <c r="A502" s="2" t="s">
        <v>67</v>
      </c>
      <c r="B502" s="2" t="s">
        <v>66</v>
      </c>
      <c r="C502" s="11" t="s">
        <v>63</v>
      </c>
      <c r="E502" s="4">
        <v>69.510000000000005</v>
      </c>
      <c r="F502" s="4">
        <v>0.19</v>
      </c>
      <c r="H502" s="4">
        <v>12.64</v>
      </c>
      <c r="I502" s="4">
        <v>0</v>
      </c>
      <c r="J502" s="4">
        <v>3.47</v>
      </c>
      <c r="K502" s="4">
        <v>0.1</v>
      </c>
      <c r="L502" s="4">
        <v>0.53</v>
      </c>
      <c r="N502" s="4">
        <v>5.58</v>
      </c>
      <c r="O502" s="4">
        <v>4.0999999999999996</v>
      </c>
      <c r="P502" s="4">
        <v>0.03</v>
      </c>
      <c r="R502" s="4">
        <v>0.24</v>
      </c>
      <c r="T502" s="4">
        <v>96.536377559999991</v>
      </c>
    </row>
    <row r="503" spans="1:20" x14ac:dyDescent="0.3">
      <c r="A503" s="2" t="s">
        <v>67</v>
      </c>
      <c r="B503" s="2" t="s">
        <v>66</v>
      </c>
      <c r="C503" s="11" t="s">
        <v>63</v>
      </c>
      <c r="E503" s="4">
        <v>69.400000000000006</v>
      </c>
      <c r="F503" s="4">
        <v>0.28000000000000003</v>
      </c>
      <c r="H503" s="4">
        <v>12.54</v>
      </c>
      <c r="I503" s="4">
        <v>0</v>
      </c>
      <c r="J503" s="4">
        <v>3.48</v>
      </c>
      <c r="K503" s="4">
        <v>0.1</v>
      </c>
      <c r="L503" s="4">
        <v>0.52</v>
      </c>
      <c r="N503" s="4">
        <v>5.44</v>
      </c>
      <c r="O503" s="4">
        <v>4.22</v>
      </c>
      <c r="P503" s="4">
        <v>0.02</v>
      </c>
      <c r="R503" s="4">
        <v>0.25</v>
      </c>
      <c r="T503" s="4">
        <v>96.387491039999986</v>
      </c>
    </row>
    <row r="504" spans="1:20" x14ac:dyDescent="0.3">
      <c r="A504" s="2" t="s">
        <v>67</v>
      </c>
      <c r="B504" s="2" t="s">
        <v>66</v>
      </c>
      <c r="C504" s="11" t="s">
        <v>63</v>
      </c>
      <c r="E504" s="4">
        <v>70.16</v>
      </c>
      <c r="F504" s="4">
        <v>0.2</v>
      </c>
      <c r="H504" s="4">
        <v>12.72</v>
      </c>
      <c r="I504" s="4">
        <v>0</v>
      </c>
      <c r="J504" s="4">
        <v>3.49</v>
      </c>
      <c r="K504" s="4">
        <v>0.13</v>
      </c>
      <c r="L504" s="4">
        <v>0.48</v>
      </c>
      <c r="N504" s="4">
        <v>5.32</v>
      </c>
      <c r="O504" s="4">
        <v>4.1100000000000003</v>
      </c>
      <c r="P504" s="4">
        <v>0.01</v>
      </c>
      <c r="R504" s="4">
        <v>0.26</v>
      </c>
      <c r="T504" s="4">
        <v>97.008604520000006</v>
      </c>
    </row>
    <row r="505" spans="1:20" x14ac:dyDescent="0.3">
      <c r="A505" s="2" t="s">
        <v>67</v>
      </c>
      <c r="B505" s="2" t="s">
        <v>66</v>
      </c>
      <c r="C505" s="11" t="s">
        <v>63</v>
      </c>
      <c r="E505" s="4">
        <v>69.55</v>
      </c>
      <c r="F505" s="4">
        <v>0.24</v>
      </c>
      <c r="H505" s="4">
        <v>12.61</v>
      </c>
      <c r="I505" s="4">
        <v>0</v>
      </c>
      <c r="J505" s="4">
        <v>3.49</v>
      </c>
      <c r="K505" s="4">
        <v>0.14000000000000001</v>
      </c>
      <c r="L505" s="4">
        <v>0.53</v>
      </c>
      <c r="N505" s="4">
        <v>5.39</v>
      </c>
      <c r="O505" s="4">
        <v>4.17</v>
      </c>
      <c r="P505" s="4">
        <v>0</v>
      </c>
      <c r="R505" s="4">
        <v>0.25</v>
      </c>
      <c r="T505" s="4">
        <v>96.508604519999992</v>
      </c>
    </row>
    <row r="506" spans="1:20" x14ac:dyDescent="0.3">
      <c r="A506" s="2" t="s">
        <v>67</v>
      </c>
      <c r="B506" s="2" t="s">
        <v>66</v>
      </c>
      <c r="C506" s="11" t="s">
        <v>63</v>
      </c>
      <c r="E506" s="4">
        <v>69.319999999999993</v>
      </c>
      <c r="F506" s="4">
        <v>0.23</v>
      </c>
      <c r="H506" s="4">
        <v>12.79</v>
      </c>
      <c r="I506" s="4">
        <v>0</v>
      </c>
      <c r="J506" s="4">
        <v>3.5</v>
      </c>
      <c r="K506" s="4">
        <v>0.09</v>
      </c>
      <c r="L506" s="4">
        <v>0.54</v>
      </c>
      <c r="N506" s="4">
        <v>5.46</v>
      </c>
      <c r="O506" s="4">
        <v>4.07</v>
      </c>
      <c r="P506" s="4">
        <v>0</v>
      </c>
      <c r="R506" s="4">
        <v>0.25</v>
      </c>
      <c r="T506" s="4">
        <v>96.389718000000016</v>
      </c>
    </row>
    <row r="507" spans="1:20" x14ac:dyDescent="0.3">
      <c r="A507" s="2" t="s">
        <v>67</v>
      </c>
      <c r="B507" s="2" t="s">
        <v>66</v>
      </c>
      <c r="C507" s="11" t="s">
        <v>63</v>
      </c>
      <c r="E507" s="4">
        <v>69.61</v>
      </c>
      <c r="F507" s="4">
        <v>0.22</v>
      </c>
      <c r="H507" s="4">
        <v>12.85</v>
      </c>
      <c r="I507" s="4">
        <v>0.01</v>
      </c>
      <c r="J507" s="4">
        <v>3.54</v>
      </c>
      <c r="K507" s="4">
        <v>0.1</v>
      </c>
      <c r="L507" s="4">
        <v>0.52</v>
      </c>
      <c r="N507" s="4">
        <v>4.76</v>
      </c>
      <c r="O507" s="4">
        <v>4.08</v>
      </c>
      <c r="P507" s="4">
        <v>0</v>
      </c>
      <c r="R507" s="4">
        <v>0.25</v>
      </c>
      <c r="T507" s="4">
        <v>96.084171919999989</v>
      </c>
    </row>
    <row r="508" spans="1:20" x14ac:dyDescent="0.3">
      <c r="A508" s="2" t="s">
        <v>67</v>
      </c>
      <c r="B508" s="2" t="s">
        <v>66</v>
      </c>
      <c r="C508" s="11" t="s">
        <v>63</v>
      </c>
      <c r="E508" s="4">
        <v>68.849999999999994</v>
      </c>
      <c r="F508" s="4">
        <v>0.27</v>
      </c>
      <c r="H508" s="4">
        <v>12.73</v>
      </c>
      <c r="I508" s="4">
        <v>0</v>
      </c>
      <c r="J508" s="4">
        <v>3.55</v>
      </c>
      <c r="K508" s="4">
        <v>0.15</v>
      </c>
      <c r="L508" s="4">
        <v>0.56999999999999995</v>
      </c>
      <c r="N508" s="4">
        <v>5.59</v>
      </c>
      <c r="O508" s="4">
        <v>4.07</v>
      </c>
      <c r="P508" s="4">
        <v>0.05</v>
      </c>
      <c r="R508" s="4">
        <v>0.27</v>
      </c>
      <c r="T508" s="4">
        <v>96.225285400000004</v>
      </c>
    </row>
    <row r="509" spans="1:20" x14ac:dyDescent="0.3">
      <c r="A509" s="2" t="s">
        <v>67</v>
      </c>
      <c r="B509" s="2" t="s">
        <v>66</v>
      </c>
      <c r="C509" s="11" t="s">
        <v>63</v>
      </c>
      <c r="E509" s="4">
        <v>69.56</v>
      </c>
      <c r="F509" s="4">
        <v>0.21</v>
      </c>
      <c r="H509" s="4">
        <v>12.63</v>
      </c>
      <c r="I509" s="4">
        <v>0</v>
      </c>
      <c r="J509" s="4">
        <v>3.55</v>
      </c>
      <c r="K509" s="4">
        <v>0.11</v>
      </c>
      <c r="L509" s="4">
        <v>0.55000000000000004</v>
      </c>
      <c r="N509" s="4">
        <v>5.43</v>
      </c>
      <c r="O509" s="4">
        <v>4.09</v>
      </c>
      <c r="P509" s="4">
        <v>0.04</v>
      </c>
      <c r="R509" s="4">
        <v>0.26</v>
      </c>
      <c r="T509" s="4">
        <v>96.565285400000008</v>
      </c>
    </row>
    <row r="510" spans="1:20" x14ac:dyDescent="0.3">
      <c r="A510" s="2" t="s">
        <v>67</v>
      </c>
      <c r="B510" s="2" t="s">
        <v>66</v>
      </c>
      <c r="C510" s="11" t="s">
        <v>63</v>
      </c>
      <c r="E510" s="4">
        <v>69.680000000000007</v>
      </c>
      <c r="F510" s="4">
        <v>0.25</v>
      </c>
      <c r="H510" s="4">
        <v>12.49</v>
      </c>
      <c r="I510" s="4">
        <v>0</v>
      </c>
      <c r="J510" s="4">
        <v>3.56</v>
      </c>
      <c r="K510" s="4">
        <v>0.13</v>
      </c>
      <c r="L510" s="4">
        <v>0.52</v>
      </c>
      <c r="N510" s="4">
        <v>5.1100000000000003</v>
      </c>
      <c r="O510" s="4">
        <v>4.13</v>
      </c>
      <c r="P510" s="4">
        <v>0.03</v>
      </c>
      <c r="R510" s="4">
        <v>0.26</v>
      </c>
      <c r="T510" s="4">
        <v>96.296398879999984</v>
      </c>
    </row>
    <row r="511" spans="1:20" x14ac:dyDescent="0.3">
      <c r="A511" s="2" t="s">
        <v>67</v>
      </c>
      <c r="B511" s="2" t="s">
        <v>66</v>
      </c>
      <c r="C511" s="11" t="s">
        <v>63</v>
      </c>
      <c r="E511" s="4">
        <v>69.95</v>
      </c>
      <c r="F511" s="4">
        <v>0.22</v>
      </c>
      <c r="H511" s="4">
        <v>12.63</v>
      </c>
      <c r="I511" s="4">
        <v>0</v>
      </c>
      <c r="J511" s="4">
        <v>3.59</v>
      </c>
      <c r="K511" s="4">
        <v>0.09</v>
      </c>
      <c r="L511" s="4">
        <v>0.55000000000000004</v>
      </c>
      <c r="N511" s="4">
        <v>5.25</v>
      </c>
      <c r="O511" s="4">
        <v>4.2</v>
      </c>
      <c r="P511" s="4">
        <v>0.03</v>
      </c>
      <c r="R511" s="4">
        <v>0.24</v>
      </c>
      <c r="T511" s="4">
        <v>96.90973932</v>
      </c>
    </row>
    <row r="512" spans="1:20" x14ac:dyDescent="0.3">
      <c r="A512" s="2" t="s">
        <v>67</v>
      </c>
      <c r="B512" s="2" t="s">
        <v>66</v>
      </c>
      <c r="C512" s="11" t="s">
        <v>63</v>
      </c>
      <c r="E512" s="4">
        <v>69.47</v>
      </c>
      <c r="F512" s="4">
        <v>0.17</v>
      </c>
      <c r="H512" s="4">
        <v>12.48</v>
      </c>
      <c r="I512" s="4">
        <v>0</v>
      </c>
      <c r="J512" s="4">
        <v>3.6</v>
      </c>
      <c r="K512" s="4">
        <v>0.15</v>
      </c>
      <c r="L512" s="4">
        <v>0.52</v>
      </c>
      <c r="N512" s="4">
        <v>5.44</v>
      </c>
      <c r="O512" s="4">
        <v>4.16</v>
      </c>
      <c r="P512" s="4">
        <v>0.04</v>
      </c>
      <c r="R512" s="4">
        <v>0.23</v>
      </c>
      <c r="T512" s="4">
        <v>96.430852800000011</v>
      </c>
    </row>
    <row r="513" spans="1:20" x14ac:dyDescent="0.3">
      <c r="A513" s="2" t="s">
        <v>67</v>
      </c>
      <c r="B513" s="2" t="s">
        <v>66</v>
      </c>
      <c r="C513" s="11" t="s">
        <v>63</v>
      </c>
      <c r="E513" s="4">
        <v>70.06</v>
      </c>
      <c r="F513" s="4">
        <v>0.3</v>
      </c>
      <c r="H513" s="4">
        <v>12.56</v>
      </c>
      <c r="I513" s="4">
        <v>0.01</v>
      </c>
      <c r="J513" s="4">
        <v>3.6</v>
      </c>
      <c r="K513" s="4">
        <v>0.08</v>
      </c>
      <c r="L513" s="4">
        <v>0.49</v>
      </c>
      <c r="N513" s="4">
        <v>5.61</v>
      </c>
      <c r="O513" s="4">
        <v>4.26</v>
      </c>
      <c r="P513" s="4">
        <v>0.01</v>
      </c>
      <c r="R513" s="4">
        <v>0.23</v>
      </c>
      <c r="T513" s="4">
        <v>97.380852800000014</v>
      </c>
    </row>
    <row r="514" spans="1:20" x14ac:dyDescent="0.3">
      <c r="A514" s="2" t="s">
        <v>67</v>
      </c>
      <c r="B514" s="2" t="s">
        <v>66</v>
      </c>
      <c r="C514" s="11" t="s">
        <v>63</v>
      </c>
      <c r="E514" s="4">
        <v>69.48</v>
      </c>
      <c r="F514" s="4">
        <v>0.21</v>
      </c>
      <c r="H514" s="4">
        <v>12.53</v>
      </c>
      <c r="I514" s="4">
        <v>0</v>
      </c>
      <c r="J514" s="4">
        <v>3.62</v>
      </c>
      <c r="K514" s="4">
        <v>0.14000000000000001</v>
      </c>
      <c r="L514" s="4">
        <v>0.57999999999999996</v>
      </c>
      <c r="N514" s="4">
        <v>5.54</v>
      </c>
      <c r="O514" s="4">
        <v>4.17</v>
      </c>
      <c r="P514" s="4">
        <v>0.04</v>
      </c>
      <c r="R514" s="4">
        <v>0.25</v>
      </c>
      <c r="T514" s="4">
        <v>96.713079760000014</v>
      </c>
    </row>
    <row r="515" spans="1:20" x14ac:dyDescent="0.3">
      <c r="A515" s="2" t="s">
        <v>67</v>
      </c>
      <c r="B515" s="2" t="s">
        <v>66</v>
      </c>
      <c r="C515" s="11" t="s">
        <v>63</v>
      </c>
      <c r="E515" s="4">
        <v>69.209999999999994</v>
      </c>
      <c r="F515" s="4">
        <v>0.24</v>
      </c>
      <c r="H515" s="4">
        <v>12.74</v>
      </c>
      <c r="I515" s="4">
        <v>0.01</v>
      </c>
      <c r="J515" s="4">
        <v>3.63</v>
      </c>
      <c r="K515" s="4">
        <v>0.09</v>
      </c>
      <c r="L515" s="4">
        <v>0.54</v>
      </c>
      <c r="N515" s="4">
        <v>5.16</v>
      </c>
      <c r="O515" s="4">
        <v>4.1399999999999997</v>
      </c>
      <c r="P515" s="4">
        <v>0</v>
      </c>
      <c r="R515" s="4">
        <v>0.24</v>
      </c>
      <c r="T515" s="4">
        <v>96.164193239999989</v>
      </c>
    </row>
    <row r="516" spans="1:20" x14ac:dyDescent="0.3">
      <c r="A516" s="2" t="s">
        <v>67</v>
      </c>
      <c r="B516" s="2" t="s">
        <v>66</v>
      </c>
      <c r="C516" s="12" t="s">
        <v>63</v>
      </c>
      <c r="E516" s="4">
        <v>69.77</v>
      </c>
      <c r="F516" s="4">
        <v>0.25</v>
      </c>
      <c r="H516" s="4">
        <v>12.61</v>
      </c>
      <c r="I516" s="4">
        <v>0</v>
      </c>
      <c r="J516" s="4">
        <v>3.64</v>
      </c>
      <c r="K516" s="4">
        <v>0.12</v>
      </c>
      <c r="L516" s="4">
        <v>0.5</v>
      </c>
      <c r="N516" s="4">
        <v>5.22</v>
      </c>
      <c r="O516" s="4">
        <v>4.12</v>
      </c>
      <c r="P516" s="4">
        <v>0.08</v>
      </c>
      <c r="R516" s="4">
        <v>0.26</v>
      </c>
      <c r="T516" s="4">
        <v>96.715306720000001</v>
      </c>
    </row>
    <row r="517" spans="1:20" x14ac:dyDescent="0.3">
      <c r="A517" s="2" t="s">
        <v>67</v>
      </c>
      <c r="B517" s="2" t="s">
        <v>66</v>
      </c>
      <c r="C517" s="11" t="s">
        <v>64</v>
      </c>
      <c r="E517" s="4">
        <v>68.790000000000006</v>
      </c>
      <c r="H517" s="4">
        <v>12.99</v>
      </c>
      <c r="I517" s="4">
        <v>0</v>
      </c>
      <c r="J517" s="4">
        <v>3.7</v>
      </c>
      <c r="K517" s="4">
        <v>0.1</v>
      </c>
      <c r="L517" s="4">
        <v>0.67</v>
      </c>
      <c r="N517" s="4">
        <v>5.29</v>
      </c>
      <c r="O517" s="4">
        <v>3.99</v>
      </c>
      <c r="P517" s="4">
        <v>0.02</v>
      </c>
      <c r="R517" s="4">
        <v>0.23</v>
      </c>
      <c r="T517" s="4">
        <v>95.9619876</v>
      </c>
    </row>
    <row r="518" spans="1:20" x14ac:dyDescent="0.3">
      <c r="A518" s="2" t="s">
        <v>67</v>
      </c>
      <c r="B518" s="2" t="s">
        <v>66</v>
      </c>
      <c r="C518" s="11" t="s">
        <v>64</v>
      </c>
      <c r="E518" s="4">
        <v>69.739999999999995</v>
      </c>
      <c r="F518" s="4">
        <v>0.25</v>
      </c>
      <c r="H518" s="4">
        <v>12.69</v>
      </c>
      <c r="I518" s="4">
        <v>0</v>
      </c>
      <c r="J518" s="4">
        <v>3.72</v>
      </c>
      <c r="K518" s="4">
        <v>0.14000000000000001</v>
      </c>
      <c r="L518" s="4">
        <v>0.62</v>
      </c>
      <c r="N518" s="4">
        <v>5.62</v>
      </c>
      <c r="O518" s="4">
        <v>4.1100000000000003</v>
      </c>
      <c r="P518" s="4">
        <v>0.01</v>
      </c>
      <c r="R518" s="4">
        <v>0.24</v>
      </c>
      <c r="T518" s="4">
        <v>97.314214560000011</v>
      </c>
    </row>
    <row r="519" spans="1:20" x14ac:dyDescent="0.3">
      <c r="A519" s="2" t="s">
        <v>67</v>
      </c>
      <c r="B519" s="2" t="s">
        <v>66</v>
      </c>
      <c r="C519" s="11" t="s">
        <v>64</v>
      </c>
      <c r="E519" s="4">
        <v>69.09</v>
      </c>
      <c r="H519" s="4">
        <v>12.78</v>
      </c>
      <c r="I519" s="4">
        <v>0</v>
      </c>
      <c r="J519" s="4">
        <v>3.76</v>
      </c>
      <c r="K519" s="4">
        <v>0.09</v>
      </c>
      <c r="L519" s="4">
        <v>0.68</v>
      </c>
      <c r="N519" s="4">
        <v>4.47</v>
      </c>
      <c r="O519" s="4">
        <v>4.07</v>
      </c>
      <c r="P519" s="4">
        <v>0.05</v>
      </c>
      <c r="R519" s="4">
        <v>0.22</v>
      </c>
      <c r="T519" s="4">
        <v>95.408668480000003</v>
      </c>
    </row>
    <row r="520" spans="1:20" x14ac:dyDescent="0.3">
      <c r="A520" s="2" t="s">
        <v>67</v>
      </c>
      <c r="B520" s="2" t="s">
        <v>66</v>
      </c>
      <c r="C520" s="12" t="s">
        <v>64</v>
      </c>
      <c r="E520" s="4">
        <v>69.23</v>
      </c>
      <c r="F520" s="4">
        <v>0.21</v>
      </c>
      <c r="H520" s="4">
        <v>12.64</v>
      </c>
      <c r="I520" s="4">
        <v>0</v>
      </c>
      <c r="J520" s="4">
        <v>3.84</v>
      </c>
      <c r="K520" s="4">
        <v>0.1</v>
      </c>
      <c r="L520" s="4">
        <v>0.63</v>
      </c>
      <c r="N520" s="4">
        <v>5.5</v>
      </c>
      <c r="O520" s="4">
        <v>4.2</v>
      </c>
      <c r="P520" s="4">
        <v>0.04</v>
      </c>
      <c r="R520" s="4">
        <v>0.23</v>
      </c>
      <c r="T520" s="4">
        <v>96.817576320000001</v>
      </c>
    </row>
    <row r="521" spans="1:20" x14ac:dyDescent="0.3">
      <c r="A521" s="2" t="s">
        <v>67</v>
      </c>
      <c r="B521" s="2" t="s">
        <v>66</v>
      </c>
      <c r="C521" s="11" t="s">
        <v>65</v>
      </c>
      <c r="E521" s="4">
        <v>70.27</v>
      </c>
      <c r="H521" s="4">
        <v>12.69</v>
      </c>
      <c r="I521" s="4">
        <v>0.14000000000000001</v>
      </c>
      <c r="J521" s="4">
        <v>2.11</v>
      </c>
      <c r="K521" s="4">
        <v>0.06</v>
      </c>
      <c r="L521" s="4">
        <v>1.03</v>
      </c>
      <c r="N521" s="4">
        <v>4.4000000000000004</v>
      </c>
      <c r="O521" s="4">
        <v>3.68</v>
      </c>
      <c r="P521" s="4">
        <v>0</v>
      </c>
      <c r="R521" s="4">
        <v>0.11</v>
      </c>
      <c r="T521" s="4">
        <v>94.614944280000017</v>
      </c>
    </row>
    <row r="522" spans="1:20" x14ac:dyDescent="0.3">
      <c r="A522" s="2" t="s">
        <v>67</v>
      </c>
      <c r="B522" s="2" t="s">
        <v>66</v>
      </c>
      <c r="C522" s="11" t="s">
        <v>65</v>
      </c>
      <c r="E522" s="4">
        <v>70.3</v>
      </c>
      <c r="H522" s="4">
        <v>12.87</v>
      </c>
      <c r="I522" s="4">
        <v>0.15</v>
      </c>
      <c r="J522" s="4">
        <v>2.33</v>
      </c>
      <c r="K522" s="4">
        <v>0.06</v>
      </c>
      <c r="L522" s="4">
        <v>1.03</v>
      </c>
      <c r="N522" s="4">
        <v>4.5599999999999996</v>
      </c>
      <c r="O522" s="4">
        <v>3.6</v>
      </c>
      <c r="P522" s="4">
        <v>0.03</v>
      </c>
      <c r="R522" s="4">
        <v>0.1</v>
      </c>
      <c r="T522" s="4">
        <v>95.189440840000003</v>
      </c>
    </row>
    <row r="523" spans="1:20" x14ac:dyDescent="0.3">
      <c r="A523" s="2" t="s">
        <v>67</v>
      </c>
      <c r="B523" s="2" t="s">
        <v>66</v>
      </c>
      <c r="C523" s="11" t="s">
        <v>65</v>
      </c>
      <c r="E523" s="4">
        <v>70.69</v>
      </c>
      <c r="F523" s="4">
        <v>0.24</v>
      </c>
      <c r="H523" s="4">
        <v>12.82</v>
      </c>
      <c r="I523" s="4">
        <v>0.16</v>
      </c>
      <c r="J523" s="4">
        <v>2.4300000000000002</v>
      </c>
      <c r="K523" s="4">
        <v>0.14000000000000001</v>
      </c>
      <c r="L523" s="4">
        <v>1.04</v>
      </c>
      <c r="N523" s="4">
        <v>4.03</v>
      </c>
      <c r="O523" s="4">
        <v>3.7</v>
      </c>
      <c r="P523" s="4">
        <v>0.03</v>
      </c>
      <c r="R523" s="4">
        <v>0.1</v>
      </c>
      <c r="T523" s="4">
        <v>95.550575640000005</v>
      </c>
    </row>
    <row r="524" spans="1:20" x14ac:dyDescent="0.3">
      <c r="A524" s="2" t="s">
        <v>67</v>
      </c>
      <c r="B524" s="2" t="s">
        <v>66</v>
      </c>
      <c r="C524" s="11" t="s">
        <v>65</v>
      </c>
      <c r="E524" s="4">
        <v>69.98</v>
      </c>
      <c r="F524" s="4">
        <v>0.19</v>
      </c>
      <c r="H524" s="4">
        <v>12.53</v>
      </c>
      <c r="I524" s="4">
        <v>0.48</v>
      </c>
      <c r="J524" s="4">
        <v>2.5</v>
      </c>
      <c r="K524" s="4">
        <v>0.11</v>
      </c>
      <c r="L524" s="4">
        <v>1.04</v>
      </c>
      <c r="N524" s="4">
        <v>4.41</v>
      </c>
      <c r="O524" s="4">
        <v>3.62</v>
      </c>
      <c r="P524" s="4">
        <v>0.03</v>
      </c>
      <c r="R524" s="4">
        <v>0.11</v>
      </c>
      <c r="T524" s="4">
        <v>95.16837000000001</v>
      </c>
    </row>
    <row r="525" spans="1:20" x14ac:dyDescent="0.3">
      <c r="A525" s="2" t="s">
        <v>67</v>
      </c>
      <c r="B525" s="2" t="s">
        <v>66</v>
      </c>
      <c r="C525" s="11" t="s">
        <v>65</v>
      </c>
      <c r="E525" s="4">
        <v>70.62</v>
      </c>
      <c r="F525" s="4">
        <v>0.18</v>
      </c>
      <c r="H525" s="4">
        <v>12.9</v>
      </c>
      <c r="I525" s="4">
        <v>0.16</v>
      </c>
      <c r="J525" s="4">
        <v>2.61</v>
      </c>
      <c r="K525" s="4">
        <v>7.0000000000000007E-2</v>
      </c>
      <c r="L525" s="4">
        <v>1.07</v>
      </c>
      <c r="N525" s="4">
        <v>4.28</v>
      </c>
      <c r="O525" s="4">
        <v>3.65</v>
      </c>
      <c r="P525" s="4">
        <v>7.0000000000000007E-2</v>
      </c>
      <c r="R525" s="4">
        <v>0.1</v>
      </c>
      <c r="T525" s="4">
        <v>95.900618280000003</v>
      </c>
    </row>
    <row r="527" spans="1:20" x14ac:dyDescent="0.3">
      <c r="A527" s="2" t="s">
        <v>68</v>
      </c>
      <c r="B527" s="2" t="s">
        <v>69</v>
      </c>
      <c r="E527" s="4">
        <v>67.36</v>
      </c>
      <c r="F527" s="4">
        <v>0.27</v>
      </c>
      <c r="H527" s="4">
        <v>14.32</v>
      </c>
      <c r="I527" s="4">
        <v>0.03</v>
      </c>
      <c r="J527" s="4">
        <v>3.3399819678444556</v>
      </c>
      <c r="K527" s="4">
        <v>0.19</v>
      </c>
      <c r="L527" s="4">
        <v>1.03</v>
      </c>
      <c r="N527" s="4">
        <v>5.52</v>
      </c>
      <c r="O527" s="4">
        <v>3.93</v>
      </c>
      <c r="P527" s="4">
        <v>0</v>
      </c>
      <c r="T527" s="4">
        <v>96.361882279999989</v>
      </c>
    </row>
    <row r="528" spans="1:20" x14ac:dyDescent="0.3">
      <c r="A528" s="2" t="s">
        <v>68</v>
      </c>
      <c r="B528" s="2" t="s">
        <v>69</v>
      </c>
      <c r="E528" s="4">
        <v>67.010000000000005</v>
      </c>
      <c r="F528" s="4">
        <v>0.28999999999999998</v>
      </c>
      <c r="H528" s="4">
        <v>14.2</v>
      </c>
      <c r="I528" s="4">
        <v>0.04</v>
      </c>
      <c r="J528" s="4">
        <v>3.3699818058789868</v>
      </c>
      <c r="K528" s="4">
        <v>0.09</v>
      </c>
      <c r="L528" s="4">
        <v>0.98</v>
      </c>
      <c r="N528" s="4">
        <v>5.39</v>
      </c>
      <c r="O528" s="4">
        <v>3.94</v>
      </c>
      <c r="P528" s="4">
        <v>0</v>
      </c>
      <c r="T528" s="4">
        <v>95.685222540000026</v>
      </c>
    </row>
    <row r="529" spans="1:20" x14ac:dyDescent="0.3">
      <c r="A529" s="2" t="s">
        <v>68</v>
      </c>
      <c r="B529" s="2" t="s">
        <v>69</v>
      </c>
      <c r="E529" s="4">
        <v>65.92</v>
      </c>
      <c r="F529" s="4">
        <v>0.28999999999999998</v>
      </c>
      <c r="H529" s="4">
        <v>14.06</v>
      </c>
      <c r="I529" s="4">
        <v>0.03</v>
      </c>
      <c r="J529" s="4">
        <v>3.4099815899250285</v>
      </c>
      <c r="K529" s="4">
        <v>0.09</v>
      </c>
      <c r="L529" s="4">
        <v>0.98</v>
      </c>
      <c r="N529" s="4">
        <v>5.18</v>
      </c>
      <c r="O529" s="4">
        <v>3.81</v>
      </c>
      <c r="P529" s="4">
        <v>0.02</v>
      </c>
      <c r="T529" s="4">
        <v>94.169676220000028</v>
      </c>
    </row>
    <row r="530" spans="1:20" x14ac:dyDescent="0.3">
      <c r="A530" s="2" t="s">
        <v>68</v>
      </c>
      <c r="B530" s="2" t="s">
        <v>69</v>
      </c>
      <c r="E530" s="4">
        <v>66.819999999999993</v>
      </c>
      <c r="F530" s="4">
        <v>0.28999999999999998</v>
      </c>
      <c r="H530" s="4">
        <v>14.23</v>
      </c>
      <c r="I530" s="4">
        <v>0.05</v>
      </c>
      <c r="J530" s="4">
        <v>3.4099815899250285</v>
      </c>
      <c r="K530" s="4">
        <v>0.12</v>
      </c>
      <c r="L530" s="4">
        <v>1.01</v>
      </c>
      <c r="N530" s="4">
        <v>5.66</v>
      </c>
      <c r="O530" s="4">
        <v>3.96</v>
      </c>
      <c r="P530" s="4">
        <v>0.04</v>
      </c>
      <c r="T530" s="4">
        <v>95.969676220000011</v>
      </c>
    </row>
    <row r="531" spans="1:20" x14ac:dyDescent="0.3">
      <c r="A531" s="2" t="s">
        <v>68</v>
      </c>
      <c r="B531" s="2" t="s">
        <v>69</v>
      </c>
      <c r="E531" s="4">
        <v>66.72</v>
      </c>
      <c r="F531" s="4">
        <v>0.28999999999999998</v>
      </c>
      <c r="H531" s="4">
        <v>14.21</v>
      </c>
      <c r="I531" s="4">
        <v>0.04</v>
      </c>
      <c r="J531" s="4">
        <v>3.4099815899250285</v>
      </c>
      <c r="K531" s="4">
        <v>0.17</v>
      </c>
      <c r="L531" s="4">
        <v>1.03</v>
      </c>
      <c r="N531" s="4">
        <v>5.43</v>
      </c>
      <c r="O531" s="4">
        <v>3.98</v>
      </c>
      <c r="P531" s="4">
        <v>0.02</v>
      </c>
      <c r="T531" s="4">
        <v>95.679676220000005</v>
      </c>
    </row>
    <row r="532" spans="1:20" x14ac:dyDescent="0.3">
      <c r="A532" s="2" t="s">
        <v>68</v>
      </c>
      <c r="B532" s="2" t="s">
        <v>69</v>
      </c>
      <c r="E532" s="4">
        <v>67.28</v>
      </c>
      <c r="F532" s="4">
        <v>0.19</v>
      </c>
      <c r="H532" s="4">
        <v>14.22</v>
      </c>
      <c r="I532" s="4">
        <v>0.04</v>
      </c>
      <c r="J532" s="4">
        <v>3.4399814279595593</v>
      </c>
      <c r="K532" s="4">
        <v>0.13</v>
      </c>
      <c r="L532" s="4">
        <v>0.93</v>
      </c>
      <c r="N532" s="4">
        <v>5.48</v>
      </c>
      <c r="O532" s="4">
        <v>4.08</v>
      </c>
      <c r="P532" s="4">
        <v>0</v>
      </c>
      <c r="T532" s="4">
        <v>96.173016480000015</v>
      </c>
    </row>
    <row r="533" spans="1:20" x14ac:dyDescent="0.3">
      <c r="A533" s="2" t="s">
        <v>68</v>
      </c>
      <c r="B533" s="2" t="s">
        <v>69</v>
      </c>
      <c r="E533" s="4">
        <v>67.27</v>
      </c>
      <c r="F533" s="4">
        <v>0.22</v>
      </c>
      <c r="H533" s="4">
        <v>14.19</v>
      </c>
      <c r="I533" s="4">
        <v>0.03</v>
      </c>
      <c r="J533" s="4">
        <v>3.4399814279595593</v>
      </c>
      <c r="K533" s="4">
        <v>0.08</v>
      </c>
      <c r="L533" s="4">
        <v>1.05</v>
      </c>
      <c r="N533" s="4">
        <v>5.6</v>
      </c>
      <c r="O533" s="4">
        <v>4.04</v>
      </c>
      <c r="P533" s="4">
        <v>0.02</v>
      </c>
      <c r="T533" s="4">
        <v>96.323016479999993</v>
      </c>
    </row>
    <row r="534" spans="1:20" x14ac:dyDescent="0.3">
      <c r="A534" s="2" t="s">
        <v>68</v>
      </c>
      <c r="B534" s="2" t="s">
        <v>69</v>
      </c>
      <c r="E534" s="4">
        <v>66.97</v>
      </c>
      <c r="F534" s="4">
        <v>0.17</v>
      </c>
      <c r="H534" s="4">
        <v>14.25</v>
      </c>
      <c r="I534" s="4">
        <v>0.03</v>
      </c>
      <c r="J534" s="4">
        <v>3.45998131998258</v>
      </c>
      <c r="K534" s="4">
        <v>0.1</v>
      </c>
      <c r="L534" s="4">
        <v>1</v>
      </c>
      <c r="N534" s="4">
        <v>5.36</v>
      </c>
      <c r="O534" s="4">
        <v>3.9</v>
      </c>
      <c r="P534" s="4">
        <v>0.04</v>
      </c>
      <c r="T534" s="4">
        <v>95.665243320000002</v>
      </c>
    </row>
    <row r="535" spans="1:20" x14ac:dyDescent="0.3">
      <c r="A535" s="2" t="s">
        <v>68</v>
      </c>
      <c r="B535" s="2" t="s">
        <v>69</v>
      </c>
      <c r="E535" s="4">
        <v>67.69</v>
      </c>
      <c r="F535" s="4">
        <v>0.25</v>
      </c>
      <c r="H535" s="4">
        <v>14.41</v>
      </c>
      <c r="I535" s="4">
        <v>0.03</v>
      </c>
      <c r="J535" s="4">
        <v>3.45998131998258</v>
      </c>
      <c r="K535" s="4">
        <v>0.11</v>
      </c>
      <c r="L535" s="4">
        <v>1</v>
      </c>
      <c r="N535" s="4">
        <v>5.56</v>
      </c>
      <c r="O535" s="4">
        <v>4.13</v>
      </c>
      <c r="P535" s="4">
        <v>0.02</v>
      </c>
      <c r="T535" s="4">
        <v>97.045243319999983</v>
      </c>
    </row>
    <row r="536" spans="1:20" x14ac:dyDescent="0.3">
      <c r="A536" s="2" t="s">
        <v>68</v>
      </c>
      <c r="B536" s="2" t="s">
        <v>69</v>
      </c>
      <c r="E536" s="4">
        <v>66.77</v>
      </c>
      <c r="F536" s="4">
        <v>0.21</v>
      </c>
      <c r="H536" s="4">
        <v>14.21</v>
      </c>
      <c r="I536" s="4">
        <v>0.05</v>
      </c>
      <c r="J536" s="4">
        <v>3.45998131998258</v>
      </c>
      <c r="K536" s="4">
        <v>0.14000000000000001</v>
      </c>
      <c r="L536" s="4">
        <v>1.01</v>
      </c>
      <c r="N536" s="4">
        <v>5.55</v>
      </c>
      <c r="O536" s="4">
        <v>3.99</v>
      </c>
      <c r="P536" s="4">
        <v>0.04</v>
      </c>
      <c r="T536" s="4">
        <v>95.815243319999993</v>
      </c>
    </row>
    <row r="537" spans="1:20" x14ac:dyDescent="0.3">
      <c r="A537" s="2" t="s">
        <v>68</v>
      </c>
      <c r="B537" s="2" t="s">
        <v>69</v>
      </c>
      <c r="E537" s="4">
        <v>67.44</v>
      </c>
      <c r="F537" s="4">
        <v>0.31</v>
      </c>
      <c r="H537" s="4">
        <v>14.28</v>
      </c>
      <c r="I537" s="4">
        <v>0.04</v>
      </c>
      <c r="J537" s="4">
        <v>3.4699812659940905</v>
      </c>
      <c r="K537" s="4">
        <v>0.1</v>
      </c>
      <c r="L537" s="4">
        <v>1.03</v>
      </c>
      <c r="N537" s="4">
        <v>5.6</v>
      </c>
      <c r="O537" s="4">
        <v>4.04</v>
      </c>
      <c r="P537" s="4">
        <v>0</v>
      </c>
      <c r="T537" s="4">
        <v>96.696356739999999</v>
      </c>
    </row>
    <row r="538" spans="1:20" x14ac:dyDescent="0.3">
      <c r="A538" s="2" t="s">
        <v>68</v>
      </c>
      <c r="B538" s="2" t="s">
        <v>69</v>
      </c>
      <c r="E538" s="4">
        <v>67.209999999999994</v>
      </c>
      <c r="F538" s="4">
        <v>0.34</v>
      </c>
      <c r="H538" s="4">
        <v>14.23</v>
      </c>
      <c r="I538" s="4">
        <v>0.04</v>
      </c>
      <c r="J538" s="4">
        <v>3.4799812120056006</v>
      </c>
      <c r="K538" s="4">
        <v>0.14000000000000001</v>
      </c>
      <c r="L538" s="4">
        <v>0.94</v>
      </c>
      <c r="N538" s="4">
        <v>5.24</v>
      </c>
      <c r="O538" s="4">
        <v>3.96</v>
      </c>
      <c r="P538" s="4">
        <v>0.02</v>
      </c>
      <c r="T538" s="4">
        <v>95.987470159999987</v>
      </c>
    </row>
    <row r="539" spans="1:20" x14ac:dyDescent="0.3">
      <c r="A539" s="2" t="s">
        <v>68</v>
      </c>
      <c r="B539" s="2" t="s">
        <v>69</v>
      </c>
      <c r="E539" s="4">
        <v>66.819999999999993</v>
      </c>
      <c r="F539" s="4">
        <v>0.25</v>
      </c>
      <c r="H539" s="4">
        <v>14.2</v>
      </c>
      <c r="I539" s="4">
        <v>0.04</v>
      </c>
      <c r="J539" s="4">
        <v>3.4899811580171112</v>
      </c>
      <c r="K539" s="4">
        <v>0.12</v>
      </c>
      <c r="L539" s="4">
        <v>1</v>
      </c>
      <c r="N539" s="4">
        <v>5.59</v>
      </c>
      <c r="O539" s="4">
        <v>3.98</v>
      </c>
      <c r="P539" s="4">
        <v>0.06</v>
      </c>
      <c r="T539" s="4">
        <v>95.938583580000014</v>
      </c>
    </row>
    <row r="540" spans="1:20" x14ac:dyDescent="0.3">
      <c r="A540" s="2" t="s">
        <v>68</v>
      </c>
      <c r="B540" s="2" t="s">
        <v>69</v>
      </c>
      <c r="E540" s="4">
        <v>67.31</v>
      </c>
      <c r="F540" s="4">
        <v>0.19</v>
      </c>
      <c r="H540" s="4">
        <v>14.21</v>
      </c>
      <c r="I540" s="4">
        <v>0.04</v>
      </c>
      <c r="J540" s="4">
        <v>3.529980942063152</v>
      </c>
      <c r="K540" s="4">
        <v>0.09</v>
      </c>
      <c r="L540" s="4">
        <v>0.98</v>
      </c>
      <c r="N540" s="4">
        <v>5.68</v>
      </c>
      <c r="O540" s="4">
        <v>3.85</v>
      </c>
      <c r="P540" s="4">
        <v>0</v>
      </c>
      <c r="T540" s="4">
        <v>96.273037260000024</v>
      </c>
    </row>
    <row r="541" spans="1:20" x14ac:dyDescent="0.3">
      <c r="A541" s="2" t="s">
        <v>68</v>
      </c>
      <c r="B541" s="2" t="s">
        <v>69</v>
      </c>
      <c r="E541" s="4">
        <v>66.69</v>
      </c>
      <c r="F541" s="4">
        <v>0.37</v>
      </c>
      <c r="H541" s="4">
        <v>14.23</v>
      </c>
      <c r="I541" s="4">
        <v>0.04</v>
      </c>
      <c r="J541" s="4">
        <v>3.529980942063152</v>
      </c>
      <c r="K541" s="4">
        <v>0.12</v>
      </c>
      <c r="L541" s="4">
        <v>1</v>
      </c>
      <c r="N541" s="4">
        <v>5.46</v>
      </c>
      <c r="O541" s="4">
        <v>3.77</v>
      </c>
      <c r="P541" s="4">
        <v>0</v>
      </c>
      <c r="T541" s="4">
        <v>95.603037260000008</v>
      </c>
    </row>
    <row r="542" spans="1:20" x14ac:dyDescent="0.3">
      <c r="A542" s="2" t="s">
        <v>68</v>
      </c>
      <c r="B542" s="2" t="s">
        <v>69</v>
      </c>
      <c r="E542" s="4">
        <v>67.290000000000006</v>
      </c>
      <c r="F542" s="4">
        <v>0.33</v>
      </c>
      <c r="H542" s="4">
        <v>14.23</v>
      </c>
      <c r="I542" s="4">
        <v>0.06</v>
      </c>
      <c r="J542" s="4">
        <v>3.6399803481897663</v>
      </c>
      <c r="K542" s="4">
        <v>0.14000000000000001</v>
      </c>
      <c r="L542" s="4">
        <v>0.98</v>
      </c>
      <c r="N542" s="4">
        <v>5.49</v>
      </c>
      <c r="O542" s="4">
        <v>3.97</v>
      </c>
      <c r="P542" s="4">
        <v>0.05</v>
      </c>
      <c r="T542" s="4">
        <v>96.585284880000003</v>
      </c>
    </row>
    <row r="543" spans="1:20" x14ac:dyDescent="0.3">
      <c r="A543" s="2" t="s">
        <v>68</v>
      </c>
      <c r="B543" s="2" t="s">
        <v>70</v>
      </c>
      <c r="E543" s="4">
        <v>66.349999999999994</v>
      </c>
      <c r="F543" s="4">
        <v>0.26</v>
      </c>
      <c r="H543" s="4">
        <v>14.03</v>
      </c>
      <c r="I543" s="4">
        <v>0.04</v>
      </c>
      <c r="J543" s="4">
        <v>3.2499824537408628</v>
      </c>
      <c r="K543" s="4">
        <v>0.11</v>
      </c>
      <c r="L543" s="4">
        <v>1</v>
      </c>
      <c r="N543" s="4">
        <v>5.73</v>
      </c>
      <c r="O543" s="4">
        <v>4.0599999999999996</v>
      </c>
      <c r="P543" s="4">
        <v>0.01</v>
      </c>
      <c r="T543" s="4">
        <v>95.201861500000021</v>
      </c>
    </row>
    <row r="544" spans="1:20" x14ac:dyDescent="0.3">
      <c r="A544" s="2" t="s">
        <v>68</v>
      </c>
      <c r="B544" s="2" t="s">
        <v>70</v>
      </c>
      <c r="E544" s="4">
        <v>65.97</v>
      </c>
      <c r="F544" s="4">
        <v>0.28000000000000003</v>
      </c>
      <c r="H544" s="4">
        <v>13.82</v>
      </c>
      <c r="I544" s="4">
        <v>7.0000000000000007E-2</v>
      </c>
      <c r="J544" s="4">
        <v>3.2799822917753936</v>
      </c>
      <c r="K544" s="4">
        <v>0.1</v>
      </c>
      <c r="L544" s="4">
        <v>1</v>
      </c>
      <c r="N544" s="4">
        <v>5.66</v>
      </c>
      <c r="O544" s="4">
        <v>3.92</v>
      </c>
      <c r="P544" s="4">
        <v>0.06</v>
      </c>
      <c r="T544" s="4">
        <v>94.525201759999987</v>
      </c>
    </row>
    <row r="545" spans="1:20" x14ac:dyDescent="0.3">
      <c r="A545" s="2" t="s">
        <v>68</v>
      </c>
      <c r="B545" s="2" t="s">
        <v>70</v>
      </c>
      <c r="E545" s="4">
        <v>66.569999999999993</v>
      </c>
      <c r="F545" s="4">
        <v>0.3</v>
      </c>
      <c r="H545" s="4">
        <v>13.96</v>
      </c>
      <c r="I545" s="4">
        <v>7.0000000000000007E-2</v>
      </c>
      <c r="J545" s="4">
        <v>3.2799822917753936</v>
      </c>
      <c r="K545" s="4">
        <v>0.1</v>
      </c>
      <c r="L545" s="4">
        <v>0.93333333333333324</v>
      </c>
      <c r="N545" s="4">
        <v>5.7</v>
      </c>
      <c r="O545" s="4">
        <v>4.17</v>
      </c>
      <c r="P545" s="4">
        <v>0.03</v>
      </c>
      <c r="T545" s="4">
        <v>95.478535093333321</v>
      </c>
    </row>
    <row r="546" spans="1:20" x14ac:dyDescent="0.3">
      <c r="A546" s="2" t="s">
        <v>68</v>
      </c>
      <c r="B546" s="2" t="s">
        <v>70</v>
      </c>
      <c r="E546" s="4">
        <v>66.95</v>
      </c>
      <c r="F546" s="4">
        <v>0.3</v>
      </c>
      <c r="H546" s="4">
        <v>13.95</v>
      </c>
      <c r="I546" s="4">
        <v>0.06</v>
      </c>
      <c r="J546" s="4">
        <v>3.2799822917753936</v>
      </c>
      <c r="K546" s="4">
        <v>0.1</v>
      </c>
      <c r="L546" s="4">
        <v>1.0933333333333333</v>
      </c>
      <c r="N546" s="4">
        <v>5.9</v>
      </c>
      <c r="O546" s="4">
        <v>4.13</v>
      </c>
      <c r="P546" s="4">
        <v>0.03</v>
      </c>
      <c r="T546" s="4">
        <v>96.158535093333342</v>
      </c>
    </row>
    <row r="547" spans="1:20" x14ac:dyDescent="0.3">
      <c r="A547" s="2" t="s">
        <v>68</v>
      </c>
      <c r="B547" s="2" t="s">
        <v>70</v>
      </c>
      <c r="E547" s="4">
        <v>66.650000000000006</v>
      </c>
      <c r="F547" s="4">
        <v>0.25</v>
      </c>
      <c r="H547" s="4">
        <v>14.01</v>
      </c>
      <c r="I547" s="4">
        <v>0.05</v>
      </c>
      <c r="J547" s="4">
        <v>3.2899822377869037</v>
      </c>
      <c r="K547" s="4">
        <v>0.1</v>
      </c>
      <c r="L547" s="4">
        <v>0.98666666666666669</v>
      </c>
      <c r="N547" s="4">
        <v>5.72</v>
      </c>
      <c r="O547" s="4">
        <v>4.21</v>
      </c>
      <c r="P547" s="4">
        <v>0.02</v>
      </c>
      <c r="T547" s="4">
        <v>95.652981846666648</v>
      </c>
    </row>
    <row r="548" spans="1:20" x14ac:dyDescent="0.3">
      <c r="A548" s="2" t="s">
        <v>68</v>
      </c>
      <c r="B548" s="2" t="s">
        <v>70</v>
      </c>
      <c r="E548" s="4">
        <v>66.66</v>
      </c>
      <c r="F548" s="4">
        <v>0.27</v>
      </c>
      <c r="H548" s="4">
        <v>14.49</v>
      </c>
      <c r="I548" s="4">
        <v>7.0000000000000007E-2</v>
      </c>
      <c r="J548" s="4">
        <v>3.2899822377869037</v>
      </c>
      <c r="K548" s="4">
        <v>0.11</v>
      </c>
      <c r="L548" s="4">
        <v>0.94666666666666666</v>
      </c>
      <c r="N548" s="4">
        <v>6.23</v>
      </c>
      <c r="O548" s="4">
        <v>4.13</v>
      </c>
      <c r="P548" s="4">
        <v>0.05</v>
      </c>
      <c r="T548" s="4">
        <v>96.612981846666656</v>
      </c>
    </row>
    <row r="549" spans="1:20" x14ac:dyDescent="0.3">
      <c r="A549" s="2" t="s">
        <v>68</v>
      </c>
      <c r="B549" s="2" t="s">
        <v>70</v>
      </c>
      <c r="E549" s="4">
        <v>67.27</v>
      </c>
      <c r="F549" s="4">
        <v>0.25</v>
      </c>
      <c r="H549" s="4">
        <v>14.36</v>
      </c>
      <c r="I549" s="4">
        <v>0.05</v>
      </c>
      <c r="J549" s="4">
        <v>3.2999821837984142</v>
      </c>
      <c r="K549" s="4">
        <v>0.11</v>
      </c>
      <c r="L549" s="4">
        <v>0.93333333333333324</v>
      </c>
      <c r="N549" s="4">
        <v>6.18</v>
      </c>
      <c r="O549" s="4">
        <v>3.98</v>
      </c>
      <c r="P549" s="4">
        <v>0</v>
      </c>
      <c r="T549" s="4">
        <v>96.800761933333334</v>
      </c>
    </row>
    <row r="550" spans="1:20" x14ac:dyDescent="0.3">
      <c r="A550" s="2" t="s">
        <v>68</v>
      </c>
      <c r="B550" s="2" t="s">
        <v>70</v>
      </c>
      <c r="E550" s="4">
        <v>66.31</v>
      </c>
      <c r="F550" s="4">
        <v>0.28999999999999998</v>
      </c>
      <c r="H550" s="4">
        <v>14.01</v>
      </c>
      <c r="I550" s="4">
        <v>0.04</v>
      </c>
      <c r="J550" s="4">
        <v>3.2999821837984142</v>
      </c>
      <c r="K550" s="4">
        <v>0.1</v>
      </c>
      <c r="L550" s="4">
        <v>0.91999999999999993</v>
      </c>
      <c r="N550" s="4">
        <v>5.77</v>
      </c>
      <c r="O550" s="4">
        <v>4.16</v>
      </c>
      <c r="P550" s="4">
        <v>0.04</v>
      </c>
      <c r="T550" s="4">
        <v>95.307428600000009</v>
      </c>
    </row>
    <row r="551" spans="1:20" x14ac:dyDescent="0.3">
      <c r="A551" s="2" t="s">
        <v>68</v>
      </c>
      <c r="B551" s="2" t="s">
        <v>70</v>
      </c>
      <c r="E551" s="4">
        <v>65.77</v>
      </c>
      <c r="F551" s="4">
        <v>0.25</v>
      </c>
      <c r="H551" s="4">
        <v>14.02</v>
      </c>
      <c r="I551" s="4">
        <v>0.05</v>
      </c>
      <c r="J551" s="4">
        <v>3.3099821298099248</v>
      </c>
      <c r="K551" s="4">
        <v>0.09</v>
      </c>
      <c r="L551" s="4">
        <v>0.97333333333333327</v>
      </c>
      <c r="N551" s="4">
        <v>5.71</v>
      </c>
      <c r="O551" s="4">
        <v>4</v>
      </c>
      <c r="P551" s="4">
        <v>0</v>
      </c>
      <c r="T551" s="4">
        <v>94.54187535333331</v>
      </c>
    </row>
    <row r="552" spans="1:20" x14ac:dyDescent="0.3">
      <c r="A552" s="2" t="s">
        <v>68</v>
      </c>
      <c r="B552" s="2" t="s">
        <v>70</v>
      </c>
      <c r="E552" s="4">
        <v>66.69</v>
      </c>
      <c r="F552" s="4">
        <v>0.27</v>
      </c>
      <c r="H552" s="4">
        <v>14.23</v>
      </c>
      <c r="I552" s="4">
        <v>0.05</v>
      </c>
      <c r="J552" s="4">
        <v>3.4099815899250285</v>
      </c>
      <c r="K552" s="4">
        <v>0.1</v>
      </c>
      <c r="L552" s="4">
        <v>0.94666666666666666</v>
      </c>
      <c r="N552" s="4">
        <v>5.71</v>
      </c>
      <c r="O552" s="4">
        <v>4.1900000000000004</v>
      </c>
      <c r="P552" s="4">
        <v>0</v>
      </c>
      <c r="T552" s="4">
        <v>95.976342886666657</v>
      </c>
    </row>
    <row r="553" spans="1:20" x14ac:dyDescent="0.3">
      <c r="A553" s="2" t="s">
        <v>68</v>
      </c>
      <c r="B553" s="2" t="s">
        <v>70</v>
      </c>
      <c r="E553" s="4">
        <v>66.709999999999994</v>
      </c>
      <c r="F553" s="4">
        <v>0.25</v>
      </c>
      <c r="H553" s="4">
        <v>13.99</v>
      </c>
      <c r="I553" s="4">
        <v>0.09</v>
      </c>
      <c r="J553" s="4">
        <v>3.4699812659940905</v>
      </c>
      <c r="K553" s="4">
        <v>0.12</v>
      </c>
      <c r="L553" s="4">
        <v>0.96</v>
      </c>
      <c r="N553" s="4">
        <v>5.61</v>
      </c>
      <c r="O553" s="4">
        <v>4.07</v>
      </c>
      <c r="P553" s="4">
        <v>0.02</v>
      </c>
      <c r="T553" s="4">
        <v>95.676356739999974</v>
      </c>
    </row>
    <row r="554" spans="1:20" x14ac:dyDescent="0.3">
      <c r="A554" s="2" t="s">
        <v>68</v>
      </c>
      <c r="B554" s="2" t="s">
        <v>71</v>
      </c>
      <c r="E554" s="4">
        <v>68.19</v>
      </c>
      <c r="F554" s="4">
        <v>0.26</v>
      </c>
      <c r="H554" s="4">
        <v>14.3</v>
      </c>
      <c r="I554" s="4">
        <v>0.04</v>
      </c>
      <c r="J554" s="4">
        <v>3.38</v>
      </c>
      <c r="K554" s="4">
        <v>0.15</v>
      </c>
      <c r="L554" s="4">
        <v>0.97</v>
      </c>
      <c r="N554" s="4">
        <v>5.71</v>
      </c>
      <c r="O554" s="4">
        <v>4.1100000000000003</v>
      </c>
      <c r="P554" s="4">
        <v>0.03</v>
      </c>
      <c r="R554" s="4">
        <v>0.21</v>
      </c>
      <c r="T554" s="4">
        <v>97.516356240000007</v>
      </c>
    </row>
    <row r="555" spans="1:20" x14ac:dyDescent="0.3">
      <c r="A555" s="2" t="s">
        <v>68</v>
      </c>
      <c r="B555" s="2" t="s">
        <v>71</v>
      </c>
      <c r="E555" s="4">
        <v>67.87</v>
      </c>
      <c r="F555" s="4">
        <v>0.26</v>
      </c>
      <c r="H555" s="4">
        <v>14.24</v>
      </c>
      <c r="I555" s="4">
        <v>0.04</v>
      </c>
      <c r="J555" s="4">
        <v>3.4</v>
      </c>
      <c r="K555" s="4">
        <v>0.05</v>
      </c>
      <c r="L555" s="4">
        <v>0.99</v>
      </c>
      <c r="N555" s="4">
        <v>5.86</v>
      </c>
      <c r="O555" s="4">
        <v>4</v>
      </c>
      <c r="P555" s="4">
        <v>0.02</v>
      </c>
      <c r="R555" s="4">
        <v>0.2</v>
      </c>
      <c r="T555" s="4">
        <v>97.108583199999998</v>
      </c>
    </row>
    <row r="556" spans="1:20" x14ac:dyDescent="0.3">
      <c r="A556" s="2" t="s">
        <v>68</v>
      </c>
      <c r="B556" s="2" t="s">
        <v>71</v>
      </c>
      <c r="E556" s="4">
        <v>67.989999999999995</v>
      </c>
      <c r="F556" s="4">
        <v>0.21</v>
      </c>
      <c r="H556" s="4">
        <v>14.1</v>
      </c>
      <c r="I556" s="4">
        <v>0.03</v>
      </c>
      <c r="J556" s="4">
        <v>3.41</v>
      </c>
      <c r="K556" s="4">
        <v>0.13</v>
      </c>
      <c r="L556" s="4">
        <v>1</v>
      </c>
      <c r="N556" s="4">
        <v>5.14</v>
      </c>
      <c r="O556" s="4">
        <v>4</v>
      </c>
      <c r="P556" s="4">
        <v>0.03</v>
      </c>
      <c r="R556" s="4">
        <v>0.22</v>
      </c>
      <c r="T556" s="4">
        <v>96.419696679999987</v>
      </c>
    </row>
    <row r="557" spans="1:20" x14ac:dyDescent="0.3">
      <c r="A557" s="2" t="s">
        <v>68</v>
      </c>
      <c r="B557" s="2" t="s">
        <v>71</v>
      </c>
      <c r="E557" s="4">
        <v>68.31</v>
      </c>
      <c r="F557" s="4">
        <v>0.28999999999999998</v>
      </c>
      <c r="H557" s="4">
        <v>14.18</v>
      </c>
      <c r="I557" s="4">
        <v>0.04</v>
      </c>
      <c r="J557" s="4">
        <v>3.43</v>
      </c>
      <c r="K557" s="4">
        <v>0.13</v>
      </c>
      <c r="L557" s="4">
        <v>0.96</v>
      </c>
      <c r="N557" s="4">
        <v>5.53</v>
      </c>
      <c r="O557" s="4">
        <v>3.98</v>
      </c>
      <c r="P557" s="4">
        <v>0</v>
      </c>
      <c r="R557" s="4">
        <v>0.21</v>
      </c>
      <c r="T557" s="4">
        <v>97.231923640000005</v>
      </c>
    </row>
    <row r="558" spans="1:20" x14ac:dyDescent="0.3">
      <c r="A558" s="2" t="s">
        <v>68</v>
      </c>
      <c r="B558" s="2" t="s">
        <v>71</v>
      </c>
      <c r="E558" s="4">
        <v>68.09</v>
      </c>
      <c r="F558" s="4">
        <v>0.23</v>
      </c>
      <c r="H558" s="4">
        <v>14.03</v>
      </c>
      <c r="I558" s="4">
        <v>0.04</v>
      </c>
      <c r="J558" s="4">
        <v>3.46</v>
      </c>
      <c r="K558" s="4">
        <v>0.11</v>
      </c>
      <c r="L558" s="4">
        <v>1.03</v>
      </c>
      <c r="N558" s="4">
        <v>5.81</v>
      </c>
      <c r="O558" s="4">
        <v>4.09</v>
      </c>
      <c r="P558" s="4">
        <v>0.02</v>
      </c>
      <c r="R558" s="4">
        <v>0.21</v>
      </c>
      <c r="T558" s="4">
        <v>97.295264080000024</v>
      </c>
    </row>
    <row r="559" spans="1:20" x14ac:dyDescent="0.3">
      <c r="A559" s="2" t="s">
        <v>68</v>
      </c>
      <c r="B559" s="2" t="s">
        <v>71</v>
      </c>
      <c r="E559" s="4">
        <v>67.87</v>
      </c>
      <c r="F559" s="4">
        <v>0.31</v>
      </c>
      <c r="H559" s="4">
        <v>13.99</v>
      </c>
      <c r="I559" s="4">
        <v>0.04</v>
      </c>
      <c r="J559" s="4">
        <v>3.47</v>
      </c>
      <c r="K559" s="4">
        <v>0.1</v>
      </c>
      <c r="L559" s="4">
        <v>0.99</v>
      </c>
      <c r="N559" s="4">
        <v>5.5</v>
      </c>
      <c r="O559" s="4">
        <v>3.97</v>
      </c>
      <c r="P559" s="4">
        <v>0.01</v>
      </c>
      <c r="R559" s="4">
        <v>0.21</v>
      </c>
      <c r="T559" s="4">
        <v>96.63637756</v>
      </c>
    </row>
    <row r="560" spans="1:20" x14ac:dyDescent="0.3">
      <c r="A560" s="2" t="s">
        <v>68</v>
      </c>
      <c r="B560" s="2" t="s">
        <v>71</v>
      </c>
      <c r="E560" s="4">
        <v>68.14</v>
      </c>
      <c r="F560" s="4">
        <v>0.25</v>
      </c>
      <c r="H560" s="4">
        <v>14.19</v>
      </c>
      <c r="I560" s="4">
        <v>0.06</v>
      </c>
      <c r="J560" s="4">
        <v>3.48</v>
      </c>
      <c r="K560" s="4">
        <v>0.12</v>
      </c>
      <c r="L560" s="4">
        <v>1.05</v>
      </c>
      <c r="N560" s="4">
        <v>5.8</v>
      </c>
      <c r="O560" s="4">
        <v>4.12</v>
      </c>
      <c r="P560" s="4">
        <v>0.05</v>
      </c>
      <c r="R560" s="4">
        <v>0.23</v>
      </c>
      <c r="T560" s="4">
        <v>97.647491040000006</v>
      </c>
    </row>
    <row r="561" spans="1:20" x14ac:dyDescent="0.3">
      <c r="A561" s="2" t="s">
        <v>68</v>
      </c>
      <c r="B561" s="2" t="s">
        <v>71</v>
      </c>
      <c r="E561" s="4">
        <v>67.900000000000006</v>
      </c>
      <c r="F561" s="4">
        <v>0.24</v>
      </c>
      <c r="H561" s="4">
        <v>14.17</v>
      </c>
      <c r="I561" s="4">
        <v>0.03</v>
      </c>
      <c r="J561" s="4">
        <v>3.49</v>
      </c>
      <c r="K561" s="4">
        <v>0.09</v>
      </c>
      <c r="L561" s="4">
        <v>1.05</v>
      </c>
      <c r="N561" s="4">
        <v>5.59</v>
      </c>
      <c r="O561" s="4">
        <v>4.08</v>
      </c>
      <c r="P561" s="4">
        <v>0</v>
      </c>
      <c r="R561" s="4">
        <v>0.22</v>
      </c>
      <c r="T561" s="4">
        <v>97.028604520000002</v>
      </c>
    </row>
    <row r="562" spans="1:20" x14ac:dyDescent="0.3">
      <c r="A562" s="2" t="s">
        <v>68</v>
      </c>
      <c r="B562" s="2" t="s">
        <v>71</v>
      </c>
      <c r="E562" s="4">
        <v>67.81</v>
      </c>
      <c r="F562" s="4">
        <v>0.26</v>
      </c>
      <c r="H562" s="4">
        <v>14.1</v>
      </c>
      <c r="I562" s="4">
        <v>0.03</v>
      </c>
      <c r="J562" s="4">
        <v>3.49</v>
      </c>
      <c r="K562" s="4">
        <v>0.16</v>
      </c>
      <c r="L562" s="4">
        <v>1</v>
      </c>
      <c r="N562" s="4">
        <v>5.57</v>
      </c>
      <c r="O562" s="4">
        <v>4.08</v>
      </c>
      <c r="P562" s="4">
        <v>0.02</v>
      </c>
      <c r="R562" s="4">
        <v>0.23</v>
      </c>
      <c r="T562" s="4">
        <v>96.908604519999983</v>
      </c>
    </row>
    <row r="563" spans="1:20" x14ac:dyDescent="0.3">
      <c r="A563" s="2" t="s">
        <v>68</v>
      </c>
      <c r="B563" s="2" t="s">
        <v>71</v>
      </c>
      <c r="E563" s="4">
        <v>67.45</v>
      </c>
      <c r="F563" s="4">
        <v>0.3</v>
      </c>
      <c r="H563" s="4">
        <v>14.09</v>
      </c>
      <c r="I563" s="4">
        <v>0.01</v>
      </c>
      <c r="J563" s="4">
        <v>3.49</v>
      </c>
      <c r="K563" s="4">
        <v>0.11</v>
      </c>
      <c r="L563" s="4">
        <v>1.03</v>
      </c>
      <c r="N563" s="4">
        <v>5.73</v>
      </c>
      <c r="O563" s="4">
        <v>4.1100000000000003</v>
      </c>
      <c r="P563" s="4">
        <v>0.02</v>
      </c>
      <c r="R563" s="4">
        <v>0.2</v>
      </c>
      <c r="T563" s="4">
        <v>96.728604520000005</v>
      </c>
    </row>
    <row r="564" spans="1:20" x14ac:dyDescent="0.3">
      <c r="A564" s="2" t="s">
        <v>68</v>
      </c>
      <c r="B564" s="2" t="s">
        <v>71</v>
      </c>
      <c r="E564" s="4">
        <v>67.84</v>
      </c>
      <c r="F564" s="4">
        <v>0.23</v>
      </c>
      <c r="H564" s="4">
        <v>14.02</v>
      </c>
      <c r="I564" s="4">
        <v>0.03</v>
      </c>
      <c r="J564" s="4">
        <v>3.49</v>
      </c>
      <c r="K564" s="4">
        <v>0.16</v>
      </c>
      <c r="L564" s="4">
        <v>1.02</v>
      </c>
      <c r="N564" s="4">
        <v>5.7</v>
      </c>
      <c r="O564" s="4">
        <v>4.03</v>
      </c>
      <c r="P564" s="4">
        <v>0.03</v>
      </c>
      <c r="R564" s="4">
        <v>0.19</v>
      </c>
      <c r="T564" s="4">
        <v>96.938604519999998</v>
      </c>
    </row>
    <row r="565" spans="1:20" x14ac:dyDescent="0.3">
      <c r="A565" s="2" t="s">
        <v>68</v>
      </c>
      <c r="B565" s="2" t="s">
        <v>71</v>
      </c>
      <c r="E565" s="4">
        <v>68.099999999999994</v>
      </c>
      <c r="F565" s="4">
        <v>0.27</v>
      </c>
      <c r="H565" s="4">
        <v>14.21</v>
      </c>
      <c r="I565" s="4">
        <v>0.02</v>
      </c>
      <c r="J565" s="4">
        <v>3.5</v>
      </c>
      <c r="K565" s="4">
        <v>0.13</v>
      </c>
      <c r="L565" s="4">
        <v>0.92</v>
      </c>
      <c r="N565" s="4">
        <v>5.63</v>
      </c>
      <c r="O565" s="4">
        <v>4.0999999999999996</v>
      </c>
      <c r="P565" s="4">
        <v>0.03</v>
      </c>
      <c r="R565" s="4">
        <v>0.23</v>
      </c>
      <c r="T565" s="4">
        <v>97.29971799999997</v>
      </c>
    </row>
    <row r="566" spans="1:20" x14ac:dyDescent="0.3">
      <c r="A566" s="2" t="s">
        <v>68</v>
      </c>
      <c r="B566" s="2" t="s">
        <v>71</v>
      </c>
      <c r="E566" s="4">
        <v>68</v>
      </c>
      <c r="F566" s="4">
        <v>0.23</v>
      </c>
      <c r="H566" s="4">
        <v>14.22</v>
      </c>
      <c r="I566" s="4">
        <v>0.06</v>
      </c>
      <c r="J566" s="4">
        <v>3.5</v>
      </c>
      <c r="K566" s="4">
        <v>0.11</v>
      </c>
      <c r="L566" s="4">
        <v>1.02</v>
      </c>
      <c r="N566" s="4">
        <v>5.49</v>
      </c>
      <c r="O566" s="4">
        <v>4.04</v>
      </c>
      <c r="P566" s="4">
        <v>0</v>
      </c>
      <c r="R566" s="4">
        <v>0.2</v>
      </c>
      <c r="T566" s="4">
        <v>97.059718000000004</v>
      </c>
    </row>
    <row r="567" spans="1:20" x14ac:dyDescent="0.3">
      <c r="A567" s="2" t="s">
        <v>68</v>
      </c>
      <c r="B567" s="2" t="s">
        <v>71</v>
      </c>
      <c r="E567" s="4">
        <v>67.77</v>
      </c>
      <c r="F567" s="4">
        <v>0.33</v>
      </c>
      <c r="H567" s="4">
        <v>14.19</v>
      </c>
      <c r="I567" s="4">
        <v>0.06</v>
      </c>
      <c r="J567" s="4">
        <v>3.5</v>
      </c>
      <c r="K567" s="4">
        <v>0.12</v>
      </c>
      <c r="L567" s="4">
        <v>1.03</v>
      </c>
      <c r="N567" s="4">
        <v>5.9</v>
      </c>
      <c r="O567" s="4">
        <v>3.98</v>
      </c>
      <c r="P567" s="4">
        <v>0.05</v>
      </c>
      <c r="R567" s="4">
        <v>0.21</v>
      </c>
      <c r="T567" s="4">
        <v>97.319718000000009</v>
      </c>
    </row>
    <row r="568" spans="1:20" x14ac:dyDescent="0.3">
      <c r="A568" s="2" t="s">
        <v>68</v>
      </c>
      <c r="B568" s="2" t="s">
        <v>71</v>
      </c>
      <c r="E568" s="4">
        <v>67.7</v>
      </c>
      <c r="F568" s="4">
        <v>0.34</v>
      </c>
      <c r="H568" s="4">
        <v>14.27</v>
      </c>
      <c r="I568" s="4">
        <v>0.04</v>
      </c>
      <c r="J568" s="4">
        <v>3.5</v>
      </c>
      <c r="K568" s="4">
        <v>0.14000000000000001</v>
      </c>
      <c r="L568" s="4">
        <v>1.02</v>
      </c>
      <c r="N568" s="4">
        <v>5.64</v>
      </c>
      <c r="O568" s="4">
        <v>4.1100000000000003</v>
      </c>
      <c r="P568" s="4">
        <v>0.05</v>
      </c>
      <c r="R568" s="4">
        <v>0.2</v>
      </c>
      <c r="T568" s="4">
        <v>97.199718000000004</v>
      </c>
    </row>
    <row r="569" spans="1:20" x14ac:dyDescent="0.3">
      <c r="A569" s="2" t="s">
        <v>68</v>
      </c>
      <c r="B569" s="2" t="s">
        <v>71</v>
      </c>
      <c r="E569" s="4">
        <v>67.88</v>
      </c>
      <c r="F569" s="4">
        <v>0.27</v>
      </c>
      <c r="H569" s="4">
        <v>14.13</v>
      </c>
      <c r="I569" s="4">
        <v>0.04</v>
      </c>
      <c r="J569" s="4">
        <v>3.5</v>
      </c>
      <c r="K569" s="4">
        <v>0.14000000000000001</v>
      </c>
      <c r="L569" s="4">
        <v>1.01</v>
      </c>
      <c r="N569" s="4">
        <v>5.99</v>
      </c>
      <c r="O569" s="4">
        <v>4.04</v>
      </c>
      <c r="P569" s="4">
        <v>0.02</v>
      </c>
      <c r="R569" s="4">
        <v>0.22</v>
      </c>
      <c r="T569" s="4">
        <v>97.409717999999998</v>
      </c>
    </row>
    <row r="570" spans="1:20" x14ac:dyDescent="0.3">
      <c r="A570" s="2" t="s">
        <v>68</v>
      </c>
      <c r="B570" s="2" t="s">
        <v>71</v>
      </c>
      <c r="E570" s="4">
        <v>68.23</v>
      </c>
      <c r="F570" s="4">
        <v>0.24</v>
      </c>
      <c r="H570" s="4">
        <v>14.08</v>
      </c>
      <c r="I570" s="4">
        <v>0.08</v>
      </c>
      <c r="J570" s="4">
        <v>3.5</v>
      </c>
      <c r="K570" s="4">
        <v>0.13</v>
      </c>
      <c r="L570" s="4">
        <v>1</v>
      </c>
      <c r="N570" s="4">
        <v>5.49</v>
      </c>
      <c r="O570" s="4">
        <v>4.0599999999999996</v>
      </c>
      <c r="P570" s="4">
        <v>0.03</v>
      </c>
      <c r="R570" s="4">
        <v>0.21</v>
      </c>
      <c r="T570" s="4">
        <v>97.229717999999991</v>
      </c>
    </row>
    <row r="571" spans="1:20" x14ac:dyDescent="0.3">
      <c r="A571" s="2" t="s">
        <v>68</v>
      </c>
      <c r="B571" s="2" t="s">
        <v>71</v>
      </c>
      <c r="E571" s="4">
        <v>67.8</v>
      </c>
      <c r="F571" s="4">
        <v>0.22</v>
      </c>
      <c r="H571" s="4">
        <v>14.34</v>
      </c>
      <c r="I571" s="4">
        <v>0.05</v>
      </c>
      <c r="J571" s="4">
        <v>3.51</v>
      </c>
      <c r="K571" s="4">
        <v>0.14000000000000001</v>
      </c>
      <c r="L571" s="4">
        <v>0.97</v>
      </c>
      <c r="N571" s="4">
        <v>5.6</v>
      </c>
      <c r="O571" s="4">
        <v>4.1100000000000003</v>
      </c>
      <c r="P571" s="4">
        <v>0.05</v>
      </c>
      <c r="R571" s="4">
        <v>0.22</v>
      </c>
      <c r="T571" s="4">
        <v>97.180831479999981</v>
      </c>
    </row>
    <row r="572" spans="1:20" x14ac:dyDescent="0.3">
      <c r="A572" s="2" t="s">
        <v>68</v>
      </c>
      <c r="B572" s="2" t="s">
        <v>71</v>
      </c>
      <c r="E572" s="4">
        <v>67.78</v>
      </c>
      <c r="F572" s="4">
        <v>0.27</v>
      </c>
      <c r="H572" s="4">
        <v>14.12</v>
      </c>
      <c r="I572" s="4">
        <v>0.02</v>
      </c>
      <c r="J572" s="4">
        <v>3.52</v>
      </c>
      <c r="K572" s="4">
        <v>0.12</v>
      </c>
      <c r="L572" s="4">
        <v>1</v>
      </c>
      <c r="N572" s="4">
        <v>5.28</v>
      </c>
      <c r="O572" s="4">
        <v>3.95</v>
      </c>
      <c r="P572" s="4">
        <v>0.01</v>
      </c>
      <c r="R572" s="4">
        <v>0.22</v>
      </c>
      <c r="T572" s="4">
        <v>96.461944960000011</v>
      </c>
    </row>
    <row r="573" spans="1:20" x14ac:dyDescent="0.3">
      <c r="A573" s="2" t="s">
        <v>68</v>
      </c>
      <c r="B573" s="2" t="s">
        <v>71</v>
      </c>
      <c r="E573" s="4">
        <v>68.39</v>
      </c>
      <c r="F573" s="4">
        <v>0.22</v>
      </c>
      <c r="H573" s="4">
        <v>14.21</v>
      </c>
      <c r="I573" s="4">
        <v>0.05</v>
      </c>
      <c r="J573" s="4">
        <v>3.53</v>
      </c>
      <c r="K573" s="4">
        <v>0.05</v>
      </c>
      <c r="L573" s="4">
        <v>1.02</v>
      </c>
      <c r="N573" s="4">
        <v>5.39</v>
      </c>
      <c r="O573" s="4">
        <v>3.94</v>
      </c>
      <c r="P573" s="4">
        <v>0</v>
      </c>
      <c r="R573" s="4">
        <v>0.23</v>
      </c>
      <c r="T573" s="4">
        <v>97.193058439999987</v>
      </c>
    </row>
    <row r="574" spans="1:20" x14ac:dyDescent="0.3">
      <c r="A574" s="2" t="s">
        <v>68</v>
      </c>
      <c r="B574" s="2" t="s">
        <v>71</v>
      </c>
      <c r="E574" s="4">
        <v>68.34</v>
      </c>
      <c r="F574" s="4">
        <v>0.23</v>
      </c>
      <c r="H574" s="4">
        <v>14.14</v>
      </c>
      <c r="I574" s="4">
        <v>7.0000000000000007E-2</v>
      </c>
      <c r="J574" s="4">
        <v>3.53</v>
      </c>
      <c r="K574" s="4">
        <v>0.14000000000000001</v>
      </c>
      <c r="L574" s="4">
        <v>1.04</v>
      </c>
      <c r="N574" s="4">
        <v>5.81</v>
      </c>
      <c r="O574" s="4">
        <v>4.05</v>
      </c>
      <c r="P574" s="4">
        <v>0</v>
      </c>
      <c r="R574" s="4">
        <v>0.23</v>
      </c>
      <c r="T574" s="4">
        <v>97.743058440000013</v>
      </c>
    </row>
    <row r="575" spans="1:20" x14ac:dyDescent="0.3">
      <c r="A575" s="2" t="s">
        <v>68</v>
      </c>
      <c r="B575" s="2" t="s">
        <v>71</v>
      </c>
      <c r="E575" s="4">
        <v>67.97</v>
      </c>
      <c r="F575" s="4">
        <v>0.24</v>
      </c>
      <c r="H575" s="4">
        <v>14.13</v>
      </c>
      <c r="I575" s="4">
        <v>0.04</v>
      </c>
      <c r="J575" s="4">
        <v>3.53</v>
      </c>
      <c r="K575" s="4">
        <v>0.11</v>
      </c>
      <c r="L575" s="4">
        <v>1.01</v>
      </c>
      <c r="N575" s="4">
        <v>5.75</v>
      </c>
      <c r="O575" s="4">
        <v>3.97</v>
      </c>
      <c r="P575" s="4">
        <v>0.01</v>
      </c>
      <c r="R575" s="4">
        <v>0.21</v>
      </c>
      <c r="T575" s="4">
        <v>97.153058440000009</v>
      </c>
    </row>
    <row r="576" spans="1:20" x14ac:dyDescent="0.3">
      <c r="A576" s="2" t="s">
        <v>68</v>
      </c>
      <c r="B576" s="2" t="s">
        <v>71</v>
      </c>
      <c r="E576" s="4">
        <v>68.08</v>
      </c>
      <c r="F576" s="4">
        <v>0.3</v>
      </c>
      <c r="H576" s="4">
        <v>14.18</v>
      </c>
      <c r="I576" s="4">
        <v>0.06</v>
      </c>
      <c r="J576" s="4">
        <v>3.54</v>
      </c>
      <c r="K576" s="4">
        <v>0.11</v>
      </c>
      <c r="L576" s="4">
        <v>1.04</v>
      </c>
      <c r="N576" s="4">
        <v>5.79</v>
      </c>
      <c r="O576" s="4">
        <v>4.22</v>
      </c>
      <c r="P576" s="4">
        <v>0.02</v>
      </c>
      <c r="R576" s="4">
        <v>0.22</v>
      </c>
      <c r="T576" s="4">
        <v>97.734171920000009</v>
      </c>
    </row>
    <row r="577" spans="1:20" x14ac:dyDescent="0.3">
      <c r="A577" s="2" t="s">
        <v>68</v>
      </c>
      <c r="B577" s="2" t="s">
        <v>71</v>
      </c>
      <c r="E577" s="4">
        <v>67.83</v>
      </c>
      <c r="F577" s="4">
        <v>0.28999999999999998</v>
      </c>
      <c r="H577" s="4">
        <v>14.01</v>
      </c>
      <c r="I577" s="4">
        <v>0.03</v>
      </c>
      <c r="J577" s="4">
        <v>3.55</v>
      </c>
      <c r="K577" s="4">
        <v>0.1</v>
      </c>
      <c r="L577" s="4">
        <v>1.01</v>
      </c>
      <c r="N577" s="4">
        <v>5.54</v>
      </c>
      <c r="O577" s="4">
        <v>4.03</v>
      </c>
      <c r="P577" s="4">
        <v>0.01</v>
      </c>
      <c r="R577" s="4">
        <v>0.2</v>
      </c>
      <c r="T577" s="4">
        <v>96.795285400000026</v>
      </c>
    </row>
    <row r="578" spans="1:20" x14ac:dyDescent="0.3">
      <c r="A578" s="2" t="s">
        <v>68</v>
      </c>
      <c r="B578" s="2" t="s">
        <v>71</v>
      </c>
      <c r="E578" s="4">
        <v>68.400000000000006</v>
      </c>
      <c r="F578" s="4">
        <v>0.31</v>
      </c>
      <c r="H578" s="4">
        <v>14.18</v>
      </c>
      <c r="I578" s="4">
        <v>0.06</v>
      </c>
      <c r="J578" s="4">
        <v>3.55</v>
      </c>
      <c r="K578" s="4">
        <v>0.13</v>
      </c>
      <c r="L578" s="4">
        <v>1.07</v>
      </c>
      <c r="N578" s="4">
        <v>5.79</v>
      </c>
      <c r="O578" s="4">
        <v>4.09</v>
      </c>
      <c r="P578" s="4">
        <v>0.01</v>
      </c>
      <c r="R578" s="4">
        <v>0.24</v>
      </c>
      <c r="T578" s="4">
        <v>97.985285400000024</v>
      </c>
    </row>
    <row r="579" spans="1:20" x14ac:dyDescent="0.3">
      <c r="A579" s="2" t="s">
        <v>68</v>
      </c>
      <c r="B579" s="2" t="s">
        <v>71</v>
      </c>
      <c r="E579" s="4">
        <v>68.849999999999994</v>
      </c>
      <c r="F579" s="4">
        <v>0.27</v>
      </c>
      <c r="H579" s="4">
        <v>14.16</v>
      </c>
      <c r="I579" s="4">
        <v>0.03</v>
      </c>
      <c r="J579" s="4">
        <v>3.58</v>
      </c>
      <c r="K579" s="4">
        <v>0.09</v>
      </c>
      <c r="L579" s="4">
        <v>1.05</v>
      </c>
      <c r="N579" s="4">
        <v>5.81</v>
      </c>
      <c r="O579" s="4">
        <v>4.07</v>
      </c>
      <c r="P579" s="4">
        <v>0</v>
      </c>
      <c r="R579" s="4">
        <v>0.23</v>
      </c>
      <c r="T579" s="4">
        <v>98.308625839999991</v>
      </c>
    </row>
    <row r="580" spans="1:20" x14ac:dyDescent="0.3">
      <c r="A580" s="2" t="s">
        <v>68</v>
      </c>
      <c r="B580" s="2" t="s">
        <v>71</v>
      </c>
      <c r="E580" s="4">
        <v>67.56</v>
      </c>
      <c r="F580" s="4">
        <v>0.28999999999999998</v>
      </c>
      <c r="H580" s="4">
        <v>14.13</v>
      </c>
      <c r="I580" s="4">
        <v>0.06</v>
      </c>
      <c r="J580" s="4">
        <v>3.59</v>
      </c>
      <c r="K580" s="4">
        <v>0.09</v>
      </c>
      <c r="L580" s="4">
        <v>1.03</v>
      </c>
      <c r="N580" s="4">
        <v>5.55</v>
      </c>
      <c r="O580" s="4">
        <v>4.04</v>
      </c>
      <c r="P580" s="4">
        <v>0.02</v>
      </c>
      <c r="R580" s="4">
        <v>0.21</v>
      </c>
      <c r="T580" s="4">
        <v>96.759739320000008</v>
      </c>
    </row>
    <row r="581" spans="1:20" x14ac:dyDescent="0.3">
      <c r="A581" s="2" t="s">
        <v>68</v>
      </c>
      <c r="B581" s="2" t="s">
        <v>71</v>
      </c>
      <c r="E581" s="4">
        <v>67.900000000000006</v>
      </c>
      <c r="F581" s="4">
        <v>0.27</v>
      </c>
      <c r="H581" s="4">
        <v>14.2</v>
      </c>
      <c r="I581" s="4">
        <v>0.05</v>
      </c>
      <c r="J581" s="4">
        <v>3.6100000000000003</v>
      </c>
      <c r="K581" s="4">
        <v>0.08</v>
      </c>
      <c r="L581" s="4">
        <v>1.04</v>
      </c>
      <c r="N581" s="4">
        <v>5.76</v>
      </c>
      <c r="O581" s="4">
        <v>4.16</v>
      </c>
      <c r="P581" s="4">
        <v>0.05</v>
      </c>
      <c r="R581" s="4">
        <v>0.22</v>
      </c>
      <c r="T581" s="4">
        <v>97.521966280000001</v>
      </c>
    </row>
    <row r="582" spans="1:20" x14ac:dyDescent="0.3">
      <c r="A582" s="2" t="s">
        <v>68</v>
      </c>
      <c r="B582" s="2" t="s">
        <v>71</v>
      </c>
      <c r="E582" s="4">
        <v>68.05</v>
      </c>
      <c r="F582" s="4">
        <v>0.3</v>
      </c>
      <c r="H582" s="4">
        <v>14.18</v>
      </c>
      <c r="I582" s="4">
        <v>0.05</v>
      </c>
      <c r="J582" s="4">
        <v>3.6299999999999994</v>
      </c>
      <c r="K582" s="4">
        <v>0.11</v>
      </c>
      <c r="L582" s="4">
        <v>1.04</v>
      </c>
      <c r="N582" s="4">
        <v>5.74</v>
      </c>
      <c r="O582" s="4">
        <v>4.1100000000000003</v>
      </c>
      <c r="P582" s="4">
        <v>0</v>
      </c>
      <c r="R582" s="4">
        <v>0.22</v>
      </c>
      <c r="T582" s="4">
        <v>97.614193239999992</v>
      </c>
    </row>
    <row r="583" spans="1:20" x14ac:dyDescent="0.3">
      <c r="A583" s="2" t="s">
        <v>68</v>
      </c>
      <c r="B583" s="2" t="s">
        <v>71</v>
      </c>
      <c r="E583" s="4">
        <v>68.23</v>
      </c>
      <c r="F583" s="4">
        <v>0.31</v>
      </c>
      <c r="H583" s="4">
        <v>13.87</v>
      </c>
      <c r="I583" s="4">
        <v>0.02</v>
      </c>
      <c r="J583" s="4">
        <v>3.66</v>
      </c>
      <c r="K583" s="4">
        <v>0.12</v>
      </c>
      <c r="L583" s="4">
        <v>0.99</v>
      </c>
      <c r="N583" s="4">
        <v>5.61</v>
      </c>
      <c r="O583" s="4">
        <v>4.13</v>
      </c>
      <c r="P583" s="4">
        <v>0.02</v>
      </c>
      <c r="R583" s="4">
        <v>0.21</v>
      </c>
      <c r="T583" s="4">
        <v>97.367533679999994</v>
      </c>
    </row>
    <row r="584" spans="1:20" x14ac:dyDescent="0.3">
      <c r="A584" s="2" t="s">
        <v>68</v>
      </c>
      <c r="B584" s="2" t="s">
        <v>71</v>
      </c>
      <c r="E584" s="4">
        <v>68.56</v>
      </c>
      <c r="F584" s="4">
        <v>0.26</v>
      </c>
      <c r="H584" s="4">
        <v>13.68</v>
      </c>
      <c r="I584" s="4">
        <v>0.04</v>
      </c>
      <c r="J584" s="4">
        <v>3.6800000000000006</v>
      </c>
      <c r="K584" s="4">
        <v>0.15</v>
      </c>
      <c r="L584" s="4">
        <v>1</v>
      </c>
      <c r="N584" s="4">
        <v>5.82</v>
      </c>
      <c r="O584" s="4">
        <v>4.12</v>
      </c>
      <c r="P584" s="4">
        <v>0</v>
      </c>
      <c r="R584" s="4">
        <v>0.23</v>
      </c>
      <c r="T584" s="4">
        <v>97.719760640000004</v>
      </c>
    </row>
    <row r="585" spans="1:20" x14ac:dyDescent="0.3">
      <c r="A585" s="2" t="s">
        <v>68</v>
      </c>
      <c r="B585" s="2" t="s">
        <v>71</v>
      </c>
      <c r="E585" s="4">
        <v>68.37</v>
      </c>
      <c r="F585" s="4">
        <v>0.27</v>
      </c>
      <c r="H585" s="4">
        <v>13.41</v>
      </c>
      <c r="I585" s="4">
        <v>0.01</v>
      </c>
      <c r="J585" s="4">
        <v>3.8500000000000005</v>
      </c>
      <c r="K585" s="4">
        <v>0.16</v>
      </c>
      <c r="L585" s="4">
        <v>0.99</v>
      </c>
      <c r="N585" s="4">
        <v>5.62</v>
      </c>
      <c r="O585" s="4">
        <v>4.05</v>
      </c>
      <c r="P585" s="4">
        <v>0</v>
      </c>
      <c r="R585" s="4">
        <v>0.24</v>
      </c>
      <c r="T585" s="4">
        <v>97.158689799999991</v>
      </c>
    </row>
    <row r="587" spans="1:20" x14ac:dyDescent="0.3">
      <c r="A587" s="2" t="s">
        <v>29</v>
      </c>
      <c r="B587" s="2" t="s">
        <v>72</v>
      </c>
      <c r="E587" s="4">
        <v>70.89</v>
      </c>
      <c r="F587" s="4">
        <v>0.12</v>
      </c>
      <c r="H587" s="4">
        <v>12.43</v>
      </c>
      <c r="I587" s="4">
        <v>-0.01</v>
      </c>
      <c r="J587" s="4">
        <v>2.44</v>
      </c>
      <c r="K587" s="4">
        <v>0.12</v>
      </c>
      <c r="L587" s="4">
        <v>0.94</v>
      </c>
      <c r="N587" s="4">
        <v>4.47</v>
      </c>
      <c r="O587" s="4">
        <v>3.56</v>
      </c>
      <c r="P587" s="4">
        <v>0.03</v>
      </c>
      <c r="R587" s="4">
        <v>0.11</v>
      </c>
      <c r="T587" s="4">
        <v>95.26168912</v>
      </c>
    </row>
    <row r="588" spans="1:20" x14ac:dyDescent="0.3">
      <c r="A588" s="2" t="s">
        <v>29</v>
      </c>
      <c r="B588" s="2" t="s">
        <v>72</v>
      </c>
      <c r="E588" s="4">
        <v>70.900000000000006</v>
      </c>
      <c r="F588" s="4">
        <v>0.2</v>
      </c>
      <c r="H588" s="4">
        <v>12.33</v>
      </c>
      <c r="I588" s="4">
        <v>0.01</v>
      </c>
      <c r="J588" s="4">
        <v>2.4900000000000002</v>
      </c>
      <c r="K588" s="4">
        <v>0.12</v>
      </c>
      <c r="L588" s="4">
        <v>0.88</v>
      </c>
      <c r="N588" s="4">
        <v>4.54</v>
      </c>
      <c r="O588" s="4">
        <v>3.72</v>
      </c>
      <c r="P588" s="4">
        <v>0</v>
      </c>
      <c r="R588" s="4">
        <v>0.11</v>
      </c>
      <c r="T588" s="4">
        <v>95.467256520000021</v>
      </c>
    </row>
    <row r="589" spans="1:20" x14ac:dyDescent="0.3">
      <c r="A589" s="2" t="s">
        <v>29</v>
      </c>
      <c r="B589" s="2" t="s">
        <v>72</v>
      </c>
      <c r="E589" s="4">
        <v>72.06</v>
      </c>
      <c r="F589" s="4">
        <v>0.2</v>
      </c>
      <c r="H589" s="4">
        <v>12.66</v>
      </c>
      <c r="I589" s="4">
        <v>0.03</v>
      </c>
      <c r="J589" s="4">
        <v>2.4900000000000002</v>
      </c>
      <c r="K589" s="4">
        <v>0.09</v>
      </c>
      <c r="L589" s="4">
        <v>0.86</v>
      </c>
      <c r="N589" s="4">
        <v>4.7300000000000004</v>
      </c>
      <c r="O589" s="4">
        <v>3.79</v>
      </c>
      <c r="P589" s="4">
        <v>-0.02</v>
      </c>
      <c r="R589" s="4">
        <v>0.1</v>
      </c>
      <c r="T589" s="4">
        <v>97.167256520000024</v>
      </c>
    </row>
    <row r="590" spans="1:20" x14ac:dyDescent="0.3">
      <c r="A590" s="2" t="s">
        <v>29</v>
      </c>
      <c r="B590" s="2" t="s">
        <v>72</v>
      </c>
      <c r="E590" s="4">
        <v>72.05</v>
      </c>
      <c r="F590" s="4">
        <v>0.17</v>
      </c>
      <c r="H590" s="4">
        <v>12.76</v>
      </c>
      <c r="I590" s="4">
        <v>-0.02</v>
      </c>
      <c r="J590" s="4">
        <v>2.5</v>
      </c>
      <c r="K590" s="4">
        <v>0.1</v>
      </c>
      <c r="L590" s="4">
        <v>0.85</v>
      </c>
      <c r="N590" s="4">
        <v>4.75</v>
      </c>
      <c r="O590" s="4">
        <v>3.81</v>
      </c>
      <c r="P590" s="4">
        <v>-0.01</v>
      </c>
      <c r="R590" s="4">
        <v>0.12</v>
      </c>
      <c r="T590" s="4">
        <v>97.238369999999989</v>
      </c>
    </row>
    <row r="591" spans="1:20" x14ac:dyDescent="0.3">
      <c r="A591" s="2" t="s">
        <v>29</v>
      </c>
      <c r="B591" s="2" t="s">
        <v>72</v>
      </c>
      <c r="E591" s="4">
        <v>71.569999999999993</v>
      </c>
      <c r="F591" s="4">
        <v>0.12</v>
      </c>
      <c r="H591" s="4">
        <v>12.57</v>
      </c>
      <c r="I591" s="4">
        <v>0</v>
      </c>
      <c r="J591" s="4">
        <v>2.5299999999999998</v>
      </c>
      <c r="K591" s="4">
        <v>0.14000000000000001</v>
      </c>
      <c r="L591" s="4">
        <v>0.91</v>
      </c>
      <c r="N591" s="4">
        <v>4.6100000000000003</v>
      </c>
      <c r="O591" s="4">
        <v>3.71</v>
      </c>
      <c r="P591" s="4">
        <v>-0.01</v>
      </c>
      <c r="R591" s="4">
        <v>0.11</v>
      </c>
      <c r="T591" s="4">
        <v>96.431710439999975</v>
      </c>
    </row>
    <row r="592" spans="1:20" x14ac:dyDescent="0.3">
      <c r="A592" s="2" t="s">
        <v>29</v>
      </c>
      <c r="B592" s="2" t="s">
        <v>72</v>
      </c>
      <c r="E592" s="4">
        <v>69.739999999999995</v>
      </c>
      <c r="F592" s="4">
        <v>0.15</v>
      </c>
      <c r="H592" s="4">
        <v>12.24</v>
      </c>
      <c r="I592" s="4">
        <v>0.02</v>
      </c>
      <c r="J592" s="4">
        <v>2.54</v>
      </c>
      <c r="K592" s="4">
        <v>0.06</v>
      </c>
      <c r="L592" s="4">
        <v>0.85</v>
      </c>
      <c r="N592" s="4">
        <v>4.54</v>
      </c>
      <c r="O592" s="4">
        <v>3.67</v>
      </c>
      <c r="P592" s="4">
        <v>0.01</v>
      </c>
      <c r="R592" s="4">
        <v>0.08</v>
      </c>
      <c r="T592" s="4">
        <v>94.102823920000006</v>
      </c>
    </row>
    <row r="593" spans="1:20" x14ac:dyDescent="0.3">
      <c r="A593" s="2" t="s">
        <v>29</v>
      </c>
      <c r="B593" s="2" t="s">
        <v>72</v>
      </c>
      <c r="E593" s="4">
        <v>71.489999999999995</v>
      </c>
      <c r="F593" s="4">
        <v>0.14000000000000001</v>
      </c>
      <c r="H593" s="4">
        <v>12.45</v>
      </c>
      <c r="I593" s="4">
        <v>-0.01</v>
      </c>
      <c r="J593" s="4">
        <v>2.54</v>
      </c>
      <c r="K593" s="4">
        <v>0.06</v>
      </c>
      <c r="L593" s="4">
        <v>0.88</v>
      </c>
      <c r="N593" s="4">
        <v>4.6900000000000004</v>
      </c>
      <c r="O593" s="4">
        <v>3.66</v>
      </c>
      <c r="P593" s="4">
        <v>0.05</v>
      </c>
      <c r="R593" s="4">
        <v>0.1</v>
      </c>
      <c r="T593" s="4">
        <v>96.232823919999987</v>
      </c>
    </row>
    <row r="594" spans="1:20" x14ac:dyDescent="0.3">
      <c r="A594" s="2" t="s">
        <v>29</v>
      </c>
      <c r="B594" s="2" t="s">
        <v>72</v>
      </c>
      <c r="E594" s="4">
        <v>71.72</v>
      </c>
      <c r="F594" s="4">
        <v>0.2</v>
      </c>
      <c r="H594" s="4">
        <v>12.7</v>
      </c>
      <c r="I594" s="4">
        <v>0</v>
      </c>
      <c r="J594" s="4">
        <v>2.56</v>
      </c>
      <c r="K594" s="4">
        <v>0.12</v>
      </c>
      <c r="L594" s="4">
        <v>0.84</v>
      </c>
      <c r="N594" s="4">
        <v>4.6500000000000004</v>
      </c>
      <c r="O594" s="4">
        <v>3.71</v>
      </c>
      <c r="P594" s="4">
        <v>-0.02</v>
      </c>
      <c r="R594" s="4">
        <v>0.1</v>
      </c>
      <c r="T594" s="4">
        <v>96.765050880000018</v>
      </c>
    </row>
    <row r="595" spans="1:20" x14ac:dyDescent="0.3">
      <c r="A595" s="2" t="s">
        <v>29</v>
      </c>
      <c r="B595" s="2" t="s">
        <v>72</v>
      </c>
      <c r="E595" s="4">
        <v>72.150000000000006</v>
      </c>
      <c r="F595" s="4">
        <v>0.14000000000000001</v>
      </c>
      <c r="H595" s="4">
        <v>12.67</v>
      </c>
      <c r="I595" s="4">
        <v>-0.01</v>
      </c>
      <c r="J595" s="4">
        <v>2.56</v>
      </c>
      <c r="K595" s="4">
        <v>0.12</v>
      </c>
      <c r="L595" s="4">
        <v>0.87</v>
      </c>
      <c r="N595" s="4">
        <v>4.6500000000000004</v>
      </c>
      <c r="O595" s="4">
        <v>3.82</v>
      </c>
      <c r="P595" s="4">
        <v>-0.02</v>
      </c>
      <c r="R595" s="4">
        <v>0.1</v>
      </c>
      <c r="T595" s="4">
        <v>97.235050880000017</v>
      </c>
    </row>
    <row r="596" spans="1:20" x14ac:dyDescent="0.3">
      <c r="A596" s="2" t="s">
        <v>29</v>
      </c>
      <c r="B596" s="2" t="s">
        <v>72</v>
      </c>
      <c r="E596" s="4">
        <v>70.02</v>
      </c>
      <c r="F596" s="4">
        <v>0.17</v>
      </c>
      <c r="H596" s="4">
        <v>12.12</v>
      </c>
      <c r="I596" s="4">
        <v>0.01</v>
      </c>
      <c r="J596" s="4">
        <v>2.57</v>
      </c>
      <c r="K596" s="4">
        <v>0.08</v>
      </c>
      <c r="L596" s="4">
        <v>0.9</v>
      </c>
      <c r="N596" s="4">
        <v>4.4400000000000004</v>
      </c>
      <c r="O596" s="4">
        <v>3.57</v>
      </c>
      <c r="P596" s="4">
        <v>-0.04</v>
      </c>
      <c r="R596" s="4">
        <v>0.11</v>
      </c>
      <c r="T596" s="4">
        <v>94.12616435999999</v>
      </c>
    </row>
    <row r="597" spans="1:20" x14ac:dyDescent="0.3">
      <c r="A597" s="2" t="s">
        <v>29</v>
      </c>
      <c r="B597" s="2" t="s">
        <v>72</v>
      </c>
      <c r="E597" s="4">
        <v>70.31</v>
      </c>
      <c r="F597" s="4">
        <v>0.15</v>
      </c>
      <c r="H597" s="4">
        <v>12.17</v>
      </c>
      <c r="I597" s="4">
        <v>0.01</v>
      </c>
      <c r="J597" s="4">
        <v>2.57</v>
      </c>
      <c r="K597" s="4">
        <v>7.0000000000000007E-2</v>
      </c>
      <c r="L597" s="4">
        <v>0.88</v>
      </c>
      <c r="N597" s="4">
        <v>4.4400000000000004</v>
      </c>
      <c r="O597" s="4">
        <v>3.64</v>
      </c>
      <c r="P597" s="4">
        <v>0</v>
      </c>
      <c r="R597" s="4">
        <v>0.09</v>
      </c>
      <c r="T597" s="4">
        <v>94.526164359999996</v>
      </c>
    </row>
    <row r="598" spans="1:20" x14ac:dyDescent="0.3">
      <c r="A598" s="2" t="s">
        <v>29</v>
      </c>
      <c r="B598" s="2" t="s">
        <v>72</v>
      </c>
      <c r="E598" s="4">
        <v>71.849999999999994</v>
      </c>
      <c r="F598" s="4">
        <v>0.17</v>
      </c>
      <c r="H598" s="4">
        <v>12.48</v>
      </c>
      <c r="I598" s="4">
        <v>0</v>
      </c>
      <c r="J598" s="4">
        <v>2.57</v>
      </c>
      <c r="K598" s="4">
        <v>0.14000000000000001</v>
      </c>
      <c r="L598" s="4">
        <v>0.82</v>
      </c>
      <c r="N598" s="4">
        <v>4.59</v>
      </c>
      <c r="O598" s="4">
        <v>3.78</v>
      </c>
      <c r="P598" s="4">
        <v>-0.02</v>
      </c>
      <c r="R598" s="4">
        <v>0.11</v>
      </c>
      <c r="T598" s="4">
        <v>96.666164359999996</v>
      </c>
    </row>
    <row r="599" spans="1:20" x14ac:dyDescent="0.3">
      <c r="A599" s="2" t="s">
        <v>29</v>
      </c>
      <c r="B599" s="2" t="s">
        <v>72</v>
      </c>
      <c r="E599" s="4">
        <v>72.47</v>
      </c>
      <c r="F599" s="4">
        <v>0.17</v>
      </c>
      <c r="H599" s="4">
        <v>12.53</v>
      </c>
      <c r="I599" s="4">
        <v>-0.01</v>
      </c>
      <c r="J599" s="4">
        <v>2.57</v>
      </c>
      <c r="K599" s="4">
        <v>0.09</v>
      </c>
      <c r="L599" s="4">
        <v>0.87</v>
      </c>
      <c r="N599" s="4">
        <v>4.6900000000000004</v>
      </c>
      <c r="O599" s="4">
        <v>3.61</v>
      </c>
      <c r="P599" s="4">
        <v>0.02</v>
      </c>
      <c r="R599" s="4">
        <v>0.11</v>
      </c>
      <c r="T599" s="4">
        <v>97.296164359999992</v>
      </c>
    </row>
    <row r="600" spans="1:20" x14ac:dyDescent="0.3">
      <c r="A600" s="2" t="s">
        <v>29</v>
      </c>
      <c r="B600" s="2" t="s">
        <v>72</v>
      </c>
      <c r="E600" s="4">
        <v>70.22</v>
      </c>
      <c r="F600" s="4">
        <v>0.15</v>
      </c>
      <c r="H600" s="4">
        <v>12.28</v>
      </c>
      <c r="I600" s="4">
        <v>0.01</v>
      </c>
      <c r="J600" s="4">
        <v>2.58</v>
      </c>
      <c r="K600" s="4">
        <v>7.0000000000000007E-2</v>
      </c>
      <c r="L600" s="4">
        <v>0.96</v>
      </c>
      <c r="N600" s="4">
        <v>4.62</v>
      </c>
      <c r="O600" s="4">
        <v>3.55</v>
      </c>
      <c r="P600" s="4">
        <v>0.05</v>
      </c>
      <c r="R600" s="4">
        <v>0.15</v>
      </c>
      <c r="T600" s="4">
        <v>94.777277839999996</v>
      </c>
    </row>
    <row r="601" spans="1:20" x14ac:dyDescent="0.3">
      <c r="A601" s="2" t="s">
        <v>29</v>
      </c>
      <c r="B601" s="2" t="s">
        <v>72</v>
      </c>
      <c r="E601" s="4">
        <v>71.98</v>
      </c>
      <c r="F601" s="4">
        <v>0.17</v>
      </c>
      <c r="H601" s="4">
        <v>12.68</v>
      </c>
      <c r="I601" s="4">
        <v>-0.01</v>
      </c>
      <c r="J601" s="4">
        <v>2.58</v>
      </c>
      <c r="K601" s="4">
        <v>0.08</v>
      </c>
      <c r="L601" s="4">
        <v>0.88</v>
      </c>
      <c r="N601" s="4">
        <v>4.68</v>
      </c>
      <c r="O601" s="4">
        <v>3.82</v>
      </c>
      <c r="P601" s="4">
        <v>0.01</v>
      </c>
      <c r="R601" s="4">
        <v>0.11</v>
      </c>
      <c r="T601" s="4">
        <v>97.157277839999992</v>
      </c>
    </row>
    <row r="602" spans="1:20" x14ac:dyDescent="0.3">
      <c r="A602" s="2" t="s">
        <v>29</v>
      </c>
      <c r="B602" s="2" t="s">
        <v>72</v>
      </c>
      <c r="E602" s="4">
        <v>72.27</v>
      </c>
      <c r="F602" s="4">
        <v>0.13</v>
      </c>
      <c r="H602" s="4">
        <v>12.71</v>
      </c>
      <c r="I602" s="4">
        <v>0</v>
      </c>
      <c r="J602" s="4">
        <v>2.58</v>
      </c>
      <c r="K602" s="4">
        <v>0.14000000000000001</v>
      </c>
      <c r="L602" s="4">
        <v>0.88</v>
      </c>
      <c r="N602" s="4">
        <v>4.72</v>
      </c>
      <c r="O602" s="4">
        <v>3.74</v>
      </c>
      <c r="P602" s="4">
        <v>0</v>
      </c>
      <c r="R602" s="4">
        <v>0.11</v>
      </c>
      <c r="T602" s="4">
        <v>97.457277839999975</v>
      </c>
    </row>
    <row r="603" spans="1:20" x14ac:dyDescent="0.3">
      <c r="A603" s="2" t="s">
        <v>29</v>
      </c>
      <c r="B603" s="2" t="s">
        <v>72</v>
      </c>
      <c r="E603" s="4">
        <v>73.11</v>
      </c>
      <c r="F603" s="4">
        <v>0.17</v>
      </c>
      <c r="H603" s="4">
        <v>12.68</v>
      </c>
      <c r="I603" s="4">
        <v>0.01</v>
      </c>
      <c r="J603" s="4">
        <v>2.58</v>
      </c>
      <c r="K603" s="4">
        <v>0.14000000000000001</v>
      </c>
      <c r="L603" s="4">
        <v>0.9</v>
      </c>
      <c r="N603" s="4">
        <v>4.75</v>
      </c>
      <c r="O603" s="4">
        <v>3.87</v>
      </c>
      <c r="P603" s="4">
        <v>-0.01</v>
      </c>
      <c r="R603" s="4">
        <v>0.11</v>
      </c>
      <c r="T603" s="4">
        <v>98.487277840000019</v>
      </c>
    </row>
    <row r="604" spans="1:20" x14ac:dyDescent="0.3">
      <c r="A604" s="2" t="s">
        <v>29</v>
      </c>
      <c r="B604" s="2" t="s">
        <v>72</v>
      </c>
      <c r="E604" s="4">
        <v>71.44</v>
      </c>
      <c r="F604" s="4">
        <v>0.14000000000000001</v>
      </c>
      <c r="H604" s="4">
        <v>12.57</v>
      </c>
      <c r="I604" s="4">
        <v>0</v>
      </c>
      <c r="J604" s="4">
        <v>2.6</v>
      </c>
      <c r="K604" s="4">
        <v>0.1</v>
      </c>
      <c r="L604" s="4">
        <v>0.82</v>
      </c>
      <c r="N604" s="4">
        <v>4.6900000000000004</v>
      </c>
      <c r="O604" s="4">
        <v>3.79</v>
      </c>
      <c r="P604" s="4">
        <v>0.04</v>
      </c>
      <c r="R604" s="4">
        <v>0.1</v>
      </c>
      <c r="T604" s="4">
        <v>96.479504800000001</v>
      </c>
    </row>
    <row r="605" spans="1:20" x14ac:dyDescent="0.3">
      <c r="A605" s="2" t="s">
        <v>29</v>
      </c>
      <c r="B605" s="2" t="s">
        <v>72</v>
      </c>
      <c r="E605" s="4">
        <v>71.739999999999995</v>
      </c>
      <c r="F605" s="4">
        <v>0.13</v>
      </c>
      <c r="H605" s="4">
        <v>12.64</v>
      </c>
      <c r="I605" s="4">
        <v>0</v>
      </c>
      <c r="J605" s="4">
        <v>2.62</v>
      </c>
      <c r="K605" s="4">
        <v>0.11</v>
      </c>
      <c r="L605" s="4">
        <v>0.89</v>
      </c>
      <c r="N605" s="4">
        <v>4.59</v>
      </c>
      <c r="O605" s="4">
        <v>3.75</v>
      </c>
      <c r="P605" s="4">
        <v>-0.01</v>
      </c>
      <c r="R605" s="4">
        <v>0.11</v>
      </c>
      <c r="T605" s="4">
        <v>96.751731759999984</v>
      </c>
    </row>
    <row r="606" spans="1:20" x14ac:dyDescent="0.3">
      <c r="A606" s="2" t="s">
        <v>29</v>
      </c>
      <c r="B606" s="2" t="s">
        <v>72</v>
      </c>
      <c r="E606" s="4">
        <v>72.25</v>
      </c>
      <c r="F606" s="4">
        <v>0.15</v>
      </c>
      <c r="H606" s="4">
        <v>12.74</v>
      </c>
      <c r="I606" s="4">
        <v>0</v>
      </c>
      <c r="J606" s="4">
        <v>2.62</v>
      </c>
      <c r="K606" s="4">
        <v>0.13</v>
      </c>
      <c r="L606" s="4">
        <v>0.8</v>
      </c>
      <c r="N606" s="4">
        <v>4.66</v>
      </c>
      <c r="O606" s="4">
        <v>3.7</v>
      </c>
      <c r="P606" s="4">
        <v>0.01</v>
      </c>
      <c r="R606" s="4">
        <v>0.11</v>
      </c>
      <c r="T606" s="4">
        <v>97.351731759999993</v>
      </c>
    </row>
    <row r="607" spans="1:20" x14ac:dyDescent="0.3">
      <c r="A607" s="2" t="s">
        <v>29</v>
      </c>
      <c r="B607" s="2" t="s">
        <v>72</v>
      </c>
      <c r="E607" s="4">
        <v>71.47</v>
      </c>
      <c r="F607" s="4">
        <v>0.11</v>
      </c>
      <c r="H607" s="4">
        <v>12.38</v>
      </c>
      <c r="I607" s="4">
        <v>0</v>
      </c>
      <c r="J607" s="4">
        <v>2.63</v>
      </c>
      <c r="K607" s="4">
        <v>0.13</v>
      </c>
      <c r="L607" s="4">
        <v>0.87</v>
      </c>
      <c r="N607" s="4">
        <v>4.5999999999999996</v>
      </c>
      <c r="O607" s="4">
        <v>3.76</v>
      </c>
      <c r="P607" s="4">
        <v>0.05</v>
      </c>
      <c r="R607" s="4">
        <v>0.12</v>
      </c>
      <c r="T607" s="4">
        <v>96.292845239999991</v>
      </c>
    </row>
    <row r="608" spans="1:20" x14ac:dyDescent="0.3">
      <c r="A608" s="2" t="s">
        <v>29</v>
      </c>
      <c r="B608" s="2" t="s">
        <v>72</v>
      </c>
      <c r="E608" s="4">
        <v>72.260000000000005</v>
      </c>
      <c r="F608" s="4">
        <v>0.16</v>
      </c>
      <c r="H608" s="4">
        <v>12.63</v>
      </c>
      <c r="I608" s="4">
        <v>-0.02</v>
      </c>
      <c r="J608" s="4">
        <v>2.63</v>
      </c>
      <c r="K608" s="4">
        <v>0.09</v>
      </c>
      <c r="L608" s="4">
        <v>0.89</v>
      </c>
      <c r="N608" s="4">
        <v>4.58</v>
      </c>
      <c r="O608" s="4">
        <v>3.85</v>
      </c>
      <c r="P608" s="4">
        <v>0.01</v>
      </c>
      <c r="R608" s="4">
        <v>0.1</v>
      </c>
      <c r="T608" s="4">
        <v>97.372845240000004</v>
      </c>
    </row>
    <row r="609" spans="1:20" x14ac:dyDescent="0.3">
      <c r="A609" s="2" t="s">
        <v>29</v>
      </c>
      <c r="B609" s="2" t="s">
        <v>72</v>
      </c>
      <c r="E609" s="4">
        <v>69.97</v>
      </c>
      <c r="F609" s="4">
        <v>0.14000000000000001</v>
      </c>
      <c r="H609" s="4">
        <v>12.27</v>
      </c>
      <c r="I609" s="4">
        <v>0.01</v>
      </c>
      <c r="J609" s="4">
        <v>2.65</v>
      </c>
      <c r="K609" s="4">
        <v>0.12</v>
      </c>
      <c r="L609" s="4">
        <v>0.8</v>
      </c>
      <c r="N609" s="4">
        <v>4.54</v>
      </c>
      <c r="O609" s="4">
        <v>3.44</v>
      </c>
      <c r="P609" s="4">
        <v>0.04</v>
      </c>
      <c r="R609" s="4">
        <v>0.13</v>
      </c>
      <c r="T609" s="4">
        <v>94.275072200000011</v>
      </c>
    </row>
    <row r="610" spans="1:20" x14ac:dyDescent="0.3">
      <c r="A610" s="2" t="s">
        <v>29</v>
      </c>
      <c r="B610" s="2" t="s">
        <v>72</v>
      </c>
      <c r="E610" s="4">
        <v>72.03</v>
      </c>
      <c r="F610" s="4">
        <v>0.2</v>
      </c>
      <c r="H610" s="4">
        <v>12.69</v>
      </c>
      <c r="I610" s="4">
        <v>0</v>
      </c>
      <c r="J610" s="4">
        <v>2.65</v>
      </c>
      <c r="K610" s="4">
        <v>0.06</v>
      </c>
      <c r="L610" s="4">
        <v>0.87</v>
      </c>
      <c r="N610" s="4">
        <v>4.5599999999999996</v>
      </c>
      <c r="O610" s="4">
        <v>3.7</v>
      </c>
      <c r="P610" s="4">
        <v>0</v>
      </c>
      <c r="R610" s="4">
        <v>0.13</v>
      </c>
      <c r="T610" s="4">
        <v>97.055072200000012</v>
      </c>
    </row>
    <row r="611" spans="1:20" x14ac:dyDescent="0.3">
      <c r="A611" s="2" t="s">
        <v>29</v>
      </c>
      <c r="B611" s="2" t="s">
        <v>72</v>
      </c>
      <c r="E611" s="4">
        <v>71.87</v>
      </c>
      <c r="F611" s="4">
        <v>0.16</v>
      </c>
      <c r="H611" s="4">
        <v>12.64</v>
      </c>
      <c r="I611" s="4">
        <v>-0.01</v>
      </c>
      <c r="J611" s="4">
        <v>2.66</v>
      </c>
      <c r="K611" s="4">
        <v>0.12</v>
      </c>
      <c r="L611" s="4">
        <v>0.9</v>
      </c>
      <c r="N611" s="4">
        <v>4.6500000000000004</v>
      </c>
      <c r="O611" s="4">
        <v>3.71</v>
      </c>
      <c r="P611" s="4">
        <v>0</v>
      </c>
      <c r="R611" s="4">
        <v>0.12</v>
      </c>
      <c r="T611" s="4">
        <v>96.996185680000011</v>
      </c>
    </row>
    <row r="612" spans="1:20" x14ac:dyDescent="0.3">
      <c r="A612" s="2" t="s">
        <v>29</v>
      </c>
      <c r="B612" s="2" t="s">
        <v>72</v>
      </c>
      <c r="E612" s="4">
        <v>72.099999999999994</v>
      </c>
      <c r="F612" s="4">
        <v>0.1</v>
      </c>
      <c r="H612" s="4">
        <v>12.76</v>
      </c>
      <c r="I612" s="4">
        <v>-0.01</v>
      </c>
      <c r="J612" s="4">
        <v>2.66</v>
      </c>
      <c r="K612" s="4">
        <v>0.09</v>
      </c>
      <c r="L612" s="4">
        <v>0.84</v>
      </c>
      <c r="N612" s="4">
        <v>4.6900000000000004</v>
      </c>
      <c r="O612" s="4">
        <v>3.66</v>
      </c>
      <c r="P612" s="4">
        <v>0.06</v>
      </c>
      <c r="R612" s="4">
        <v>0.11</v>
      </c>
      <c r="T612" s="4">
        <v>97.246185679999996</v>
      </c>
    </row>
    <row r="613" spans="1:20" x14ac:dyDescent="0.3">
      <c r="A613" s="2" t="s">
        <v>29</v>
      </c>
      <c r="B613" s="2" t="s">
        <v>72</v>
      </c>
      <c r="E613" s="4">
        <v>72.2</v>
      </c>
      <c r="F613" s="4">
        <v>0.13</v>
      </c>
      <c r="H613" s="4">
        <v>12.77</v>
      </c>
      <c r="I613" s="4">
        <v>-0.01</v>
      </c>
      <c r="J613" s="4">
        <v>2.68</v>
      </c>
      <c r="K613" s="4">
        <v>0.12</v>
      </c>
      <c r="L613" s="4">
        <v>0.81</v>
      </c>
      <c r="N613" s="4">
        <v>4.6500000000000004</v>
      </c>
      <c r="O613" s="4">
        <v>3.78</v>
      </c>
      <c r="P613" s="4">
        <v>0</v>
      </c>
      <c r="R613" s="4">
        <v>0.12</v>
      </c>
      <c r="T613" s="4">
        <v>97.428412640000005</v>
      </c>
    </row>
    <row r="614" spans="1:20" x14ac:dyDescent="0.3">
      <c r="A614" s="2" t="s">
        <v>29</v>
      </c>
      <c r="B614" s="2" t="s">
        <v>72</v>
      </c>
      <c r="E614" s="4">
        <v>72.040000000000006</v>
      </c>
      <c r="F614" s="4">
        <v>0.19</v>
      </c>
      <c r="H614" s="4">
        <v>12.45</v>
      </c>
      <c r="I614" s="4">
        <v>0</v>
      </c>
      <c r="J614" s="4">
        <v>2.7</v>
      </c>
      <c r="K614" s="4">
        <v>7.0000000000000007E-2</v>
      </c>
      <c r="L614" s="4">
        <v>0.85</v>
      </c>
      <c r="N614" s="4">
        <v>4.66</v>
      </c>
      <c r="O614" s="4">
        <v>3.81</v>
      </c>
      <c r="P614" s="4">
        <v>0</v>
      </c>
      <c r="R614" s="4">
        <v>0.1</v>
      </c>
      <c r="T614" s="4">
        <v>97.070639599999993</v>
      </c>
    </row>
    <row r="615" spans="1:20" x14ac:dyDescent="0.3">
      <c r="A615" s="2" t="s">
        <v>29</v>
      </c>
      <c r="B615" s="2" t="s">
        <v>72</v>
      </c>
      <c r="E615" s="4">
        <v>72.41</v>
      </c>
      <c r="F615" s="4">
        <v>0.13</v>
      </c>
      <c r="H615" s="4">
        <v>12.6</v>
      </c>
      <c r="I615" s="4">
        <v>-0.02</v>
      </c>
      <c r="J615" s="4">
        <v>2.75</v>
      </c>
      <c r="K615" s="4">
        <v>7.0000000000000007E-2</v>
      </c>
      <c r="L615" s="4">
        <v>0.89</v>
      </c>
      <c r="N615" s="4">
        <v>4.7</v>
      </c>
      <c r="O615" s="4">
        <v>3.92</v>
      </c>
      <c r="P615" s="4">
        <v>0.02</v>
      </c>
      <c r="R615" s="4">
        <v>0.09</v>
      </c>
      <c r="T615" s="4">
        <v>97.776206999999985</v>
      </c>
    </row>
  </sheetData>
  <mergeCells count="1">
    <mergeCell ref="A1:U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TableS3_Tephrochemistry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Stinchcomb</dc:creator>
  <cp:lastModifiedBy>Gary E Stinchcomb (gstnchcm)</cp:lastModifiedBy>
  <cp:lastPrinted>2021-12-28T13:35:12Z</cp:lastPrinted>
  <dcterms:created xsi:type="dcterms:W3CDTF">2015-06-05T18:17:20Z</dcterms:created>
  <dcterms:modified xsi:type="dcterms:W3CDTF">2022-11-29T19:36:05Z</dcterms:modified>
</cp:coreProperties>
</file>