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tr600\Documents\MTase manuscript\Supplementary\Official\"/>
    </mc:Choice>
  </mc:AlternateContent>
  <bookViews>
    <workbookView xWindow="0" yWindow="0" windowWidth="19200" windowHeight="6900"/>
  </bookViews>
  <sheets>
    <sheet name="Info" sheetId="1" r:id="rId1"/>
    <sheet name=" Figure S1" sheetId="3" r:id="rId2"/>
    <sheet name="Figure 2, 3" sheetId="2" r:id="rId3"/>
    <sheet name="Figure 4" sheetId="4" r:id="rId4"/>
    <sheet name="Reference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2" l="1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</calcChain>
</file>

<file path=xl/sharedStrings.xml><?xml version="1.0" encoding="utf-8"?>
<sst xmlns="http://schemas.openxmlformats.org/spreadsheetml/2006/main" count="822" uniqueCount="161">
  <si>
    <t>y6 - 754.3883+</t>
  </si>
  <si>
    <t>y5 - 655.3198+</t>
  </si>
  <si>
    <t>y4 - 492.2565+</t>
  </si>
  <si>
    <t>y3 - 395.2037+</t>
  </si>
  <si>
    <t>y2 - 338.1823+</t>
  </si>
  <si>
    <t>Replicate</t>
  </si>
  <si>
    <t>Peak Area</t>
  </si>
  <si>
    <t>y7 - 867.4723+</t>
  </si>
  <si>
    <t>602.8273++</t>
  </si>
  <si>
    <t>Q5B428</t>
  </si>
  <si>
    <t>406.8925+++</t>
  </si>
  <si>
    <t>AN4663-KO_1</t>
  </si>
  <si>
    <t>AN4663-KO_2</t>
  </si>
  <si>
    <t>AN4663-KO_3</t>
  </si>
  <si>
    <t>AN4663-KO_4</t>
  </si>
  <si>
    <t>AN4663-N-RFP_1</t>
  </si>
  <si>
    <t>AN4663-N-RFP_2</t>
  </si>
  <si>
    <t>AN4663-N-RFP_3</t>
  </si>
  <si>
    <t>AN4663-C-RFP_1</t>
  </si>
  <si>
    <t>AN4663-C-RFP_2</t>
  </si>
  <si>
    <t>AN4663-C-RFP_3</t>
  </si>
  <si>
    <t>Total</t>
  </si>
  <si>
    <t>y9 - 1067.5884+</t>
  </si>
  <si>
    <t>y8 - 966.5407+</t>
  </si>
  <si>
    <t>UniProt</t>
  </si>
  <si>
    <t>Reference</t>
  </si>
  <si>
    <t>AN2405</t>
  </si>
  <si>
    <t>Q5BAM5</t>
  </si>
  <si>
    <t>AN3464</t>
  </si>
  <si>
    <t>Q5B7L6</t>
  </si>
  <si>
    <t>AN10974</t>
  </si>
  <si>
    <t xml:space="preserve">C8VBW6 </t>
  </si>
  <si>
    <t>AN4663</t>
  </si>
  <si>
    <t xml:space="preserve">Q5B467 </t>
  </si>
  <si>
    <t>AN2165</t>
  </si>
  <si>
    <t>Q5BBB5</t>
  </si>
  <si>
    <t>AN0761</t>
  </si>
  <si>
    <t>Q5BFB9</t>
  </si>
  <si>
    <t>AN1566</t>
  </si>
  <si>
    <t>Q5BD14</t>
  </si>
  <si>
    <t>AN7375</t>
  </si>
  <si>
    <t>Q5AWF5</t>
  </si>
  <si>
    <t>AN0134</t>
  </si>
  <si>
    <t>Q5BH46</t>
  </si>
  <si>
    <t>AN8945</t>
  </si>
  <si>
    <t>Q5ARY5</t>
  </si>
  <si>
    <t>AN9193</t>
  </si>
  <si>
    <t>Q5AR87</t>
  </si>
  <si>
    <t>AN4625</t>
  </si>
  <si>
    <t>Q5B4A5</t>
  </si>
  <si>
    <t>AN5874</t>
  </si>
  <si>
    <t>Q5B0Q6</t>
  </si>
  <si>
    <t>AN10700</t>
  </si>
  <si>
    <t>C8VFV1</t>
  </si>
  <si>
    <t>AN5630</t>
  </si>
  <si>
    <t>Q5B1F0</t>
  </si>
  <si>
    <t>AN2406</t>
  </si>
  <si>
    <t>Q5BAM4</t>
  </si>
  <si>
    <t>AN9098</t>
  </si>
  <si>
    <t>Q5ARI2</t>
  </si>
  <si>
    <t>AN8849</t>
  </si>
  <si>
    <t>Q5AS81</t>
  </si>
  <si>
    <t>AN3096</t>
  </si>
  <si>
    <t>Q5B8N4</t>
  </si>
  <si>
    <t>AN6094</t>
  </si>
  <si>
    <t>Q5B036</t>
  </si>
  <si>
    <t>AN6713</t>
  </si>
  <si>
    <t>Q5AYB7</t>
  </si>
  <si>
    <t>AN10909</t>
  </si>
  <si>
    <t>C8VCZ0</t>
  </si>
  <si>
    <r>
      <t>[methyl]</t>
    </r>
    <r>
      <rPr>
        <b/>
        <u/>
        <sz val="11"/>
        <color rgb="FF000000"/>
        <rFont val="Calibri"/>
        <family val="2"/>
        <charset val="1"/>
        <scheme val="minor"/>
      </rPr>
      <t>H</t>
    </r>
    <r>
      <rPr>
        <sz val="11"/>
        <color rgb="FF000000"/>
        <rFont val="Calibri"/>
        <family val="2"/>
        <charset val="1"/>
        <scheme val="minor"/>
      </rPr>
      <t>TVIVYPGYR</t>
    </r>
  </si>
  <si>
    <t>HTVIVYPGYR</t>
  </si>
  <si>
    <t>609.8351++</t>
  </si>
  <si>
    <t>AspGD Gene KO</t>
  </si>
  <si>
    <t>This sheet contains quantification of the Q5B428 N-terminal histidine methylated HTVIVYPGYR. The data was analyzed using Skyline output was used to produce Figure 1 and Figure S1.</t>
  </si>
  <si>
    <t>AN4663-E340A_1</t>
  </si>
  <si>
    <t>AN4663-E340A_2</t>
  </si>
  <si>
    <t>AN4663-E340A_3</t>
  </si>
  <si>
    <t>Reference_1</t>
  </si>
  <si>
    <t>Reference_2</t>
  </si>
  <si>
    <t>Reference_3</t>
  </si>
  <si>
    <t>AspGD</t>
  </si>
  <si>
    <t>Uniprot</t>
  </si>
  <si>
    <t>Strain number</t>
  </si>
  <si>
    <t xml:space="preserve">Ref number </t>
  </si>
  <si>
    <t>Ref</t>
  </si>
  <si>
    <t>NID2531 #1</t>
  </si>
  <si>
    <t>NID2531 #2</t>
  </si>
  <si>
    <t>NID2709 #1</t>
  </si>
  <si>
    <t>NID2709 #2</t>
  </si>
  <si>
    <t>NID2710 #1</t>
  </si>
  <si>
    <t>NID2710 #2</t>
  </si>
  <si>
    <t>NID2712 #1</t>
  </si>
  <si>
    <t>NID2712 #2</t>
  </si>
  <si>
    <t>NID2713 #1</t>
  </si>
  <si>
    <t>NID2713 #2</t>
  </si>
  <si>
    <t>NID2714 #1</t>
  </si>
  <si>
    <t>NID2714 #2</t>
  </si>
  <si>
    <t>NID2715 #1</t>
  </si>
  <si>
    <t>NID2715 #2</t>
  </si>
  <si>
    <t>NID2721 #1</t>
  </si>
  <si>
    <t>NID2721 #2</t>
  </si>
  <si>
    <t>NID2723 #1</t>
  </si>
  <si>
    <t>NID2723 #2</t>
  </si>
  <si>
    <t>NID2733 #1</t>
  </si>
  <si>
    <t>NID2733 #2</t>
  </si>
  <si>
    <t>NID2745 #1</t>
  </si>
  <si>
    <t>NID2745 #2</t>
  </si>
  <si>
    <t>NID2746 #1</t>
  </si>
  <si>
    <t>NID2746 #2</t>
  </si>
  <si>
    <t>NID2747 #1</t>
  </si>
  <si>
    <t>NID2747 #2</t>
  </si>
  <si>
    <t>NID2749 #1</t>
  </si>
  <si>
    <t>NID2749 #2</t>
  </si>
  <si>
    <t>NID2750 #1</t>
  </si>
  <si>
    <t>NID2750 #2</t>
  </si>
  <si>
    <t>NID2755 #1</t>
  </si>
  <si>
    <t>NID2755 #2</t>
  </si>
  <si>
    <t>NID2757 #1</t>
  </si>
  <si>
    <t>NID2757 #2</t>
  </si>
  <si>
    <t>NID2759 #1</t>
  </si>
  <si>
    <t>NID2759 #2</t>
  </si>
  <si>
    <t>NID2761 #1</t>
  </si>
  <si>
    <t>NID2761 #2</t>
  </si>
  <si>
    <t>NID2773 #1</t>
  </si>
  <si>
    <t>NID2774 #1</t>
  </si>
  <si>
    <t>NID2787 #1</t>
  </si>
  <si>
    <t>NID2801 #1</t>
  </si>
  <si>
    <t>NID2801 #2</t>
  </si>
  <si>
    <t>NID2802 #1</t>
  </si>
  <si>
    <t>NID2802 #2</t>
  </si>
  <si>
    <t>NID2815 #1</t>
  </si>
  <si>
    <t>NID2825 #1</t>
  </si>
  <si>
    <t>NID2838 #1</t>
  </si>
  <si>
    <t>NID2838 #2</t>
  </si>
  <si>
    <t>NID2843 #1</t>
  </si>
  <si>
    <t>NID2844 #1</t>
  </si>
  <si>
    <t>NID2845 #1</t>
  </si>
  <si>
    <t>Strain</t>
  </si>
  <si>
    <t>Trunc_AN4663_225-559</t>
  </si>
  <si>
    <t>Figure 2-3</t>
  </si>
  <si>
    <t>PRM quantification used to generate graphs in Figure 2D,E and Figure 3C, D can be found here</t>
  </si>
  <si>
    <t>Sheet</t>
  </si>
  <si>
    <t>Info</t>
  </si>
  <si>
    <t>Figure S1</t>
  </si>
  <si>
    <r>
      <t xml:space="preserve">PRM quantification used to generate Figure S1 from </t>
    </r>
    <r>
      <rPr>
        <i/>
        <sz val="11"/>
        <color theme="1"/>
        <rFont val="Calibri"/>
        <family val="2"/>
        <scheme val="minor"/>
      </rPr>
      <t xml:space="preserve">A. nidulans </t>
    </r>
    <r>
      <rPr>
        <sz val="11"/>
        <color theme="1"/>
        <rFont val="Calibri"/>
        <family val="2"/>
        <scheme val="minor"/>
      </rPr>
      <t>gene knockout experiments.</t>
    </r>
  </si>
  <si>
    <t>Figure 4</t>
  </si>
  <si>
    <t>PRM quantiication used to generate graph in Figure 4A, B due to AN4663 truncation from AA1-224</t>
  </si>
  <si>
    <t>AN4663_E340A</t>
  </si>
  <si>
    <t xml:space="preserve">Reference and sample legend for Skyline analysis file. </t>
  </si>
  <si>
    <t>C8VH48</t>
  </si>
  <si>
    <t>C8VJU3</t>
  </si>
  <si>
    <t>C8V1Q1</t>
  </si>
  <si>
    <t>C8VM99</t>
  </si>
  <si>
    <t>C8VN06</t>
  </si>
  <si>
    <t>C8VLB4</t>
  </si>
  <si>
    <t>C8UZY1</t>
  </si>
  <si>
    <t>Candidate selection</t>
  </si>
  <si>
    <t>Proteomics</t>
  </si>
  <si>
    <t>Manual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</si>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</sst>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u/>
      <sz val="11"/>
      <color rgb="FF000000"/>
      <name val="Calibri"/>
      <family val="2"/>
      <charset val="1"/>
      <scheme val="minor"/>
    </font>
    <font>
      <sz val="11"/>
      <color rgb="FF000000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9" fontId="0" fillId="0" borderId="0" xfId="0" applyNumberFormat="1"/>
    <xf numFmtId="0" fontId="4" fillId="0" borderId="0" xfId="0" applyFont="1" applyAlignment="1">
      <alignment horizont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C28" sqref="C28"/>
    </sheetView>
  </sheetViews>
  <sheetFormatPr defaultRowHeight="15" x14ac:dyDescent="0.25"/>
  <cols>
    <col min="2" max="2" width="10.42578125" customWidth="1"/>
    <col min="3" max="3" width="89" bestFit="1" customWidth="1"/>
  </cols>
  <sheetData>
    <row r="1" spans="1:3" x14ac:dyDescent="0.25">
      <c r="A1" t="s">
        <v>74</v>
      </c>
    </row>
    <row r="3" spans="1:3" x14ac:dyDescent="0.25">
      <c r="B3" s="3" t="s">
        <v>142</v>
      </c>
      <c r="C3" s="3" t="s">
        <v>143</v>
      </c>
    </row>
    <row r="4" spans="1:3" x14ac:dyDescent="0.25">
      <c r="B4" t="s">
        <v>144</v>
      </c>
      <c r="C4" t="s">
        <v>145</v>
      </c>
    </row>
    <row r="5" spans="1:3" x14ac:dyDescent="0.25">
      <c r="B5" t="s">
        <v>140</v>
      </c>
      <c r="C5" t="s">
        <v>141</v>
      </c>
    </row>
    <row r="6" spans="1:3" x14ac:dyDescent="0.25">
      <c r="B6" t="s">
        <v>146</v>
      </c>
      <c r="C6" t="s">
        <v>147</v>
      </c>
    </row>
    <row r="7" spans="1:3" x14ac:dyDescent="0.25">
      <c r="B7" t="s">
        <v>25</v>
      </c>
      <c r="C7" t="s">
        <v>149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"/>
  <sheetViews>
    <sheetView topLeftCell="A52" workbookViewId="0">
      <selection activeCell="C101" sqref="C101"/>
    </sheetView>
  </sheetViews>
  <sheetFormatPr defaultRowHeight="15" x14ac:dyDescent="0.25"/>
  <cols>
    <col min="1" max="1" width="10.7109375" bestFit="1" customWidth="1"/>
    <col min="2" max="2" width="15.140625" bestFit="1" customWidth="1"/>
    <col min="3" max="3" width="21.5703125" bestFit="1" customWidth="1"/>
    <col min="5" max="5" width="14.28515625" bestFit="1" customWidth="1"/>
    <col min="6" max="11" width="13.28515625" bestFit="1" customWidth="1"/>
    <col min="16" max="16" width="20.140625" customWidth="1"/>
    <col min="18" max="18" width="20.28515625" customWidth="1"/>
  </cols>
  <sheetData>
    <row r="1" spans="1:19" x14ac:dyDescent="0.25">
      <c r="A1" s="1" t="s">
        <v>9</v>
      </c>
      <c r="B1" t="s">
        <v>72</v>
      </c>
      <c r="C1" s="2" t="s">
        <v>70</v>
      </c>
    </row>
    <row r="3" spans="1:19" x14ac:dyDescent="0.25">
      <c r="E3" t="s">
        <v>22</v>
      </c>
      <c r="F3" t="s">
        <v>23</v>
      </c>
      <c r="G3" t="s">
        <v>7</v>
      </c>
      <c r="H3" t="s">
        <v>0</v>
      </c>
      <c r="I3" t="s">
        <v>1</v>
      </c>
      <c r="J3" t="s">
        <v>2</v>
      </c>
    </row>
    <row r="4" spans="1:19" x14ac:dyDescent="0.25">
      <c r="A4" t="s">
        <v>138</v>
      </c>
      <c r="B4" t="s">
        <v>73</v>
      </c>
      <c r="C4" t="s">
        <v>24</v>
      </c>
      <c r="D4" t="s">
        <v>5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L4" t="s">
        <v>21</v>
      </c>
      <c r="P4" t="s">
        <v>81</v>
      </c>
      <c r="Q4" t="s">
        <v>82</v>
      </c>
      <c r="R4" t="s">
        <v>83</v>
      </c>
      <c r="S4" t="s">
        <v>84</v>
      </c>
    </row>
    <row r="5" spans="1:19" x14ac:dyDescent="0.25">
      <c r="A5" t="s">
        <v>86</v>
      </c>
      <c r="B5" t="s">
        <v>25</v>
      </c>
      <c r="C5" t="s">
        <v>25</v>
      </c>
      <c r="D5">
        <v>1</v>
      </c>
      <c r="E5">
        <v>6084710</v>
      </c>
      <c r="F5">
        <v>5592879.5</v>
      </c>
      <c r="G5">
        <v>2075112.625</v>
      </c>
      <c r="H5">
        <v>1459348.5</v>
      </c>
      <c r="I5">
        <v>953149.375</v>
      </c>
      <c r="J5">
        <v>689655.6875</v>
      </c>
      <c r="L5">
        <v>16854855.6875</v>
      </c>
      <c r="P5" t="s">
        <v>85</v>
      </c>
      <c r="Q5" t="s">
        <v>85</v>
      </c>
      <c r="R5" t="s">
        <v>86</v>
      </c>
      <c r="S5">
        <v>1</v>
      </c>
    </row>
    <row r="6" spans="1:19" x14ac:dyDescent="0.25">
      <c r="A6" t="s">
        <v>87</v>
      </c>
      <c r="B6" t="s">
        <v>25</v>
      </c>
      <c r="C6" t="s">
        <v>25</v>
      </c>
      <c r="D6">
        <v>2</v>
      </c>
      <c r="E6">
        <v>6421155.5</v>
      </c>
      <c r="F6">
        <v>6221596.5</v>
      </c>
      <c r="G6">
        <v>2159436.5</v>
      </c>
      <c r="H6">
        <v>1600905</v>
      </c>
      <c r="I6">
        <v>1009018.75</v>
      </c>
      <c r="J6">
        <v>746487.8125</v>
      </c>
      <c r="L6">
        <v>18158600.0625</v>
      </c>
      <c r="P6" t="s">
        <v>85</v>
      </c>
      <c r="Q6" t="s">
        <v>85</v>
      </c>
      <c r="R6" t="s">
        <v>87</v>
      </c>
      <c r="S6">
        <v>2</v>
      </c>
    </row>
    <row r="7" spans="1:19" x14ac:dyDescent="0.25">
      <c r="A7" t="s">
        <v>88</v>
      </c>
      <c r="B7" t="s">
        <v>26</v>
      </c>
      <c r="C7" t="s">
        <v>27</v>
      </c>
      <c r="D7">
        <v>1</v>
      </c>
      <c r="E7">
        <v>13970565</v>
      </c>
      <c r="F7">
        <v>13680112</v>
      </c>
      <c r="G7">
        <v>5493113</v>
      </c>
      <c r="H7">
        <v>3446115.75</v>
      </c>
      <c r="I7">
        <v>2413276</v>
      </c>
      <c r="J7">
        <v>1668056.625</v>
      </c>
      <c r="L7">
        <v>40671238.375</v>
      </c>
      <c r="P7" t="s">
        <v>26</v>
      </c>
      <c r="Q7" t="s">
        <v>27</v>
      </c>
      <c r="R7" t="s">
        <v>88</v>
      </c>
      <c r="S7">
        <v>3</v>
      </c>
    </row>
    <row r="8" spans="1:19" x14ac:dyDescent="0.25">
      <c r="A8" t="s">
        <v>89</v>
      </c>
      <c r="B8" t="s">
        <v>26</v>
      </c>
      <c r="C8" t="s">
        <v>27</v>
      </c>
      <c r="D8">
        <v>2</v>
      </c>
      <c r="E8">
        <v>9863873</v>
      </c>
      <c r="F8">
        <v>9749348</v>
      </c>
      <c r="G8">
        <v>3656477.25</v>
      </c>
      <c r="H8">
        <v>2481784</v>
      </c>
      <c r="I8">
        <v>1630910.375</v>
      </c>
      <c r="J8">
        <v>1337777.5</v>
      </c>
      <c r="L8">
        <v>28720170.125</v>
      </c>
      <c r="P8" t="s">
        <v>26</v>
      </c>
      <c r="Q8" t="s">
        <v>27</v>
      </c>
      <c r="R8" t="s">
        <v>89</v>
      </c>
      <c r="S8">
        <v>4</v>
      </c>
    </row>
    <row r="9" spans="1:19" x14ac:dyDescent="0.25">
      <c r="A9" t="s">
        <v>90</v>
      </c>
      <c r="B9" t="s">
        <v>28</v>
      </c>
      <c r="C9" t="s">
        <v>29</v>
      </c>
      <c r="D9">
        <v>1</v>
      </c>
      <c r="E9">
        <v>11228181</v>
      </c>
      <c r="F9">
        <v>10741673</v>
      </c>
      <c r="G9">
        <v>4587527</v>
      </c>
      <c r="H9">
        <v>2723400</v>
      </c>
      <c r="I9">
        <v>1888158.75</v>
      </c>
      <c r="J9">
        <v>1383261.125</v>
      </c>
      <c r="L9">
        <v>32552200.875</v>
      </c>
      <c r="P9" t="s">
        <v>28</v>
      </c>
      <c r="Q9" t="s">
        <v>29</v>
      </c>
      <c r="R9" t="s">
        <v>90</v>
      </c>
      <c r="S9">
        <v>5</v>
      </c>
    </row>
    <row r="10" spans="1:19" x14ac:dyDescent="0.25">
      <c r="A10" t="s">
        <v>91</v>
      </c>
      <c r="B10" t="s">
        <v>28</v>
      </c>
      <c r="C10" t="s">
        <v>29</v>
      </c>
      <c r="D10">
        <v>2</v>
      </c>
      <c r="E10">
        <v>10900816</v>
      </c>
      <c r="F10">
        <v>10632293</v>
      </c>
      <c r="G10">
        <v>3887205</v>
      </c>
      <c r="H10">
        <v>2606897.25</v>
      </c>
      <c r="I10">
        <v>1666638.25</v>
      </c>
      <c r="J10">
        <v>1345336.25</v>
      </c>
      <c r="L10">
        <v>31039185.75</v>
      </c>
      <c r="P10" t="s">
        <v>28</v>
      </c>
      <c r="Q10" t="s">
        <v>29</v>
      </c>
      <c r="R10" t="s">
        <v>91</v>
      </c>
      <c r="S10">
        <v>6</v>
      </c>
    </row>
    <row r="11" spans="1:19" x14ac:dyDescent="0.25">
      <c r="A11" t="s">
        <v>92</v>
      </c>
      <c r="B11" t="s">
        <v>30</v>
      </c>
      <c r="C11" t="s">
        <v>31</v>
      </c>
      <c r="D11">
        <v>1</v>
      </c>
      <c r="E11">
        <v>9114474</v>
      </c>
      <c r="F11">
        <v>8152517</v>
      </c>
      <c r="G11">
        <v>3714049</v>
      </c>
      <c r="H11">
        <v>2044689.5</v>
      </c>
      <c r="I11">
        <v>1595747.125</v>
      </c>
      <c r="J11">
        <v>1013023.625</v>
      </c>
      <c r="L11">
        <v>25634500.25</v>
      </c>
      <c r="P11" t="s">
        <v>30</v>
      </c>
      <c r="Q11" t="s">
        <v>31</v>
      </c>
      <c r="R11" t="s">
        <v>92</v>
      </c>
      <c r="S11">
        <v>7</v>
      </c>
    </row>
    <row r="12" spans="1:19" x14ac:dyDescent="0.25">
      <c r="A12" t="s">
        <v>93</v>
      </c>
      <c r="B12" t="s">
        <v>30</v>
      </c>
      <c r="C12" t="s">
        <v>31</v>
      </c>
      <c r="D12">
        <v>2</v>
      </c>
      <c r="E12">
        <v>7982095</v>
      </c>
      <c r="F12">
        <v>7820580.5</v>
      </c>
      <c r="G12">
        <v>3417338.75</v>
      </c>
      <c r="H12">
        <v>1887798.125</v>
      </c>
      <c r="I12">
        <v>1405548.75</v>
      </c>
      <c r="J12">
        <v>801356.1875</v>
      </c>
      <c r="L12">
        <v>23314717.3125</v>
      </c>
      <c r="P12" t="s">
        <v>30</v>
      </c>
      <c r="Q12" t="s">
        <v>31</v>
      </c>
      <c r="R12" t="s">
        <v>93</v>
      </c>
      <c r="S12">
        <v>8</v>
      </c>
    </row>
    <row r="13" spans="1:19" x14ac:dyDescent="0.25">
      <c r="A13" t="s">
        <v>94</v>
      </c>
      <c r="B13" t="s">
        <v>32</v>
      </c>
      <c r="C13" t="s">
        <v>33</v>
      </c>
      <c r="D13">
        <v>1</v>
      </c>
      <c r="E13">
        <v>1593.88513183594</v>
      </c>
      <c r="F13">
        <v>64416.66796875</v>
      </c>
      <c r="G13">
        <v>63269.515625</v>
      </c>
      <c r="H13">
        <v>128642.3515625</v>
      </c>
      <c r="I13">
        <v>68306.6953125</v>
      </c>
      <c r="J13">
        <v>0</v>
      </c>
      <c r="L13">
        <v>326229.11560058594</v>
      </c>
      <c r="P13" t="s">
        <v>32</v>
      </c>
      <c r="Q13" t="s">
        <v>33</v>
      </c>
      <c r="R13" t="s">
        <v>94</v>
      </c>
      <c r="S13">
        <v>9</v>
      </c>
    </row>
    <row r="14" spans="1:19" x14ac:dyDescent="0.25">
      <c r="A14" t="s">
        <v>95</v>
      </c>
      <c r="B14" t="s">
        <v>32</v>
      </c>
      <c r="C14" t="s">
        <v>33</v>
      </c>
      <c r="D14">
        <v>2</v>
      </c>
      <c r="E14">
        <v>0</v>
      </c>
      <c r="F14">
        <v>2672.31762695313</v>
      </c>
      <c r="G14">
        <v>9210.12890625</v>
      </c>
      <c r="H14">
        <v>36630.55859375</v>
      </c>
      <c r="I14">
        <v>34491.41015625</v>
      </c>
      <c r="J14">
        <v>0</v>
      </c>
      <c r="L14">
        <v>83004.415283203125</v>
      </c>
      <c r="P14" t="s">
        <v>32</v>
      </c>
      <c r="Q14" t="s">
        <v>33</v>
      </c>
      <c r="R14" t="s">
        <v>95</v>
      </c>
      <c r="S14">
        <v>10</v>
      </c>
    </row>
    <row r="15" spans="1:19" x14ac:dyDescent="0.25">
      <c r="A15" t="s">
        <v>96</v>
      </c>
      <c r="B15" t="s">
        <v>34</v>
      </c>
      <c r="C15" t="s">
        <v>35</v>
      </c>
      <c r="D15">
        <v>1</v>
      </c>
      <c r="E15">
        <v>8955888</v>
      </c>
      <c r="F15">
        <v>8462820</v>
      </c>
      <c r="G15">
        <v>3923374.5</v>
      </c>
      <c r="H15">
        <v>2378578.25</v>
      </c>
      <c r="I15">
        <v>1769200.25</v>
      </c>
      <c r="J15">
        <v>1022540.0625</v>
      </c>
      <c r="L15">
        <v>26512401.0625</v>
      </c>
      <c r="P15" t="s">
        <v>34</v>
      </c>
      <c r="Q15" t="s">
        <v>35</v>
      </c>
      <c r="R15" t="s">
        <v>96</v>
      </c>
      <c r="S15">
        <v>11</v>
      </c>
    </row>
    <row r="16" spans="1:19" x14ac:dyDescent="0.25">
      <c r="A16" t="s">
        <v>97</v>
      </c>
      <c r="B16" t="s">
        <v>34</v>
      </c>
      <c r="C16" t="s">
        <v>35</v>
      </c>
      <c r="D16">
        <v>2</v>
      </c>
      <c r="E16">
        <v>8693441</v>
      </c>
      <c r="F16">
        <v>8096454</v>
      </c>
      <c r="G16">
        <v>3577364</v>
      </c>
      <c r="H16">
        <v>2249493.5</v>
      </c>
      <c r="I16">
        <v>1661705.25</v>
      </c>
      <c r="J16">
        <v>1004991.625</v>
      </c>
      <c r="L16">
        <v>25283449.375</v>
      </c>
      <c r="P16" t="s">
        <v>34</v>
      </c>
      <c r="Q16" t="s">
        <v>35</v>
      </c>
      <c r="R16" t="s">
        <v>97</v>
      </c>
      <c r="S16">
        <v>12</v>
      </c>
    </row>
    <row r="17" spans="1:19" x14ac:dyDescent="0.25">
      <c r="A17" t="s">
        <v>98</v>
      </c>
      <c r="B17" t="s">
        <v>36</v>
      </c>
      <c r="C17" t="s">
        <v>37</v>
      </c>
      <c r="D17">
        <v>1</v>
      </c>
      <c r="E17">
        <v>15075636</v>
      </c>
      <c r="F17">
        <v>14336716</v>
      </c>
      <c r="G17">
        <v>5609009.5</v>
      </c>
      <c r="H17">
        <v>3571123.75</v>
      </c>
      <c r="I17">
        <v>2431337.5</v>
      </c>
      <c r="J17">
        <v>1667849.125</v>
      </c>
      <c r="L17">
        <v>42691671.875</v>
      </c>
      <c r="P17" t="s">
        <v>36</v>
      </c>
      <c r="Q17" t="s">
        <v>37</v>
      </c>
      <c r="R17" t="s">
        <v>98</v>
      </c>
      <c r="S17">
        <v>13</v>
      </c>
    </row>
    <row r="18" spans="1:19" x14ac:dyDescent="0.25">
      <c r="A18" t="s">
        <v>99</v>
      </c>
      <c r="B18" t="s">
        <v>36</v>
      </c>
      <c r="C18" t="s">
        <v>37</v>
      </c>
      <c r="D18">
        <v>2</v>
      </c>
      <c r="E18">
        <v>20100192</v>
      </c>
      <c r="F18">
        <v>19869580</v>
      </c>
      <c r="G18">
        <v>6875298</v>
      </c>
      <c r="H18">
        <v>4756003</v>
      </c>
      <c r="I18">
        <v>3350178.25</v>
      </c>
      <c r="J18">
        <v>2523298.75</v>
      </c>
      <c r="L18">
        <v>57474550</v>
      </c>
      <c r="P18" t="s">
        <v>36</v>
      </c>
      <c r="Q18" t="s">
        <v>37</v>
      </c>
      <c r="R18" t="s">
        <v>99</v>
      </c>
      <c r="S18">
        <v>14</v>
      </c>
    </row>
    <row r="19" spans="1:19" x14ac:dyDescent="0.25">
      <c r="A19" t="s">
        <v>100</v>
      </c>
      <c r="B19" t="s">
        <v>38</v>
      </c>
      <c r="C19" t="s">
        <v>39</v>
      </c>
      <c r="D19">
        <v>1</v>
      </c>
      <c r="E19">
        <v>22631992</v>
      </c>
      <c r="F19">
        <v>22304704</v>
      </c>
      <c r="G19">
        <v>7550082</v>
      </c>
      <c r="H19">
        <v>5800862</v>
      </c>
      <c r="I19">
        <v>3690792.75</v>
      </c>
      <c r="J19">
        <v>2944071.25</v>
      </c>
      <c r="L19">
        <v>64922504</v>
      </c>
      <c r="P19" t="s">
        <v>38</v>
      </c>
      <c r="Q19" t="s">
        <v>39</v>
      </c>
      <c r="R19" t="s">
        <v>100</v>
      </c>
      <c r="S19">
        <v>15</v>
      </c>
    </row>
    <row r="20" spans="1:19" x14ac:dyDescent="0.25">
      <c r="A20" t="s">
        <v>101</v>
      </c>
      <c r="B20" t="s">
        <v>38</v>
      </c>
      <c r="C20" t="s">
        <v>39</v>
      </c>
      <c r="D20">
        <v>2</v>
      </c>
      <c r="E20">
        <v>14697039</v>
      </c>
      <c r="F20">
        <v>14271987</v>
      </c>
      <c r="G20">
        <v>5031687.5</v>
      </c>
      <c r="H20">
        <v>3558368.5</v>
      </c>
      <c r="I20">
        <v>2496070.25</v>
      </c>
      <c r="J20">
        <v>1960875.25</v>
      </c>
      <c r="L20">
        <v>42016027.5</v>
      </c>
      <c r="P20" t="s">
        <v>38</v>
      </c>
      <c r="Q20" t="s">
        <v>39</v>
      </c>
      <c r="R20" t="s">
        <v>101</v>
      </c>
      <c r="S20">
        <v>16</v>
      </c>
    </row>
    <row r="21" spans="1:19" x14ac:dyDescent="0.25">
      <c r="A21" t="s">
        <v>102</v>
      </c>
      <c r="B21" t="s">
        <v>40</v>
      </c>
      <c r="C21" t="s">
        <v>41</v>
      </c>
      <c r="D21">
        <v>1</v>
      </c>
      <c r="E21">
        <v>11262117</v>
      </c>
      <c r="F21">
        <v>10861358</v>
      </c>
      <c r="G21">
        <v>3703859</v>
      </c>
      <c r="H21">
        <v>2738526</v>
      </c>
      <c r="I21">
        <v>2017980.75</v>
      </c>
      <c r="J21">
        <v>1565024</v>
      </c>
      <c r="L21">
        <v>32148864.75</v>
      </c>
      <c r="P21" t="s">
        <v>40</v>
      </c>
      <c r="Q21" t="s">
        <v>41</v>
      </c>
      <c r="R21" t="s">
        <v>102</v>
      </c>
      <c r="S21">
        <v>17</v>
      </c>
    </row>
    <row r="22" spans="1:19" x14ac:dyDescent="0.25">
      <c r="A22" t="s">
        <v>103</v>
      </c>
      <c r="B22" t="s">
        <v>40</v>
      </c>
      <c r="C22" t="s">
        <v>41</v>
      </c>
      <c r="D22">
        <v>2</v>
      </c>
      <c r="E22">
        <v>16525186</v>
      </c>
      <c r="F22">
        <v>15649471</v>
      </c>
      <c r="G22">
        <v>5192682.5</v>
      </c>
      <c r="H22">
        <v>4101467.5</v>
      </c>
      <c r="I22">
        <v>2722870.5</v>
      </c>
      <c r="J22">
        <v>1915221.25</v>
      </c>
      <c r="L22">
        <v>46106898.75</v>
      </c>
      <c r="P22" t="s">
        <v>40</v>
      </c>
      <c r="Q22" t="s">
        <v>41</v>
      </c>
      <c r="R22" t="s">
        <v>103</v>
      </c>
      <c r="S22">
        <v>18</v>
      </c>
    </row>
    <row r="23" spans="1:19" x14ac:dyDescent="0.25">
      <c r="A23" t="s">
        <v>104</v>
      </c>
      <c r="B23" t="s">
        <v>42</v>
      </c>
      <c r="C23" t="s">
        <v>43</v>
      </c>
      <c r="D23">
        <v>1</v>
      </c>
      <c r="E23">
        <v>25454998</v>
      </c>
      <c r="F23">
        <v>22103932</v>
      </c>
      <c r="G23">
        <v>7258994</v>
      </c>
      <c r="H23">
        <v>5435509.5</v>
      </c>
      <c r="I23">
        <v>3482175</v>
      </c>
      <c r="J23">
        <v>3359366</v>
      </c>
      <c r="L23">
        <v>67094974.5</v>
      </c>
      <c r="P23" t="s">
        <v>42</v>
      </c>
      <c r="Q23" t="s">
        <v>43</v>
      </c>
      <c r="R23" t="s">
        <v>104</v>
      </c>
      <c r="S23">
        <v>19</v>
      </c>
    </row>
    <row r="24" spans="1:19" x14ac:dyDescent="0.25">
      <c r="A24" t="s">
        <v>105</v>
      </c>
      <c r="B24" t="s">
        <v>42</v>
      </c>
      <c r="C24" t="s">
        <v>43</v>
      </c>
      <c r="D24">
        <v>2</v>
      </c>
      <c r="E24">
        <v>9578205</v>
      </c>
      <c r="F24">
        <v>7291726.5</v>
      </c>
      <c r="G24">
        <v>2609555.25</v>
      </c>
      <c r="H24">
        <v>1937739.75</v>
      </c>
      <c r="I24">
        <v>1270366.375</v>
      </c>
      <c r="J24">
        <v>1089084.875</v>
      </c>
      <c r="L24">
        <v>23776677.75</v>
      </c>
      <c r="P24" t="s">
        <v>42</v>
      </c>
      <c r="Q24" t="s">
        <v>43</v>
      </c>
      <c r="R24" t="s">
        <v>105</v>
      </c>
      <c r="S24">
        <v>20</v>
      </c>
    </row>
    <row r="25" spans="1:19" x14ac:dyDescent="0.25">
      <c r="A25" t="s">
        <v>106</v>
      </c>
      <c r="B25" t="s">
        <v>44</v>
      </c>
      <c r="C25" t="s">
        <v>45</v>
      </c>
      <c r="D25">
        <v>1</v>
      </c>
      <c r="E25">
        <v>19743078</v>
      </c>
      <c r="F25">
        <v>19225010</v>
      </c>
      <c r="G25">
        <v>6148286</v>
      </c>
      <c r="H25">
        <v>4536396.5</v>
      </c>
      <c r="I25">
        <v>3286274.75</v>
      </c>
      <c r="J25">
        <v>2687663</v>
      </c>
      <c r="L25">
        <v>55626708.25</v>
      </c>
      <c r="P25" t="s">
        <v>44</v>
      </c>
      <c r="Q25" t="s">
        <v>45</v>
      </c>
      <c r="R25" t="s">
        <v>106</v>
      </c>
      <c r="S25">
        <v>21</v>
      </c>
    </row>
    <row r="26" spans="1:19" x14ac:dyDescent="0.25">
      <c r="A26" t="s">
        <v>107</v>
      </c>
      <c r="B26" t="s">
        <v>44</v>
      </c>
      <c r="C26" t="s">
        <v>45</v>
      </c>
      <c r="D26">
        <v>2</v>
      </c>
      <c r="E26">
        <v>18731950</v>
      </c>
      <c r="F26">
        <v>15187390</v>
      </c>
      <c r="G26">
        <v>5107201</v>
      </c>
      <c r="H26">
        <v>3886732</v>
      </c>
      <c r="I26">
        <v>2467793.5</v>
      </c>
      <c r="J26">
        <v>2095073.25</v>
      </c>
      <c r="L26">
        <v>47476139.75</v>
      </c>
      <c r="P26" t="s">
        <v>44</v>
      </c>
      <c r="Q26" t="s">
        <v>45</v>
      </c>
      <c r="R26" t="s">
        <v>107</v>
      </c>
      <c r="S26">
        <v>22</v>
      </c>
    </row>
    <row r="27" spans="1:19" x14ac:dyDescent="0.25">
      <c r="A27" t="s">
        <v>108</v>
      </c>
      <c r="B27" t="s">
        <v>46</v>
      </c>
      <c r="C27" t="s">
        <v>47</v>
      </c>
      <c r="D27">
        <v>1</v>
      </c>
      <c r="E27">
        <v>35790204</v>
      </c>
      <c r="F27">
        <v>32197620</v>
      </c>
      <c r="G27">
        <v>10270217</v>
      </c>
      <c r="H27">
        <v>8157945.5</v>
      </c>
      <c r="I27">
        <v>4277744.5</v>
      </c>
      <c r="J27">
        <v>4596036</v>
      </c>
      <c r="L27">
        <v>95289767</v>
      </c>
      <c r="P27" t="s">
        <v>46</v>
      </c>
      <c r="Q27" t="s">
        <v>47</v>
      </c>
      <c r="R27" t="s">
        <v>108</v>
      </c>
      <c r="S27">
        <v>23</v>
      </c>
    </row>
    <row r="28" spans="1:19" x14ac:dyDescent="0.25">
      <c r="A28" t="s">
        <v>109</v>
      </c>
      <c r="B28" t="s">
        <v>46</v>
      </c>
      <c r="C28" t="s">
        <v>47</v>
      </c>
      <c r="D28">
        <v>2</v>
      </c>
      <c r="E28">
        <v>18829140</v>
      </c>
      <c r="F28">
        <v>17388230</v>
      </c>
      <c r="G28">
        <v>5654820.5</v>
      </c>
      <c r="H28">
        <v>4563262</v>
      </c>
      <c r="I28">
        <v>2914932.5</v>
      </c>
      <c r="J28">
        <v>2319869.5</v>
      </c>
      <c r="L28">
        <v>51670254.5</v>
      </c>
      <c r="P28" t="s">
        <v>46</v>
      </c>
      <c r="Q28" t="s">
        <v>47</v>
      </c>
      <c r="R28" t="s">
        <v>109</v>
      </c>
      <c r="S28">
        <v>24</v>
      </c>
    </row>
    <row r="29" spans="1:19" x14ac:dyDescent="0.25">
      <c r="A29" t="s">
        <v>110</v>
      </c>
      <c r="B29" t="s">
        <v>48</v>
      </c>
      <c r="C29" t="s">
        <v>49</v>
      </c>
      <c r="D29">
        <v>1</v>
      </c>
      <c r="E29">
        <v>18242074</v>
      </c>
      <c r="F29">
        <v>16872782</v>
      </c>
      <c r="G29">
        <v>5505689.5</v>
      </c>
      <c r="H29">
        <v>4324259</v>
      </c>
      <c r="I29">
        <v>2814772.75</v>
      </c>
      <c r="J29">
        <v>2353021.75</v>
      </c>
      <c r="L29">
        <v>50112599</v>
      </c>
      <c r="P29" t="s">
        <v>48</v>
      </c>
      <c r="Q29" t="s">
        <v>49</v>
      </c>
      <c r="R29" t="s">
        <v>110</v>
      </c>
      <c r="S29">
        <v>25</v>
      </c>
    </row>
    <row r="30" spans="1:19" x14ac:dyDescent="0.25">
      <c r="A30" t="s">
        <v>111</v>
      </c>
      <c r="B30" t="s">
        <v>48</v>
      </c>
      <c r="C30" t="s">
        <v>49</v>
      </c>
      <c r="D30">
        <v>2</v>
      </c>
      <c r="E30">
        <v>15521725</v>
      </c>
      <c r="F30">
        <v>15655059</v>
      </c>
      <c r="G30">
        <v>5495488</v>
      </c>
      <c r="H30">
        <v>4081815.75</v>
      </c>
      <c r="I30">
        <v>2815161.75</v>
      </c>
      <c r="J30">
        <v>1816748.25</v>
      </c>
      <c r="L30">
        <v>45385997.75</v>
      </c>
      <c r="P30" t="s">
        <v>48</v>
      </c>
      <c r="Q30" t="s">
        <v>49</v>
      </c>
      <c r="R30" t="s">
        <v>111</v>
      </c>
      <c r="S30">
        <v>26</v>
      </c>
    </row>
    <row r="31" spans="1:19" x14ac:dyDescent="0.25">
      <c r="A31" t="s">
        <v>112</v>
      </c>
      <c r="B31" t="s">
        <v>50</v>
      </c>
      <c r="C31" t="s">
        <v>51</v>
      </c>
      <c r="D31">
        <v>1</v>
      </c>
      <c r="E31">
        <v>14623793</v>
      </c>
      <c r="F31">
        <v>14610936</v>
      </c>
      <c r="G31">
        <v>5461218.5</v>
      </c>
      <c r="H31">
        <v>3688061.75</v>
      </c>
      <c r="I31">
        <v>2583876.75</v>
      </c>
      <c r="J31">
        <v>1849694.375</v>
      </c>
      <c r="L31">
        <v>42817580.375</v>
      </c>
      <c r="P31" t="s">
        <v>50</v>
      </c>
      <c r="Q31" t="s">
        <v>51</v>
      </c>
      <c r="R31" t="s">
        <v>112</v>
      </c>
      <c r="S31">
        <v>27</v>
      </c>
    </row>
    <row r="32" spans="1:19" x14ac:dyDescent="0.25">
      <c r="A32" t="s">
        <v>113</v>
      </c>
      <c r="B32" t="s">
        <v>50</v>
      </c>
      <c r="C32" t="s">
        <v>51</v>
      </c>
      <c r="D32">
        <v>2</v>
      </c>
      <c r="E32">
        <v>18381796</v>
      </c>
      <c r="F32">
        <v>16560737</v>
      </c>
      <c r="G32">
        <v>6283714</v>
      </c>
      <c r="H32">
        <v>4437155</v>
      </c>
      <c r="I32">
        <v>2974234.25</v>
      </c>
      <c r="J32">
        <v>2529070.5</v>
      </c>
      <c r="L32">
        <v>51166706.75</v>
      </c>
      <c r="P32" t="s">
        <v>50</v>
      </c>
      <c r="Q32" t="s">
        <v>51</v>
      </c>
      <c r="R32" t="s">
        <v>113</v>
      </c>
      <c r="S32">
        <v>28</v>
      </c>
    </row>
    <row r="33" spans="1:19" x14ac:dyDescent="0.25">
      <c r="A33" t="s">
        <v>114</v>
      </c>
      <c r="B33" t="s">
        <v>52</v>
      </c>
      <c r="C33" t="s">
        <v>53</v>
      </c>
      <c r="D33">
        <v>1</v>
      </c>
      <c r="E33">
        <v>13074896</v>
      </c>
      <c r="F33">
        <v>12515996</v>
      </c>
      <c r="G33">
        <v>5092296</v>
      </c>
      <c r="H33">
        <v>3265783</v>
      </c>
      <c r="I33">
        <v>2449759.75</v>
      </c>
      <c r="J33">
        <v>1617209.125</v>
      </c>
      <c r="L33">
        <v>38015939.875</v>
      </c>
      <c r="P33" t="s">
        <v>52</v>
      </c>
      <c r="Q33" t="s">
        <v>53</v>
      </c>
      <c r="R33" t="s">
        <v>114</v>
      </c>
      <c r="S33">
        <v>29</v>
      </c>
    </row>
    <row r="34" spans="1:19" x14ac:dyDescent="0.25">
      <c r="A34" t="s">
        <v>115</v>
      </c>
      <c r="B34" t="s">
        <v>52</v>
      </c>
      <c r="C34" t="s">
        <v>53</v>
      </c>
      <c r="D34">
        <v>2</v>
      </c>
      <c r="E34">
        <v>12193067</v>
      </c>
      <c r="F34">
        <v>11672715</v>
      </c>
      <c r="G34">
        <v>4258588.5</v>
      </c>
      <c r="H34">
        <v>3124519.25</v>
      </c>
      <c r="I34">
        <v>2163223.75</v>
      </c>
      <c r="J34">
        <v>1457464.375</v>
      </c>
      <c r="L34">
        <v>34869577.875</v>
      </c>
      <c r="P34" t="s">
        <v>52</v>
      </c>
      <c r="Q34" t="s">
        <v>53</v>
      </c>
      <c r="R34" t="s">
        <v>115</v>
      </c>
      <c r="S34">
        <v>30</v>
      </c>
    </row>
    <row r="35" spans="1:19" x14ac:dyDescent="0.25">
      <c r="A35" t="s">
        <v>116</v>
      </c>
      <c r="B35" t="s">
        <v>54</v>
      </c>
      <c r="C35" t="s">
        <v>55</v>
      </c>
      <c r="D35">
        <v>1</v>
      </c>
      <c r="E35">
        <v>17935208</v>
      </c>
      <c r="F35">
        <v>17610802</v>
      </c>
      <c r="G35">
        <v>5810866</v>
      </c>
      <c r="H35">
        <v>4374189.5</v>
      </c>
      <c r="I35">
        <v>2961152.5</v>
      </c>
      <c r="J35">
        <v>2253796.5</v>
      </c>
      <c r="L35">
        <v>50946014.5</v>
      </c>
      <c r="P35" t="s">
        <v>54</v>
      </c>
      <c r="Q35" t="s">
        <v>55</v>
      </c>
      <c r="R35" t="s">
        <v>116</v>
      </c>
      <c r="S35">
        <v>31</v>
      </c>
    </row>
    <row r="36" spans="1:19" x14ac:dyDescent="0.25">
      <c r="A36" t="s">
        <v>117</v>
      </c>
      <c r="B36" t="s">
        <v>54</v>
      </c>
      <c r="C36" t="s">
        <v>55</v>
      </c>
      <c r="D36">
        <v>2</v>
      </c>
      <c r="E36">
        <v>26479676</v>
      </c>
      <c r="F36">
        <v>25668928</v>
      </c>
      <c r="G36">
        <v>8409813</v>
      </c>
      <c r="H36">
        <v>6720110.5</v>
      </c>
      <c r="I36">
        <v>4493672.5</v>
      </c>
      <c r="J36">
        <v>3320883</v>
      </c>
      <c r="L36">
        <v>75093083</v>
      </c>
      <c r="P36" t="s">
        <v>54</v>
      </c>
      <c r="Q36" t="s">
        <v>55</v>
      </c>
      <c r="R36" t="s">
        <v>117</v>
      </c>
      <c r="S36">
        <v>32</v>
      </c>
    </row>
    <row r="37" spans="1:19" x14ac:dyDescent="0.25">
      <c r="A37" t="s">
        <v>118</v>
      </c>
      <c r="B37" t="s">
        <v>56</v>
      </c>
      <c r="C37" t="s">
        <v>57</v>
      </c>
      <c r="D37">
        <v>1</v>
      </c>
      <c r="E37">
        <v>19386582</v>
      </c>
      <c r="F37">
        <v>18082612</v>
      </c>
      <c r="G37">
        <v>6622258</v>
      </c>
      <c r="H37">
        <v>4748058</v>
      </c>
      <c r="I37">
        <v>3202353.5</v>
      </c>
      <c r="J37">
        <v>2391171.75</v>
      </c>
      <c r="L37">
        <v>54433035.25</v>
      </c>
      <c r="P37" t="s">
        <v>56</v>
      </c>
      <c r="Q37" t="s">
        <v>57</v>
      </c>
      <c r="R37" t="s">
        <v>118</v>
      </c>
      <c r="S37">
        <v>33</v>
      </c>
    </row>
    <row r="38" spans="1:19" x14ac:dyDescent="0.25">
      <c r="A38" t="s">
        <v>119</v>
      </c>
      <c r="B38" t="s">
        <v>56</v>
      </c>
      <c r="C38" t="s">
        <v>57</v>
      </c>
      <c r="D38">
        <v>2</v>
      </c>
      <c r="E38">
        <v>14506645</v>
      </c>
      <c r="F38">
        <v>14036250</v>
      </c>
      <c r="G38">
        <v>5263897</v>
      </c>
      <c r="H38">
        <v>3673551</v>
      </c>
      <c r="I38">
        <v>2343269.75</v>
      </c>
      <c r="J38">
        <v>1596271.75</v>
      </c>
      <c r="L38">
        <v>41419884.5</v>
      </c>
      <c r="P38" t="s">
        <v>56</v>
      </c>
      <c r="Q38" t="s">
        <v>57</v>
      </c>
      <c r="R38" t="s">
        <v>119</v>
      </c>
      <c r="S38">
        <v>34</v>
      </c>
    </row>
    <row r="39" spans="1:19" x14ac:dyDescent="0.25">
      <c r="A39" t="s">
        <v>120</v>
      </c>
      <c r="B39" t="s">
        <v>58</v>
      </c>
      <c r="C39" t="s">
        <v>59</v>
      </c>
      <c r="D39">
        <v>1</v>
      </c>
      <c r="E39">
        <v>16600493</v>
      </c>
      <c r="F39">
        <v>15835430</v>
      </c>
      <c r="G39">
        <v>5373905.5</v>
      </c>
      <c r="H39">
        <v>4103119.75</v>
      </c>
      <c r="I39">
        <v>2674645.75</v>
      </c>
      <c r="J39">
        <v>1984451.25</v>
      </c>
      <c r="L39">
        <v>46572045.25</v>
      </c>
      <c r="P39" t="s">
        <v>58</v>
      </c>
      <c r="Q39" t="s">
        <v>59</v>
      </c>
      <c r="R39" t="s">
        <v>120</v>
      </c>
      <c r="S39">
        <v>35</v>
      </c>
    </row>
    <row r="40" spans="1:19" x14ac:dyDescent="0.25">
      <c r="A40" t="s">
        <v>121</v>
      </c>
      <c r="B40" t="s">
        <v>58</v>
      </c>
      <c r="C40" t="s">
        <v>59</v>
      </c>
      <c r="D40">
        <v>2</v>
      </c>
      <c r="E40">
        <v>18014080</v>
      </c>
      <c r="F40">
        <v>17585028</v>
      </c>
      <c r="G40">
        <v>7871362</v>
      </c>
      <c r="H40">
        <v>4456431</v>
      </c>
      <c r="I40">
        <v>2928404.75</v>
      </c>
      <c r="J40">
        <v>1799059.875</v>
      </c>
      <c r="L40">
        <v>52654365.625</v>
      </c>
      <c r="P40" t="s">
        <v>58</v>
      </c>
      <c r="Q40" t="s">
        <v>59</v>
      </c>
      <c r="R40" t="s">
        <v>121</v>
      </c>
      <c r="S40">
        <v>36</v>
      </c>
    </row>
    <row r="41" spans="1:19" x14ac:dyDescent="0.25">
      <c r="A41" t="s">
        <v>122</v>
      </c>
      <c r="B41" t="s">
        <v>60</v>
      </c>
      <c r="C41" t="s">
        <v>61</v>
      </c>
      <c r="D41">
        <v>1</v>
      </c>
      <c r="E41">
        <v>16430000</v>
      </c>
      <c r="F41">
        <v>15874374</v>
      </c>
      <c r="G41">
        <v>6696462.5</v>
      </c>
      <c r="H41">
        <v>3835433.5</v>
      </c>
      <c r="I41">
        <v>2688948.25</v>
      </c>
      <c r="J41">
        <v>1823709.5</v>
      </c>
      <c r="L41">
        <v>47348927.75</v>
      </c>
      <c r="P41" t="s">
        <v>60</v>
      </c>
      <c r="Q41" t="s">
        <v>61</v>
      </c>
      <c r="R41" t="s">
        <v>122</v>
      </c>
      <c r="S41">
        <v>37</v>
      </c>
    </row>
    <row r="42" spans="1:19" x14ac:dyDescent="0.25">
      <c r="A42" t="s">
        <v>123</v>
      </c>
      <c r="B42" t="s">
        <v>60</v>
      </c>
      <c r="C42" t="s">
        <v>61</v>
      </c>
      <c r="D42">
        <v>2</v>
      </c>
      <c r="E42">
        <v>12508534</v>
      </c>
      <c r="F42">
        <v>11526852</v>
      </c>
      <c r="G42">
        <v>4779250.5</v>
      </c>
      <c r="H42">
        <v>2952525.5</v>
      </c>
      <c r="I42">
        <v>2218991.75</v>
      </c>
      <c r="J42">
        <v>1446265.125</v>
      </c>
      <c r="L42">
        <v>35432418.875</v>
      </c>
      <c r="P42" t="s">
        <v>60</v>
      </c>
      <c r="Q42" t="s">
        <v>61</v>
      </c>
      <c r="R42" t="s">
        <v>123</v>
      </c>
      <c r="S42">
        <v>38</v>
      </c>
    </row>
    <row r="43" spans="1:19" x14ac:dyDescent="0.25">
      <c r="A43" t="s">
        <v>124</v>
      </c>
      <c r="B43" t="s">
        <v>32</v>
      </c>
      <c r="C43" t="s">
        <v>33</v>
      </c>
      <c r="D43">
        <v>3</v>
      </c>
      <c r="E43">
        <v>0</v>
      </c>
      <c r="F43">
        <v>128483.7734375</v>
      </c>
      <c r="G43">
        <v>15227.0654296875</v>
      </c>
      <c r="H43">
        <v>18612.46484375</v>
      </c>
      <c r="I43">
        <v>261694.625</v>
      </c>
      <c r="J43">
        <v>43576.7734375</v>
      </c>
      <c r="L43">
        <v>467594.7021484375</v>
      </c>
      <c r="P43" t="s">
        <v>32</v>
      </c>
      <c r="Q43" t="s">
        <v>33</v>
      </c>
      <c r="R43" t="s">
        <v>124</v>
      </c>
      <c r="S43">
        <v>39</v>
      </c>
    </row>
    <row r="44" spans="1:19" x14ac:dyDescent="0.25">
      <c r="A44" t="s">
        <v>125</v>
      </c>
      <c r="B44" t="s">
        <v>32</v>
      </c>
      <c r="C44" t="s">
        <v>33</v>
      </c>
      <c r="D44">
        <v>4</v>
      </c>
      <c r="E44">
        <v>0</v>
      </c>
      <c r="F44">
        <v>45368.7109375</v>
      </c>
      <c r="G44">
        <v>28119.84375</v>
      </c>
      <c r="H44">
        <v>103744.359375</v>
      </c>
      <c r="I44">
        <v>43080.71484375</v>
      </c>
      <c r="J44">
        <v>0</v>
      </c>
      <c r="L44">
        <v>220313.62890625</v>
      </c>
      <c r="P44" t="s">
        <v>32</v>
      </c>
      <c r="Q44" t="s">
        <v>33</v>
      </c>
      <c r="R44" t="s">
        <v>125</v>
      </c>
      <c r="S44">
        <v>40</v>
      </c>
    </row>
    <row r="45" spans="1:19" x14ac:dyDescent="0.25">
      <c r="A45" t="s">
        <v>127</v>
      </c>
      <c r="B45" t="s">
        <v>62</v>
      </c>
      <c r="C45" t="s">
        <v>63</v>
      </c>
      <c r="D45">
        <v>1</v>
      </c>
      <c r="E45">
        <v>13161452</v>
      </c>
      <c r="F45">
        <v>12347239</v>
      </c>
      <c r="G45">
        <v>5460593</v>
      </c>
      <c r="H45">
        <v>3380023.75</v>
      </c>
      <c r="I45">
        <v>2552940</v>
      </c>
      <c r="J45">
        <v>1371291.5</v>
      </c>
      <c r="L45">
        <v>38273539.25</v>
      </c>
      <c r="P45" t="s">
        <v>62</v>
      </c>
      <c r="Q45" t="s">
        <v>63</v>
      </c>
      <c r="R45" t="s">
        <v>127</v>
      </c>
      <c r="S45">
        <v>42</v>
      </c>
    </row>
    <row r="46" spans="1:19" x14ac:dyDescent="0.25">
      <c r="A46" t="s">
        <v>128</v>
      </c>
      <c r="B46" t="s">
        <v>62</v>
      </c>
      <c r="C46" t="s">
        <v>63</v>
      </c>
      <c r="D46">
        <v>2</v>
      </c>
      <c r="E46">
        <v>11583597</v>
      </c>
      <c r="F46">
        <v>10761333</v>
      </c>
      <c r="G46">
        <v>4823198.5</v>
      </c>
      <c r="H46">
        <v>2906036.75</v>
      </c>
      <c r="I46">
        <v>1977672.625</v>
      </c>
      <c r="J46">
        <v>1288357.375</v>
      </c>
      <c r="L46">
        <v>33340195.25</v>
      </c>
      <c r="P46" t="s">
        <v>62</v>
      </c>
      <c r="Q46" t="s">
        <v>63</v>
      </c>
      <c r="R46" t="s">
        <v>128</v>
      </c>
      <c r="S46">
        <v>43</v>
      </c>
    </row>
    <row r="47" spans="1:19" x14ac:dyDescent="0.25">
      <c r="A47" t="s">
        <v>129</v>
      </c>
      <c r="B47" t="s">
        <v>64</v>
      </c>
      <c r="C47" t="s">
        <v>65</v>
      </c>
      <c r="D47">
        <v>1</v>
      </c>
      <c r="E47">
        <v>14501975</v>
      </c>
      <c r="F47">
        <v>13415096</v>
      </c>
      <c r="G47">
        <v>4745096.5</v>
      </c>
      <c r="H47">
        <v>3575075.5</v>
      </c>
      <c r="I47">
        <v>2231802.5</v>
      </c>
      <c r="J47">
        <v>1637142.375</v>
      </c>
      <c r="L47">
        <v>40106187.875</v>
      </c>
      <c r="P47" t="s">
        <v>64</v>
      </c>
      <c r="Q47" t="s">
        <v>65</v>
      </c>
      <c r="R47" t="s">
        <v>129</v>
      </c>
      <c r="S47">
        <v>44</v>
      </c>
    </row>
    <row r="48" spans="1:19" x14ac:dyDescent="0.25">
      <c r="A48" t="s">
        <v>130</v>
      </c>
      <c r="B48" t="s">
        <v>64</v>
      </c>
      <c r="C48" t="s">
        <v>65</v>
      </c>
      <c r="D48">
        <v>2</v>
      </c>
      <c r="E48">
        <v>13618472</v>
      </c>
      <c r="F48">
        <v>12980951</v>
      </c>
      <c r="G48">
        <v>5166139</v>
      </c>
      <c r="H48">
        <v>3181183.25</v>
      </c>
      <c r="I48">
        <v>2231635</v>
      </c>
      <c r="J48">
        <v>1541610.625</v>
      </c>
      <c r="L48">
        <v>38719990.875</v>
      </c>
      <c r="P48" t="s">
        <v>64</v>
      </c>
      <c r="Q48" t="s">
        <v>65</v>
      </c>
      <c r="R48" t="s">
        <v>130</v>
      </c>
      <c r="S48">
        <v>45</v>
      </c>
    </row>
    <row r="49" spans="1:19" x14ac:dyDescent="0.25">
      <c r="A49" t="s">
        <v>132</v>
      </c>
      <c r="B49" t="s">
        <v>66</v>
      </c>
      <c r="C49" t="s">
        <v>67</v>
      </c>
      <c r="D49">
        <v>1</v>
      </c>
      <c r="E49">
        <v>5323192</v>
      </c>
      <c r="F49">
        <v>5123198.5</v>
      </c>
      <c r="G49">
        <v>1971639.125</v>
      </c>
      <c r="H49">
        <v>1242562.75</v>
      </c>
      <c r="I49">
        <v>888608</v>
      </c>
      <c r="J49">
        <v>622742.6875</v>
      </c>
      <c r="L49">
        <v>15171943.0625</v>
      </c>
      <c r="P49" t="s">
        <v>66</v>
      </c>
      <c r="Q49" t="s">
        <v>67</v>
      </c>
      <c r="R49" t="s">
        <v>132</v>
      </c>
      <c r="S49">
        <v>47</v>
      </c>
    </row>
    <row r="50" spans="1:19" x14ac:dyDescent="0.25">
      <c r="A50" t="s">
        <v>133</v>
      </c>
      <c r="B50" t="s">
        <v>68</v>
      </c>
      <c r="C50" t="s">
        <v>69</v>
      </c>
      <c r="D50">
        <v>1</v>
      </c>
      <c r="E50">
        <v>15344535</v>
      </c>
      <c r="F50">
        <v>14803900</v>
      </c>
      <c r="G50">
        <v>5250037</v>
      </c>
      <c r="H50">
        <v>3896068.75</v>
      </c>
      <c r="I50">
        <v>2836228.5</v>
      </c>
      <c r="J50">
        <v>1728407</v>
      </c>
      <c r="L50">
        <v>43859176.25</v>
      </c>
      <c r="P50" t="s">
        <v>68</v>
      </c>
      <c r="Q50" t="s">
        <v>69</v>
      </c>
      <c r="R50" t="s">
        <v>133</v>
      </c>
      <c r="S50">
        <v>48</v>
      </c>
    </row>
    <row r="51" spans="1:19" x14ac:dyDescent="0.25">
      <c r="A51" t="s">
        <v>134</v>
      </c>
      <c r="B51" t="s">
        <v>68</v>
      </c>
      <c r="C51" t="s">
        <v>69</v>
      </c>
      <c r="D51">
        <v>2</v>
      </c>
      <c r="E51">
        <v>9126475</v>
      </c>
      <c r="F51">
        <v>8765381</v>
      </c>
      <c r="G51">
        <v>3244356.25</v>
      </c>
      <c r="H51">
        <v>2291278.75</v>
      </c>
      <c r="I51">
        <v>1627531.625</v>
      </c>
      <c r="J51">
        <v>1040967.9375</v>
      </c>
      <c r="L51">
        <v>26095990.5625</v>
      </c>
      <c r="P51" t="s">
        <v>68</v>
      </c>
      <c r="Q51" t="s">
        <v>69</v>
      </c>
      <c r="R51" t="s">
        <v>134</v>
      </c>
      <c r="S51">
        <v>49</v>
      </c>
    </row>
    <row r="54" spans="1:19" x14ac:dyDescent="0.25">
      <c r="A54" s="1" t="s">
        <v>9</v>
      </c>
      <c r="B54" t="s">
        <v>8</v>
      </c>
      <c r="C54" s="2" t="s">
        <v>71</v>
      </c>
    </row>
    <row r="55" spans="1:19" x14ac:dyDescent="0.25">
      <c r="E55" t="s">
        <v>22</v>
      </c>
      <c r="F55" t="s">
        <v>23</v>
      </c>
      <c r="G55" t="s">
        <v>7</v>
      </c>
      <c r="H55" t="s">
        <v>0</v>
      </c>
      <c r="I55" t="s">
        <v>1</v>
      </c>
      <c r="J55" t="s">
        <v>2</v>
      </c>
      <c r="K55" t="s">
        <v>3</v>
      </c>
    </row>
    <row r="56" spans="1:19" x14ac:dyDescent="0.25">
      <c r="A56" t="s">
        <v>138</v>
      </c>
      <c r="B56" t="s">
        <v>73</v>
      </c>
      <c r="C56" t="s">
        <v>24</v>
      </c>
      <c r="D56" t="s">
        <v>5</v>
      </c>
      <c r="E56" t="s">
        <v>6</v>
      </c>
      <c r="F56" t="s">
        <v>6</v>
      </c>
      <c r="G56" t="s">
        <v>6</v>
      </c>
      <c r="H56" t="s">
        <v>6</v>
      </c>
      <c r="I56" t="s">
        <v>6</v>
      </c>
      <c r="J56" t="s">
        <v>6</v>
      </c>
      <c r="K56" t="s">
        <v>6</v>
      </c>
      <c r="M56" t="s">
        <v>21</v>
      </c>
    </row>
    <row r="57" spans="1:19" x14ac:dyDescent="0.25">
      <c r="A57" t="s">
        <v>86</v>
      </c>
      <c r="B57" t="s">
        <v>25</v>
      </c>
      <c r="C57" t="s">
        <v>25</v>
      </c>
      <c r="D57">
        <v>1</v>
      </c>
      <c r="E57">
        <v>0</v>
      </c>
      <c r="F57">
        <v>9831.388671875</v>
      </c>
      <c r="G57">
        <v>33803.2109375</v>
      </c>
      <c r="H57">
        <v>40227.4140625</v>
      </c>
      <c r="I57">
        <v>733.24066162109398</v>
      </c>
      <c r="J57">
        <v>374446.875</v>
      </c>
      <c r="K57">
        <v>0</v>
      </c>
      <c r="M57">
        <v>459042.12933349609</v>
      </c>
    </row>
    <row r="58" spans="1:19" x14ac:dyDescent="0.25">
      <c r="A58" t="s">
        <v>87</v>
      </c>
      <c r="B58" t="s">
        <v>25</v>
      </c>
      <c r="C58" t="s">
        <v>25</v>
      </c>
      <c r="D58">
        <v>2</v>
      </c>
      <c r="E58">
        <v>0</v>
      </c>
      <c r="F58">
        <v>4498.138671875</v>
      </c>
      <c r="G58">
        <v>30391.97265625</v>
      </c>
      <c r="H58">
        <v>39170.640625</v>
      </c>
      <c r="I58">
        <v>3923.90502929688</v>
      </c>
      <c r="J58">
        <v>305278.71875</v>
      </c>
      <c r="K58">
        <v>0</v>
      </c>
      <c r="M58">
        <v>383263.37573242188</v>
      </c>
    </row>
    <row r="59" spans="1:19" x14ac:dyDescent="0.25">
      <c r="A59" t="s">
        <v>88</v>
      </c>
      <c r="B59" t="s">
        <v>26</v>
      </c>
      <c r="C59" t="s">
        <v>27</v>
      </c>
      <c r="D59">
        <v>1</v>
      </c>
      <c r="E59">
        <v>0</v>
      </c>
      <c r="F59">
        <v>0</v>
      </c>
      <c r="G59">
        <v>41738.90625</v>
      </c>
      <c r="H59">
        <v>96359.1953125</v>
      </c>
      <c r="I59">
        <v>33196.125</v>
      </c>
      <c r="J59">
        <v>45875.27734375</v>
      </c>
      <c r="K59">
        <v>10994.33984375</v>
      </c>
      <c r="M59">
        <v>228163.84375</v>
      </c>
    </row>
    <row r="60" spans="1:19" x14ac:dyDescent="0.25">
      <c r="A60" t="s">
        <v>89</v>
      </c>
      <c r="B60" t="s">
        <v>26</v>
      </c>
      <c r="C60" t="s">
        <v>27</v>
      </c>
      <c r="D60">
        <v>2</v>
      </c>
      <c r="E60">
        <v>3388.07470703125</v>
      </c>
      <c r="F60">
        <v>0</v>
      </c>
      <c r="G60">
        <v>118880.1796875</v>
      </c>
      <c r="H60">
        <v>51651.44140625</v>
      </c>
      <c r="I60">
        <v>43666.66796875</v>
      </c>
      <c r="J60">
        <v>28468.48828125</v>
      </c>
      <c r="K60">
        <v>24610.21484375</v>
      </c>
      <c r="M60">
        <v>270665.06689453125</v>
      </c>
    </row>
    <row r="61" spans="1:19" x14ac:dyDescent="0.25">
      <c r="A61" t="s">
        <v>90</v>
      </c>
      <c r="B61" t="s">
        <v>28</v>
      </c>
      <c r="C61" t="s">
        <v>29</v>
      </c>
      <c r="D61">
        <v>1</v>
      </c>
      <c r="E61">
        <v>0</v>
      </c>
      <c r="F61">
        <v>0</v>
      </c>
      <c r="G61">
        <v>100040.7109375</v>
      </c>
      <c r="H61">
        <v>81608.0390625</v>
      </c>
      <c r="I61">
        <v>65034.47265625</v>
      </c>
      <c r="J61">
        <v>19102.634765625</v>
      </c>
      <c r="K61">
        <v>9535.244140625</v>
      </c>
      <c r="M61">
        <v>275321.1015625</v>
      </c>
    </row>
    <row r="62" spans="1:19" x14ac:dyDescent="0.25">
      <c r="A62" t="s">
        <v>91</v>
      </c>
      <c r="B62" t="s">
        <v>28</v>
      </c>
      <c r="C62" t="s">
        <v>29</v>
      </c>
      <c r="D62">
        <v>2</v>
      </c>
      <c r="E62">
        <v>7942.634765625</v>
      </c>
      <c r="F62">
        <v>22017.546875</v>
      </c>
      <c r="G62">
        <v>33028.125</v>
      </c>
      <c r="H62">
        <v>38844.921875</v>
      </c>
      <c r="I62">
        <v>34836.73046875</v>
      </c>
      <c r="J62">
        <v>4743.84326171875</v>
      </c>
      <c r="K62">
        <v>0</v>
      </c>
      <c r="M62">
        <v>141413.80224609375</v>
      </c>
    </row>
    <row r="63" spans="1:19" x14ac:dyDescent="0.25">
      <c r="A63" t="s">
        <v>92</v>
      </c>
      <c r="B63" t="s">
        <v>30</v>
      </c>
      <c r="C63" t="s">
        <v>31</v>
      </c>
      <c r="D63">
        <v>1</v>
      </c>
      <c r="E63">
        <v>0</v>
      </c>
      <c r="F63">
        <v>4811.513671875</v>
      </c>
      <c r="G63">
        <v>38657.3984375</v>
      </c>
      <c r="H63">
        <v>77606.796875</v>
      </c>
      <c r="I63">
        <v>14271.3349609375</v>
      </c>
      <c r="J63">
        <v>43110.79296875</v>
      </c>
      <c r="K63">
        <v>20161.98046875</v>
      </c>
      <c r="M63">
        <v>198619.8173828125</v>
      </c>
    </row>
    <row r="64" spans="1:19" x14ac:dyDescent="0.25">
      <c r="A64" t="s">
        <v>93</v>
      </c>
      <c r="B64" t="s">
        <v>30</v>
      </c>
      <c r="C64" t="s">
        <v>31</v>
      </c>
      <c r="D64">
        <v>2</v>
      </c>
      <c r="E64">
        <v>464.50778198242199</v>
      </c>
      <c r="F64">
        <v>0</v>
      </c>
      <c r="G64">
        <v>213614.046875</v>
      </c>
      <c r="H64">
        <v>5699.61376953125</v>
      </c>
      <c r="I64">
        <v>0</v>
      </c>
      <c r="J64">
        <v>8624.3212890625</v>
      </c>
      <c r="K64">
        <v>0</v>
      </c>
      <c r="M64">
        <v>228402.48971557617</v>
      </c>
    </row>
    <row r="65" spans="1:13" x14ac:dyDescent="0.25">
      <c r="A65" t="s">
        <v>94</v>
      </c>
      <c r="B65" t="s">
        <v>32</v>
      </c>
      <c r="C65" t="s">
        <v>33</v>
      </c>
      <c r="D65">
        <v>1</v>
      </c>
      <c r="E65">
        <v>3519093.5</v>
      </c>
      <c r="F65">
        <v>5902233</v>
      </c>
      <c r="G65">
        <v>4263395.5</v>
      </c>
      <c r="H65">
        <v>2050312.375</v>
      </c>
      <c r="I65">
        <v>1358663</v>
      </c>
      <c r="J65">
        <v>933568.75</v>
      </c>
      <c r="K65">
        <v>40964.5390625</v>
      </c>
      <c r="M65">
        <v>18068230.6640625</v>
      </c>
    </row>
    <row r="66" spans="1:13" x14ac:dyDescent="0.25">
      <c r="A66" t="s">
        <v>95</v>
      </c>
      <c r="B66" t="s">
        <v>32</v>
      </c>
      <c r="C66" t="s">
        <v>33</v>
      </c>
      <c r="D66">
        <v>2</v>
      </c>
      <c r="E66">
        <v>2373291.25</v>
      </c>
      <c r="F66">
        <v>6618687.5</v>
      </c>
      <c r="G66">
        <v>3125182</v>
      </c>
      <c r="H66">
        <v>1473629.125</v>
      </c>
      <c r="I66">
        <v>913175.875</v>
      </c>
      <c r="J66">
        <v>647379.6875</v>
      </c>
      <c r="K66">
        <v>41467.41015625</v>
      </c>
      <c r="M66">
        <v>15192812.84765625</v>
      </c>
    </row>
    <row r="67" spans="1:13" x14ac:dyDescent="0.25">
      <c r="A67" t="s">
        <v>96</v>
      </c>
      <c r="B67" t="s">
        <v>34</v>
      </c>
      <c r="C67" t="s">
        <v>153</v>
      </c>
      <c r="D67">
        <v>1</v>
      </c>
      <c r="E67">
        <v>38805.234375</v>
      </c>
      <c r="F67">
        <v>17189.029296875</v>
      </c>
      <c r="G67">
        <v>31683.33203125</v>
      </c>
      <c r="H67">
        <v>15098.5673828125</v>
      </c>
      <c r="I67">
        <v>46223.96875</v>
      </c>
      <c r="J67">
        <v>52223.62890625</v>
      </c>
      <c r="K67">
        <v>24127.634765625</v>
      </c>
      <c r="M67">
        <v>225351.3955078125</v>
      </c>
    </row>
    <row r="68" spans="1:13" x14ac:dyDescent="0.25">
      <c r="A68" t="s">
        <v>97</v>
      </c>
      <c r="B68" t="s">
        <v>34</v>
      </c>
      <c r="C68" t="s">
        <v>153</v>
      </c>
      <c r="D68">
        <v>2</v>
      </c>
      <c r="E68">
        <v>147421.8125</v>
      </c>
      <c r="F68">
        <v>42027.52734375</v>
      </c>
      <c r="G68">
        <v>91564.625</v>
      </c>
      <c r="H68">
        <v>4766.07958984375</v>
      </c>
      <c r="I68">
        <v>9262.65234375</v>
      </c>
      <c r="J68">
        <v>45093.88671875</v>
      </c>
      <c r="K68">
        <v>9971.2646484375</v>
      </c>
      <c r="M68">
        <v>350107.84814453125</v>
      </c>
    </row>
    <row r="69" spans="1:13" x14ac:dyDescent="0.25">
      <c r="A69" t="s">
        <v>98</v>
      </c>
      <c r="B69" t="s">
        <v>36</v>
      </c>
      <c r="C69" t="s">
        <v>37</v>
      </c>
      <c r="D69">
        <v>1</v>
      </c>
      <c r="E69">
        <v>174196</v>
      </c>
      <c r="F69">
        <v>24724.150390625</v>
      </c>
      <c r="G69">
        <v>84045.84375</v>
      </c>
      <c r="H69">
        <v>139499.640625</v>
      </c>
      <c r="I69">
        <v>46759.734375</v>
      </c>
      <c r="J69">
        <v>106300.1953125</v>
      </c>
      <c r="K69">
        <v>11981.853515625</v>
      </c>
      <c r="M69">
        <v>587507.41796875</v>
      </c>
    </row>
    <row r="70" spans="1:13" x14ac:dyDescent="0.25">
      <c r="A70" t="s">
        <v>99</v>
      </c>
      <c r="B70" t="s">
        <v>36</v>
      </c>
      <c r="C70" t="s">
        <v>37</v>
      </c>
      <c r="D70">
        <v>2</v>
      </c>
      <c r="E70">
        <v>40705.15234375</v>
      </c>
      <c r="F70">
        <v>31028.091796875</v>
      </c>
      <c r="G70">
        <v>69878.265625</v>
      </c>
      <c r="H70">
        <v>52804.3984375</v>
      </c>
      <c r="I70">
        <v>2962.7412109375</v>
      </c>
      <c r="J70">
        <v>62336.59375</v>
      </c>
      <c r="K70">
        <v>351.19952392578102</v>
      </c>
      <c r="M70">
        <v>260066.44268798828</v>
      </c>
    </row>
    <row r="71" spans="1:13" x14ac:dyDescent="0.25">
      <c r="A71" t="s">
        <v>100</v>
      </c>
      <c r="B71" t="s">
        <v>38</v>
      </c>
      <c r="C71" t="s">
        <v>154</v>
      </c>
      <c r="D71">
        <v>1</v>
      </c>
      <c r="E71">
        <v>60571.734375</v>
      </c>
      <c r="F71">
        <v>126198.65625</v>
      </c>
      <c r="G71">
        <v>58467.98046875</v>
      </c>
      <c r="H71">
        <v>33708.5390625</v>
      </c>
      <c r="I71">
        <v>37118.27734375</v>
      </c>
      <c r="J71">
        <v>85606.6328125</v>
      </c>
      <c r="K71">
        <v>12964.7373046875</v>
      </c>
      <c r="M71">
        <v>414636.5576171875</v>
      </c>
    </row>
    <row r="72" spans="1:13" x14ac:dyDescent="0.25">
      <c r="A72" t="s">
        <v>101</v>
      </c>
      <c r="B72" t="s">
        <v>38</v>
      </c>
      <c r="C72" t="s">
        <v>154</v>
      </c>
      <c r="D72">
        <v>2</v>
      </c>
      <c r="E72">
        <v>0</v>
      </c>
      <c r="F72">
        <v>40663.15234375</v>
      </c>
      <c r="G72">
        <v>46070.3671875</v>
      </c>
      <c r="H72">
        <v>35481.52734375</v>
      </c>
      <c r="I72">
        <v>51479.67578125</v>
      </c>
      <c r="J72">
        <v>31222.794921875</v>
      </c>
      <c r="K72">
        <v>4618.9853515625</v>
      </c>
      <c r="M72">
        <v>209536.5029296875</v>
      </c>
    </row>
    <row r="73" spans="1:13" x14ac:dyDescent="0.25">
      <c r="A73" t="s">
        <v>102</v>
      </c>
      <c r="B73" t="s">
        <v>40</v>
      </c>
      <c r="C73" t="s">
        <v>41</v>
      </c>
      <c r="D73">
        <v>1</v>
      </c>
      <c r="E73">
        <v>223447.609375</v>
      </c>
      <c r="F73">
        <v>49757.0234375</v>
      </c>
      <c r="G73">
        <v>107276.6328125</v>
      </c>
      <c r="H73">
        <v>12718.8310546875</v>
      </c>
      <c r="I73">
        <v>32377.935546875</v>
      </c>
      <c r="J73">
        <v>2910.580078125</v>
      </c>
      <c r="K73">
        <v>6142.55419921875</v>
      </c>
      <c r="M73">
        <v>434631.16650390625</v>
      </c>
    </row>
    <row r="74" spans="1:13" x14ac:dyDescent="0.25">
      <c r="A74" t="s">
        <v>103</v>
      </c>
      <c r="B74" t="s">
        <v>40</v>
      </c>
      <c r="C74" t="s">
        <v>41</v>
      </c>
      <c r="D74">
        <v>2</v>
      </c>
      <c r="E74">
        <v>6456.748046875</v>
      </c>
      <c r="F74">
        <v>6477.099609375</v>
      </c>
      <c r="G74">
        <v>52317.57421875</v>
      </c>
      <c r="H74">
        <v>228890.515625</v>
      </c>
      <c r="I74">
        <v>234920.328125</v>
      </c>
      <c r="J74">
        <v>501809.46875</v>
      </c>
      <c r="K74">
        <v>0</v>
      </c>
      <c r="M74">
        <v>1030871.734375</v>
      </c>
    </row>
    <row r="75" spans="1:13" x14ac:dyDescent="0.25">
      <c r="A75" t="s">
        <v>104</v>
      </c>
      <c r="B75" t="s">
        <v>42</v>
      </c>
      <c r="C75" t="s">
        <v>43</v>
      </c>
      <c r="D75">
        <v>1</v>
      </c>
      <c r="E75">
        <v>32189.560546875</v>
      </c>
      <c r="F75">
        <v>0</v>
      </c>
      <c r="G75">
        <v>74264.3515625</v>
      </c>
      <c r="H75">
        <v>5124.79150390625</v>
      </c>
      <c r="I75">
        <v>2222.994140625</v>
      </c>
      <c r="J75">
        <v>36657.2421875</v>
      </c>
      <c r="K75">
        <v>21710.13671875</v>
      </c>
      <c r="M75">
        <v>172169.07666015625</v>
      </c>
    </row>
    <row r="76" spans="1:13" x14ac:dyDescent="0.25">
      <c r="A76" t="s">
        <v>105</v>
      </c>
      <c r="B76" t="s">
        <v>42</v>
      </c>
      <c r="C76" t="s">
        <v>43</v>
      </c>
      <c r="D76">
        <v>2</v>
      </c>
      <c r="E76">
        <v>0</v>
      </c>
      <c r="F76">
        <v>1073.65283203125</v>
      </c>
      <c r="G76">
        <v>23882.814453125</v>
      </c>
      <c r="H76">
        <v>86823.921875</v>
      </c>
      <c r="I76">
        <v>18710.802734375</v>
      </c>
      <c r="J76">
        <v>4691.98193359375</v>
      </c>
      <c r="K76">
        <v>143.48815917968801</v>
      </c>
      <c r="M76">
        <v>135326.66198730469</v>
      </c>
    </row>
    <row r="77" spans="1:13" x14ac:dyDescent="0.25">
      <c r="A77" t="s">
        <v>106</v>
      </c>
      <c r="B77" t="s">
        <v>44</v>
      </c>
      <c r="C77" t="s">
        <v>155</v>
      </c>
      <c r="D77">
        <v>1</v>
      </c>
      <c r="E77">
        <v>6978.8720703125</v>
      </c>
      <c r="F77">
        <v>64332.609375</v>
      </c>
      <c r="G77">
        <v>81050.828125</v>
      </c>
      <c r="H77">
        <v>28355.78125</v>
      </c>
      <c r="I77">
        <v>39172.8125</v>
      </c>
      <c r="J77">
        <v>32128.818359375</v>
      </c>
      <c r="K77">
        <v>12248.9931640625</v>
      </c>
      <c r="M77">
        <v>264268.71484375</v>
      </c>
    </row>
    <row r="78" spans="1:13" x14ac:dyDescent="0.25">
      <c r="A78" t="s">
        <v>107</v>
      </c>
      <c r="B78" t="s">
        <v>44</v>
      </c>
      <c r="C78" t="s">
        <v>155</v>
      </c>
      <c r="D78">
        <v>2</v>
      </c>
      <c r="E78">
        <v>0</v>
      </c>
      <c r="F78">
        <v>25321.462890625</v>
      </c>
      <c r="G78">
        <v>31276.59375</v>
      </c>
      <c r="H78">
        <v>122940.7734375</v>
      </c>
      <c r="I78">
        <v>74316.375</v>
      </c>
      <c r="J78">
        <v>46803.55078125</v>
      </c>
      <c r="K78">
        <v>4362.30712890625</v>
      </c>
      <c r="M78">
        <v>305021.06298828125</v>
      </c>
    </row>
    <row r="79" spans="1:13" x14ac:dyDescent="0.25">
      <c r="A79" t="s">
        <v>108</v>
      </c>
      <c r="B79" t="s">
        <v>46</v>
      </c>
      <c r="C79" t="s">
        <v>151</v>
      </c>
      <c r="D79">
        <v>1</v>
      </c>
      <c r="E79">
        <v>285087.5625</v>
      </c>
      <c r="F79">
        <v>90156.21875</v>
      </c>
      <c r="G79">
        <v>32165.421875</v>
      </c>
      <c r="H79">
        <v>193831.109375</v>
      </c>
      <c r="I79">
        <v>0</v>
      </c>
      <c r="J79">
        <v>151573.265625</v>
      </c>
      <c r="K79">
        <v>0</v>
      </c>
      <c r="M79">
        <v>752813.578125</v>
      </c>
    </row>
    <row r="80" spans="1:13" x14ac:dyDescent="0.25">
      <c r="A80" t="s">
        <v>109</v>
      </c>
      <c r="B80" t="s">
        <v>46</v>
      </c>
      <c r="C80" t="s">
        <v>151</v>
      </c>
      <c r="D80">
        <v>2</v>
      </c>
      <c r="E80">
        <v>21284.47265625</v>
      </c>
      <c r="F80">
        <v>34093.7578125</v>
      </c>
      <c r="G80">
        <v>89326.265625</v>
      </c>
      <c r="H80">
        <v>8312.7861328125</v>
      </c>
      <c r="I80">
        <v>8714.3447265625</v>
      </c>
      <c r="J80">
        <v>43001.9609375</v>
      </c>
      <c r="K80">
        <v>33238.74609375</v>
      </c>
      <c r="M80">
        <v>237972.333984375</v>
      </c>
    </row>
    <row r="81" spans="1:13" x14ac:dyDescent="0.25">
      <c r="A81" t="s">
        <v>110</v>
      </c>
      <c r="B81" t="s">
        <v>48</v>
      </c>
      <c r="C81" t="s">
        <v>49</v>
      </c>
      <c r="D81">
        <v>1</v>
      </c>
      <c r="E81">
        <v>4252.74267578125</v>
      </c>
      <c r="F81">
        <v>25914.439453125</v>
      </c>
      <c r="G81">
        <v>41238.4921875</v>
      </c>
      <c r="H81">
        <v>27188.419921875</v>
      </c>
      <c r="I81">
        <v>43033.06640625</v>
      </c>
      <c r="J81">
        <v>28552.310546875</v>
      </c>
      <c r="K81">
        <v>0</v>
      </c>
      <c r="M81">
        <v>170179.47119140625</v>
      </c>
    </row>
    <row r="82" spans="1:13" x14ac:dyDescent="0.25">
      <c r="A82" t="s">
        <v>111</v>
      </c>
      <c r="B82" t="s">
        <v>48</v>
      </c>
      <c r="C82" t="s">
        <v>49</v>
      </c>
      <c r="D82">
        <v>2</v>
      </c>
      <c r="E82">
        <v>177667.828125</v>
      </c>
      <c r="F82">
        <v>0</v>
      </c>
      <c r="G82">
        <v>15921.716796875</v>
      </c>
      <c r="H82">
        <v>182753.359375</v>
      </c>
      <c r="I82">
        <v>0</v>
      </c>
      <c r="J82">
        <v>23142.685546875</v>
      </c>
      <c r="K82">
        <v>0</v>
      </c>
      <c r="M82">
        <v>399485.58984375</v>
      </c>
    </row>
    <row r="83" spans="1:13" x14ac:dyDescent="0.25">
      <c r="A83" t="s">
        <v>112</v>
      </c>
      <c r="B83" t="s">
        <v>50</v>
      </c>
      <c r="C83" t="s">
        <v>51</v>
      </c>
      <c r="D83">
        <v>1</v>
      </c>
      <c r="E83">
        <v>325536.0625</v>
      </c>
      <c r="F83">
        <v>27776.10546875</v>
      </c>
      <c r="G83">
        <v>9036.591796875</v>
      </c>
      <c r="H83">
        <v>243001</v>
      </c>
      <c r="I83">
        <v>0</v>
      </c>
      <c r="J83">
        <v>26449.087890625</v>
      </c>
      <c r="K83">
        <v>16998.42578125</v>
      </c>
      <c r="M83">
        <v>648797.2734375</v>
      </c>
    </row>
    <row r="84" spans="1:13" x14ac:dyDescent="0.25">
      <c r="A84" t="s">
        <v>113</v>
      </c>
      <c r="B84" t="s">
        <v>50</v>
      </c>
      <c r="C84" t="s">
        <v>51</v>
      </c>
      <c r="D84">
        <v>2</v>
      </c>
      <c r="E84">
        <v>0</v>
      </c>
      <c r="F84">
        <v>27852.51953125</v>
      </c>
      <c r="G84">
        <v>18127.513671875</v>
      </c>
      <c r="H84">
        <v>133529.4375</v>
      </c>
      <c r="I84">
        <v>0</v>
      </c>
      <c r="J84">
        <v>2248.24609375</v>
      </c>
      <c r="K84">
        <v>0</v>
      </c>
      <c r="M84">
        <v>181757.716796875</v>
      </c>
    </row>
    <row r="85" spans="1:13" x14ac:dyDescent="0.25">
      <c r="A85" t="s">
        <v>114</v>
      </c>
      <c r="B85" t="s">
        <v>52</v>
      </c>
      <c r="C85" t="s">
        <v>53</v>
      </c>
      <c r="D85">
        <v>1</v>
      </c>
      <c r="E85">
        <v>0</v>
      </c>
      <c r="F85">
        <v>0</v>
      </c>
      <c r="G85">
        <v>56895.71484375</v>
      </c>
      <c r="H85">
        <v>54494.14453125</v>
      </c>
      <c r="I85">
        <v>5980.38037109375</v>
      </c>
      <c r="J85">
        <v>43385.484375</v>
      </c>
      <c r="K85">
        <v>3264.29296875</v>
      </c>
      <c r="M85">
        <v>164020.01708984375</v>
      </c>
    </row>
    <row r="86" spans="1:13" x14ac:dyDescent="0.25">
      <c r="A86" t="s">
        <v>115</v>
      </c>
      <c r="B86" t="s">
        <v>52</v>
      </c>
      <c r="C86" t="s">
        <v>53</v>
      </c>
      <c r="D86">
        <v>2</v>
      </c>
      <c r="E86">
        <v>6469.25341796875</v>
      </c>
      <c r="F86">
        <v>20518.9921875</v>
      </c>
      <c r="G86">
        <v>78168.109375</v>
      </c>
      <c r="H86">
        <v>62497.9765625</v>
      </c>
      <c r="I86">
        <v>45309.609375</v>
      </c>
      <c r="J86">
        <v>21772.728515625</v>
      </c>
      <c r="K86">
        <v>11756.44921875</v>
      </c>
      <c r="M86">
        <v>246493.11865234375</v>
      </c>
    </row>
    <row r="87" spans="1:13" x14ac:dyDescent="0.25">
      <c r="A87" t="s">
        <v>116</v>
      </c>
      <c r="B87" t="s">
        <v>54</v>
      </c>
      <c r="C87" t="s">
        <v>55</v>
      </c>
      <c r="D87">
        <v>1</v>
      </c>
      <c r="E87">
        <v>0</v>
      </c>
      <c r="F87">
        <v>9957.794921875</v>
      </c>
      <c r="G87">
        <v>75229.2890625</v>
      </c>
      <c r="H87">
        <v>2257.990234375</v>
      </c>
      <c r="I87">
        <v>2533.15966796875</v>
      </c>
      <c r="J87">
        <v>0</v>
      </c>
      <c r="K87">
        <v>7352.00390625</v>
      </c>
      <c r="M87">
        <v>97330.23779296875</v>
      </c>
    </row>
    <row r="88" spans="1:13" x14ac:dyDescent="0.25">
      <c r="A88" t="s">
        <v>117</v>
      </c>
      <c r="B88" t="s">
        <v>54</v>
      </c>
      <c r="C88" t="s">
        <v>55</v>
      </c>
      <c r="D88">
        <v>2</v>
      </c>
      <c r="E88">
        <v>10340.111328125</v>
      </c>
      <c r="F88">
        <v>0</v>
      </c>
      <c r="G88">
        <v>78084.671875</v>
      </c>
      <c r="H88">
        <v>122510.0390625</v>
      </c>
      <c r="I88">
        <v>0</v>
      </c>
      <c r="J88">
        <v>122579.015625</v>
      </c>
      <c r="K88">
        <v>0</v>
      </c>
      <c r="M88">
        <v>333513.837890625</v>
      </c>
    </row>
    <row r="89" spans="1:13" x14ac:dyDescent="0.25">
      <c r="A89" t="s">
        <v>118</v>
      </c>
      <c r="B89" t="s">
        <v>56</v>
      </c>
      <c r="C89" t="s">
        <v>57</v>
      </c>
      <c r="D89">
        <v>1</v>
      </c>
      <c r="E89">
        <v>119420.7265625</v>
      </c>
      <c r="F89">
        <v>0</v>
      </c>
      <c r="G89">
        <v>3984.85546875</v>
      </c>
      <c r="H89">
        <v>11230.4658203125</v>
      </c>
      <c r="I89">
        <v>29604.193359375</v>
      </c>
      <c r="J89">
        <v>32823.6015625</v>
      </c>
      <c r="K89">
        <v>17905.263671875</v>
      </c>
      <c r="M89">
        <v>214969.1064453125</v>
      </c>
    </row>
    <row r="90" spans="1:13" x14ac:dyDescent="0.25">
      <c r="A90" t="s">
        <v>119</v>
      </c>
      <c r="B90" t="s">
        <v>56</v>
      </c>
      <c r="C90" t="s">
        <v>57</v>
      </c>
      <c r="D90">
        <v>2</v>
      </c>
      <c r="E90">
        <v>127202.2734375</v>
      </c>
      <c r="F90">
        <v>0</v>
      </c>
      <c r="G90">
        <v>122438.4375</v>
      </c>
      <c r="H90">
        <v>77268.0625</v>
      </c>
      <c r="I90">
        <v>31515.427734375</v>
      </c>
      <c r="J90">
        <v>26740.783203125</v>
      </c>
      <c r="K90">
        <v>2368.10229492188</v>
      </c>
      <c r="M90">
        <v>387533.08666992188</v>
      </c>
    </row>
    <row r="91" spans="1:13" x14ac:dyDescent="0.25">
      <c r="A91" t="s">
        <v>120</v>
      </c>
      <c r="B91" t="s">
        <v>58</v>
      </c>
      <c r="C91" t="s">
        <v>150</v>
      </c>
      <c r="D91">
        <v>1</v>
      </c>
      <c r="E91">
        <v>33042.6953125</v>
      </c>
      <c r="F91">
        <v>23196.330078125</v>
      </c>
      <c r="G91">
        <v>69940.234375</v>
      </c>
      <c r="H91">
        <v>21510.349609375</v>
      </c>
      <c r="I91">
        <v>0</v>
      </c>
      <c r="J91">
        <v>66118.5234375</v>
      </c>
      <c r="K91">
        <v>5782.359375</v>
      </c>
      <c r="M91">
        <v>219590.4921875</v>
      </c>
    </row>
    <row r="92" spans="1:13" x14ac:dyDescent="0.25">
      <c r="A92" t="s">
        <v>121</v>
      </c>
      <c r="B92" t="s">
        <v>58</v>
      </c>
      <c r="C92" t="s">
        <v>150</v>
      </c>
      <c r="D92">
        <v>2</v>
      </c>
      <c r="E92">
        <v>114672.1796875</v>
      </c>
      <c r="F92">
        <v>19108.59765625</v>
      </c>
      <c r="G92">
        <v>2737.05053710938</v>
      </c>
      <c r="H92">
        <v>75783.640625</v>
      </c>
      <c r="I92">
        <v>0</v>
      </c>
      <c r="J92">
        <v>75528.125</v>
      </c>
      <c r="K92">
        <v>0</v>
      </c>
      <c r="M92">
        <v>287829.59350585938</v>
      </c>
    </row>
    <row r="93" spans="1:13" x14ac:dyDescent="0.25">
      <c r="A93" t="s">
        <v>122</v>
      </c>
      <c r="B93" t="s">
        <v>60</v>
      </c>
      <c r="C93" t="s">
        <v>61</v>
      </c>
      <c r="D93">
        <v>1</v>
      </c>
      <c r="E93">
        <v>413508.78125</v>
      </c>
      <c r="F93">
        <v>51849.484375</v>
      </c>
      <c r="G93">
        <v>49201.3828125</v>
      </c>
      <c r="H93">
        <v>178039.734375</v>
      </c>
      <c r="I93">
        <v>11786.0322265625</v>
      </c>
      <c r="J93">
        <v>48540.83984375</v>
      </c>
      <c r="K93">
        <v>3594.89135742188</v>
      </c>
      <c r="M93">
        <v>756521.14624023438</v>
      </c>
    </row>
    <row r="94" spans="1:13" x14ac:dyDescent="0.25">
      <c r="A94" t="s">
        <v>123</v>
      </c>
      <c r="B94" t="s">
        <v>60</v>
      </c>
      <c r="C94" t="s">
        <v>61</v>
      </c>
      <c r="D94">
        <v>2</v>
      </c>
      <c r="E94">
        <v>0</v>
      </c>
      <c r="F94">
        <v>49497.69140625</v>
      </c>
      <c r="G94">
        <v>15097.859375</v>
      </c>
      <c r="H94">
        <v>29223.3203125</v>
      </c>
      <c r="I94">
        <v>0</v>
      </c>
      <c r="J94">
        <v>8000.8134765625</v>
      </c>
      <c r="K94">
        <v>0</v>
      </c>
      <c r="M94">
        <v>101819.6845703125</v>
      </c>
    </row>
    <row r="95" spans="1:13" x14ac:dyDescent="0.25">
      <c r="A95" t="s">
        <v>124</v>
      </c>
      <c r="B95" t="s">
        <v>32</v>
      </c>
      <c r="C95" t="s">
        <v>33</v>
      </c>
      <c r="D95">
        <v>3</v>
      </c>
      <c r="E95">
        <v>4535275.5</v>
      </c>
      <c r="F95">
        <v>5405917</v>
      </c>
      <c r="G95">
        <v>3732447.75</v>
      </c>
      <c r="H95">
        <v>1633185.625</v>
      </c>
      <c r="I95">
        <v>1357715.75</v>
      </c>
      <c r="J95">
        <v>1026158.25</v>
      </c>
      <c r="K95">
        <v>27153.96875</v>
      </c>
      <c r="M95">
        <v>17717853.84375</v>
      </c>
    </row>
    <row r="96" spans="1:13" x14ac:dyDescent="0.25">
      <c r="A96" t="s">
        <v>125</v>
      </c>
      <c r="B96" t="s">
        <v>32</v>
      </c>
      <c r="C96" t="s">
        <v>33</v>
      </c>
      <c r="D96">
        <v>4</v>
      </c>
      <c r="E96">
        <v>5313440.5</v>
      </c>
      <c r="F96">
        <v>7848139.5</v>
      </c>
      <c r="G96">
        <v>4150411.75</v>
      </c>
      <c r="H96">
        <v>2589062.75</v>
      </c>
      <c r="I96">
        <v>2090806</v>
      </c>
      <c r="J96">
        <v>1505902.5</v>
      </c>
      <c r="K96">
        <v>546.21612548828102</v>
      </c>
      <c r="M96">
        <v>23498309.216125488</v>
      </c>
    </row>
    <row r="97" spans="1:13" x14ac:dyDescent="0.25">
      <c r="A97" t="s">
        <v>127</v>
      </c>
      <c r="B97" t="s">
        <v>62</v>
      </c>
      <c r="C97" t="s">
        <v>63</v>
      </c>
      <c r="D97">
        <v>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167356.25</v>
      </c>
      <c r="M97">
        <v>167356.25</v>
      </c>
    </row>
    <row r="98" spans="1:13" x14ac:dyDescent="0.25">
      <c r="A98" t="s">
        <v>128</v>
      </c>
      <c r="B98" t="s">
        <v>62</v>
      </c>
      <c r="C98" t="s">
        <v>63</v>
      </c>
      <c r="D98">
        <v>2</v>
      </c>
      <c r="E98">
        <v>0</v>
      </c>
      <c r="F98">
        <v>11616.5341796875</v>
      </c>
      <c r="G98">
        <v>40297.625</v>
      </c>
      <c r="H98">
        <v>22447.744140625</v>
      </c>
      <c r="I98">
        <v>1830.18798828125</v>
      </c>
      <c r="J98">
        <v>24046.04296875</v>
      </c>
      <c r="K98">
        <v>0</v>
      </c>
      <c r="M98">
        <v>100238.13427734375</v>
      </c>
    </row>
    <row r="99" spans="1:13" x14ac:dyDescent="0.25">
      <c r="A99" t="s">
        <v>129</v>
      </c>
      <c r="B99" t="s">
        <v>64</v>
      </c>
      <c r="C99" t="s">
        <v>65</v>
      </c>
      <c r="D99">
        <v>1</v>
      </c>
      <c r="E99">
        <v>7132.24267578125</v>
      </c>
      <c r="F99">
        <v>18234.7734375</v>
      </c>
      <c r="G99">
        <v>17074.35546875</v>
      </c>
      <c r="H99">
        <v>8706.08984375</v>
      </c>
      <c r="I99">
        <v>10330.64453125</v>
      </c>
      <c r="J99">
        <v>8318.1796875</v>
      </c>
      <c r="K99">
        <v>6790.64501953125</v>
      </c>
      <c r="M99">
        <v>76586.9306640625</v>
      </c>
    </row>
    <row r="100" spans="1:13" x14ac:dyDescent="0.25">
      <c r="A100" t="s">
        <v>130</v>
      </c>
      <c r="B100" t="s">
        <v>64</v>
      </c>
      <c r="C100" t="s">
        <v>65</v>
      </c>
      <c r="D100">
        <v>2</v>
      </c>
      <c r="E100">
        <v>4527.57763671875</v>
      </c>
      <c r="F100">
        <v>18650.525390625</v>
      </c>
      <c r="G100">
        <v>28364.75390625</v>
      </c>
      <c r="H100">
        <v>11795.45703125</v>
      </c>
      <c r="I100">
        <v>641.48327636718795</v>
      </c>
      <c r="J100">
        <v>9121.9365234375</v>
      </c>
      <c r="K100">
        <v>3940.08837890625</v>
      </c>
      <c r="M100">
        <v>77041.822143554688</v>
      </c>
    </row>
    <row r="101" spans="1:13" x14ac:dyDescent="0.25">
      <c r="A101" t="s">
        <v>132</v>
      </c>
      <c r="B101" t="s">
        <v>66</v>
      </c>
      <c r="C101" t="s">
        <v>152</v>
      </c>
      <c r="D101">
        <v>1</v>
      </c>
      <c r="E101">
        <v>0</v>
      </c>
      <c r="F101">
        <v>23598.4765625</v>
      </c>
      <c r="G101">
        <v>0</v>
      </c>
      <c r="H101">
        <v>371378.21875</v>
      </c>
      <c r="I101">
        <v>11278.423828125</v>
      </c>
      <c r="J101">
        <v>12727.2607421875</v>
      </c>
      <c r="K101">
        <v>0</v>
      </c>
      <c r="M101">
        <v>418982.3798828125</v>
      </c>
    </row>
    <row r="102" spans="1:13" x14ac:dyDescent="0.25">
      <c r="A102" t="s">
        <v>133</v>
      </c>
      <c r="B102" t="s">
        <v>68</v>
      </c>
      <c r="C102" t="s">
        <v>69</v>
      </c>
      <c r="D102">
        <v>1</v>
      </c>
      <c r="E102">
        <v>103458.1875</v>
      </c>
      <c r="F102">
        <v>0</v>
      </c>
      <c r="G102">
        <v>89920.5859375</v>
      </c>
      <c r="H102">
        <v>19848.5859375</v>
      </c>
      <c r="I102">
        <v>20568.8828125</v>
      </c>
      <c r="J102">
        <v>20889.724609375</v>
      </c>
      <c r="K102">
        <v>5958.0498046875</v>
      </c>
      <c r="M102">
        <v>260644.0166015625</v>
      </c>
    </row>
    <row r="103" spans="1:13" x14ac:dyDescent="0.25">
      <c r="A103" t="s">
        <v>134</v>
      </c>
      <c r="B103" t="s">
        <v>68</v>
      </c>
      <c r="C103" t="s">
        <v>69</v>
      </c>
      <c r="D103">
        <v>2</v>
      </c>
      <c r="E103">
        <v>1404.42626953125</v>
      </c>
      <c r="F103">
        <v>10657.880859375</v>
      </c>
      <c r="G103">
        <v>40541.28125</v>
      </c>
      <c r="H103">
        <v>79575.1015625</v>
      </c>
      <c r="I103">
        <v>12454.6259765625</v>
      </c>
      <c r="J103">
        <v>30849.55078125</v>
      </c>
      <c r="K103">
        <v>10218.6328125</v>
      </c>
      <c r="M103">
        <v>185701.49951171875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C56" sqref="C56"/>
    </sheetView>
  </sheetViews>
  <sheetFormatPr defaultRowHeight="15" x14ac:dyDescent="0.25"/>
  <cols>
    <col min="2" max="2" width="16" bestFit="1" customWidth="1"/>
    <col min="3" max="7" width="13.28515625" bestFit="1" customWidth="1"/>
  </cols>
  <sheetData>
    <row r="1" spans="1:7" x14ac:dyDescent="0.25">
      <c r="A1" s="1" t="s">
        <v>9</v>
      </c>
      <c r="B1" t="s">
        <v>10</v>
      </c>
      <c r="C1" s="2" t="s">
        <v>70</v>
      </c>
    </row>
    <row r="3" spans="1:7" x14ac:dyDescent="0.25">
      <c r="C3" t="s">
        <v>0</v>
      </c>
      <c r="D3" t="s">
        <v>1</v>
      </c>
      <c r="E3" t="s">
        <v>2</v>
      </c>
      <c r="F3" t="s">
        <v>3</v>
      </c>
      <c r="G3" t="s">
        <v>4</v>
      </c>
    </row>
    <row r="4" spans="1:7" x14ac:dyDescent="0.25">
      <c r="B4" t="s">
        <v>5</v>
      </c>
      <c r="C4" t="s">
        <v>6</v>
      </c>
      <c r="D4" t="s">
        <v>6</v>
      </c>
      <c r="E4" t="s">
        <v>6</v>
      </c>
      <c r="F4" t="s">
        <v>6</v>
      </c>
      <c r="G4" t="s">
        <v>6</v>
      </c>
    </row>
    <row r="5" spans="1:7" x14ac:dyDescent="0.25">
      <c r="B5" t="s">
        <v>78</v>
      </c>
      <c r="C5">
        <v>149323.671875</v>
      </c>
      <c r="D5">
        <v>678710.25</v>
      </c>
      <c r="E5">
        <v>7371670.5</v>
      </c>
      <c r="F5">
        <v>1954580.75</v>
      </c>
      <c r="G5">
        <v>777602.1875</v>
      </c>
    </row>
    <row r="6" spans="1:7" x14ac:dyDescent="0.25">
      <c r="B6" t="s">
        <v>79</v>
      </c>
      <c r="C6">
        <v>98311.3125</v>
      </c>
      <c r="D6">
        <v>1097626.375</v>
      </c>
      <c r="E6">
        <v>8092449.5</v>
      </c>
      <c r="F6">
        <v>2063387.375</v>
      </c>
      <c r="G6">
        <v>401093.46875</v>
      </c>
    </row>
    <row r="7" spans="1:7" x14ac:dyDescent="0.25">
      <c r="B7" t="s">
        <v>80</v>
      </c>
      <c r="C7">
        <v>147012.90625</v>
      </c>
      <c r="D7">
        <v>754678.75</v>
      </c>
      <c r="E7">
        <v>7406404.5</v>
      </c>
      <c r="F7">
        <v>1893867.625</v>
      </c>
      <c r="G7">
        <v>525958</v>
      </c>
    </row>
    <row r="8" spans="1:7" x14ac:dyDescent="0.25">
      <c r="B8" t="s">
        <v>11</v>
      </c>
      <c r="C8">
        <v>188.28071594238301</v>
      </c>
      <c r="D8">
        <v>7284.1279296875</v>
      </c>
      <c r="E8">
        <v>43108.59375</v>
      </c>
      <c r="F8">
        <v>3416.33276367188</v>
      </c>
      <c r="G8">
        <v>58881.87109375</v>
      </c>
    </row>
    <row r="9" spans="1:7" x14ac:dyDescent="0.25">
      <c r="B9" t="s">
        <v>12</v>
      </c>
      <c r="C9">
        <v>11478.8232421875</v>
      </c>
      <c r="D9">
        <v>0</v>
      </c>
      <c r="E9">
        <v>87431.7421875</v>
      </c>
      <c r="F9">
        <v>12884.1123046875</v>
      </c>
      <c r="G9">
        <v>135354.984375</v>
      </c>
    </row>
    <row r="10" spans="1:7" x14ac:dyDescent="0.25">
      <c r="B10" t="s">
        <v>13</v>
      </c>
      <c r="C10">
        <v>0</v>
      </c>
      <c r="D10">
        <v>0</v>
      </c>
      <c r="E10">
        <v>0</v>
      </c>
      <c r="F10">
        <v>19885.080078125</v>
      </c>
      <c r="G10">
        <v>43142.71875</v>
      </c>
    </row>
    <row r="11" spans="1:7" x14ac:dyDescent="0.25">
      <c r="B11" t="s">
        <v>14</v>
      </c>
      <c r="C11">
        <v>0</v>
      </c>
      <c r="D11">
        <v>0</v>
      </c>
      <c r="E11">
        <v>3641.77197265625</v>
      </c>
      <c r="F11">
        <v>9151.9970703125</v>
      </c>
      <c r="G11">
        <v>10220.822265625</v>
      </c>
    </row>
    <row r="12" spans="1:7" x14ac:dyDescent="0.25">
      <c r="B12" t="s">
        <v>75</v>
      </c>
      <c r="C12">
        <v>11499.2998046875</v>
      </c>
      <c r="D12">
        <v>3558.79052734375</v>
      </c>
      <c r="E12">
        <v>12330.8740234375</v>
      </c>
      <c r="F12">
        <v>34071.24609375</v>
      </c>
      <c r="G12">
        <v>44903.1796875</v>
      </c>
    </row>
    <row r="13" spans="1:7" x14ac:dyDescent="0.25">
      <c r="B13" t="s">
        <v>76</v>
      </c>
      <c r="C13">
        <v>143117.6875</v>
      </c>
      <c r="D13">
        <v>2229.74487304688</v>
      </c>
      <c r="E13">
        <v>14863.78515625</v>
      </c>
      <c r="F13">
        <v>8662.525390625</v>
      </c>
      <c r="G13">
        <v>49316.41015625</v>
      </c>
    </row>
    <row r="14" spans="1:7" x14ac:dyDescent="0.25">
      <c r="B14" t="s">
        <v>77</v>
      </c>
      <c r="C14">
        <v>0</v>
      </c>
      <c r="D14">
        <v>0</v>
      </c>
      <c r="E14">
        <v>6376.8056640625</v>
      </c>
      <c r="F14">
        <v>104956.4453125</v>
      </c>
      <c r="G14">
        <v>30175.93359375</v>
      </c>
    </row>
    <row r="15" spans="1:7" x14ac:dyDescent="0.25">
      <c r="B15" t="s">
        <v>15</v>
      </c>
      <c r="C15">
        <v>122885.4609375</v>
      </c>
      <c r="D15">
        <v>788389.25</v>
      </c>
      <c r="E15">
        <v>5823366.5</v>
      </c>
      <c r="F15">
        <v>1520854.375</v>
      </c>
      <c r="G15">
        <v>352408.0625</v>
      </c>
    </row>
    <row r="16" spans="1:7" x14ac:dyDescent="0.25">
      <c r="B16" t="s">
        <v>16</v>
      </c>
      <c r="C16">
        <v>80558.515625</v>
      </c>
      <c r="D16">
        <v>833782.125</v>
      </c>
      <c r="E16">
        <v>6509564</v>
      </c>
      <c r="F16">
        <v>1705956.25</v>
      </c>
      <c r="G16">
        <v>382972.9375</v>
      </c>
    </row>
    <row r="17" spans="1:8" x14ac:dyDescent="0.25">
      <c r="B17" t="s">
        <v>17</v>
      </c>
      <c r="C17">
        <v>106744.9296875</v>
      </c>
      <c r="D17">
        <v>815177.75</v>
      </c>
      <c r="E17">
        <v>6565315</v>
      </c>
      <c r="F17">
        <v>1706094.5</v>
      </c>
      <c r="G17">
        <v>689870.5625</v>
      </c>
    </row>
    <row r="18" spans="1:8" x14ac:dyDescent="0.25">
      <c r="B18" t="s">
        <v>18</v>
      </c>
      <c r="C18">
        <v>10133.83203125</v>
      </c>
      <c r="D18">
        <v>0</v>
      </c>
      <c r="E18">
        <v>323541.59375</v>
      </c>
      <c r="F18">
        <v>51642.98828125</v>
      </c>
      <c r="G18">
        <v>202809.703125</v>
      </c>
    </row>
    <row r="19" spans="1:8" x14ac:dyDescent="0.25">
      <c r="B19" t="s">
        <v>19</v>
      </c>
      <c r="C19">
        <v>25504.892578125</v>
      </c>
      <c r="D19">
        <v>54559.59375</v>
      </c>
      <c r="E19">
        <v>552437.875</v>
      </c>
      <c r="F19">
        <v>123825.203125</v>
      </c>
      <c r="G19">
        <v>86649.4609375</v>
      </c>
    </row>
    <row r="20" spans="1:8" x14ac:dyDescent="0.25">
      <c r="B20" t="s">
        <v>20</v>
      </c>
      <c r="C20">
        <v>21453.927734375</v>
      </c>
      <c r="D20">
        <v>40260.02734375</v>
      </c>
      <c r="E20">
        <v>360872.8125</v>
      </c>
      <c r="F20">
        <v>66599.1328125</v>
      </c>
      <c r="G20">
        <v>73841.8125</v>
      </c>
    </row>
    <row r="24" spans="1:8" x14ac:dyDescent="0.25">
      <c r="A24" s="1" t="s">
        <v>9</v>
      </c>
      <c r="B24" t="s">
        <v>8</v>
      </c>
      <c r="C24" s="2" t="s">
        <v>71</v>
      </c>
    </row>
    <row r="25" spans="1:8" x14ac:dyDescent="0.25">
      <c r="C25" t="s">
        <v>7</v>
      </c>
      <c r="D25" t="s">
        <v>0</v>
      </c>
      <c r="E25" t="s">
        <v>1</v>
      </c>
      <c r="F25" t="s">
        <v>2</v>
      </c>
    </row>
    <row r="26" spans="1:8" x14ac:dyDescent="0.25">
      <c r="B26" t="s">
        <v>5</v>
      </c>
      <c r="C26" t="s">
        <v>6</v>
      </c>
      <c r="D26" t="s">
        <v>6</v>
      </c>
      <c r="E26" t="s">
        <v>6</v>
      </c>
      <c r="F26" t="s">
        <v>6</v>
      </c>
      <c r="H26" t="s">
        <v>21</v>
      </c>
    </row>
    <row r="27" spans="1:8" x14ac:dyDescent="0.25">
      <c r="B27" t="s">
        <v>78</v>
      </c>
      <c r="C27">
        <v>52946.3828125</v>
      </c>
      <c r="D27">
        <v>0</v>
      </c>
      <c r="E27">
        <v>5355.73779296875</v>
      </c>
      <c r="F27">
        <v>17845.54296875</v>
      </c>
      <c r="H27">
        <f>SUM(C27:F27)</f>
        <v>76147.66357421875</v>
      </c>
    </row>
    <row r="28" spans="1:8" x14ac:dyDescent="0.25">
      <c r="B28" t="s">
        <v>79</v>
      </c>
      <c r="C28">
        <v>10395.517578125</v>
      </c>
      <c r="D28">
        <v>0</v>
      </c>
      <c r="E28">
        <v>0</v>
      </c>
      <c r="F28">
        <v>0</v>
      </c>
      <c r="H28">
        <f t="shared" ref="H28:H42" si="0">SUM(C28:F28)</f>
        <v>10395.517578125</v>
      </c>
    </row>
    <row r="29" spans="1:8" x14ac:dyDescent="0.25">
      <c r="B29" t="s">
        <v>80</v>
      </c>
      <c r="C29">
        <v>569.22625732421898</v>
      </c>
      <c r="D29">
        <v>0</v>
      </c>
      <c r="E29">
        <v>1272.85302734375</v>
      </c>
      <c r="F29">
        <v>25726.931640625</v>
      </c>
      <c r="H29">
        <f t="shared" si="0"/>
        <v>27569.010925292969</v>
      </c>
    </row>
    <row r="30" spans="1:8" x14ac:dyDescent="0.25">
      <c r="B30" t="s">
        <v>11</v>
      </c>
      <c r="C30">
        <v>1146407.375</v>
      </c>
      <c r="D30">
        <v>670757.9375</v>
      </c>
      <c r="E30">
        <v>383190.09375</v>
      </c>
      <c r="F30">
        <v>349731.40625</v>
      </c>
      <c r="H30">
        <f t="shared" si="0"/>
        <v>2550086.8125</v>
      </c>
    </row>
    <row r="31" spans="1:8" x14ac:dyDescent="0.25">
      <c r="B31" t="s">
        <v>12</v>
      </c>
      <c r="C31">
        <v>1166346.875</v>
      </c>
      <c r="D31">
        <v>783434.375</v>
      </c>
      <c r="E31">
        <v>470993.59375</v>
      </c>
      <c r="F31">
        <v>400255.4375</v>
      </c>
      <c r="H31">
        <f t="shared" si="0"/>
        <v>2821030.28125</v>
      </c>
    </row>
    <row r="32" spans="1:8" x14ac:dyDescent="0.25">
      <c r="B32" t="s">
        <v>13</v>
      </c>
      <c r="C32">
        <v>1204030.625</v>
      </c>
      <c r="D32">
        <v>789410.9375</v>
      </c>
      <c r="E32">
        <v>510825.875</v>
      </c>
      <c r="F32">
        <v>439183.28125</v>
      </c>
      <c r="H32">
        <f t="shared" si="0"/>
        <v>2943450.71875</v>
      </c>
    </row>
    <row r="33" spans="2:8" x14ac:dyDescent="0.25">
      <c r="B33" t="s">
        <v>14</v>
      </c>
      <c r="C33">
        <v>2071151.625</v>
      </c>
      <c r="D33">
        <v>1271333.75</v>
      </c>
      <c r="E33">
        <v>757014.75</v>
      </c>
      <c r="F33">
        <v>653505.1875</v>
      </c>
      <c r="H33">
        <f t="shared" si="0"/>
        <v>4753005.3125</v>
      </c>
    </row>
    <row r="34" spans="2:8" x14ac:dyDescent="0.25">
      <c r="B34" t="s">
        <v>75</v>
      </c>
      <c r="C34">
        <v>2038134.75</v>
      </c>
      <c r="D34">
        <v>1358468</v>
      </c>
      <c r="E34">
        <v>872631.5</v>
      </c>
      <c r="F34">
        <v>837154</v>
      </c>
      <c r="H34">
        <f t="shared" si="0"/>
        <v>5106388.25</v>
      </c>
    </row>
    <row r="35" spans="2:8" x14ac:dyDescent="0.25">
      <c r="B35" t="s">
        <v>76</v>
      </c>
      <c r="C35">
        <v>828603.125</v>
      </c>
      <c r="D35">
        <v>535702.9375</v>
      </c>
      <c r="E35">
        <v>349808.46875</v>
      </c>
      <c r="F35">
        <v>313137.65625</v>
      </c>
      <c r="H35">
        <f t="shared" si="0"/>
        <v>2027252.1875</v>
      </c>
    </row>
    <row r="36" spans="2:8" x14ac:dyDescent="0.25">
      <c r="B36" t="s">
        <v>77</v>
      </c>
      <c r="C36">
        <v>1109634.375</v>
      </c>
      <c r="D36">
        <v>720193.1875</v>
      </c>
      <c r="E36">
        <v>471539.75</v>
      </c>
      <c r="F36">
        <v>439635.28125</v>
      </c>
      <c r="H36">
        <f t="shared" si="0"/>
        <v>2741002.59375</v>
      </c>
    </row>
    <row r="37" spans="2:8" x14ac:dyDescent="0.25">
      <c r="B37" t="s">
        <v>15</v>
      </c>
      <c r="C37">
        <v>67895.96875</v>
      </c>
      <c r="D37">
        <v>0</v>
      </c>
      <c r="E37">
        <v>0</v>
      </c>
      <c r="F37">
        <v>15471.0732421875</v>
      </c>
      <c r="H37">
        <f t="shared" si="0"/>
        <v>83367.0419921875</v>
      </c>
    </row>
    <row r="38" spans="2:8" x14ac:dyDescent="0.25">
      <c r="B38" t="s">
        <v>16</v>
      </c>
      <c r="C38">
        <v>6935.8984375</v>
      </c>
      <c r="D38">
        <v>0</v>
      </c>
      <c r="E38">
        <v>71.526687622070298</v>
      </c>
      <c r="F38">
        <v>0</v>
      </c>
      <c r="H38">
        <f t="shared" si="0"/>
        <v>7007.4251251220703</v>
      </c>
    </row>
    <row r="39" spans="2:8" x14ac:dyDescent="0.25">
      <c r="B39" t="s">
        <v>17</v>
      </c>
      <c r="C39">
        <v>16054.53125</v>
      </c>
      <c r="D39">
        <v>0</v>
      </c>
      <c r="E39">
        <v>25794.716796875</v>
      </c>
      <c r="F39">
        <v>0</v>
      </c>
      <c r="H39">
        <f t="shared" si="0"/>
        <v>41849.248046875</v>
      </c>
    </row>
    <row r="40" spans="2:8" x14ac:dyDescent="0.25">
      <c r="B40" t="s">
        <v>18</v>
      </c>
      <c r="C40">
        <v>1159789.875</v>
      </c>
      <c r="D40">
        <v>709709.375</v>
      </c>
      <c r="E40">
        <v>461568.46875</v>
      </c>
      <c r="F40">
        <v>320422.21875</v>
      </c>
      <c r="H40">
        <f t="shared" si="0"/>
        <v>2651489.9375</v>
      </c>
    </row>
    <row r="41" spans="2:8" x14ac:dyDescent="0.25">
      <c r="B41" t="s">
        <v>19</v>
      </c>
      <c r="C41">
        <v>1430077.375</v>
      </c>
      <c r="D41">
        <v>880848.3125</v>
      </c>
      <c r="E41">
        <v>540124.5</v>
      </c>
      <c r="F41">
        <v>374085.09375</v>
      </c>
      <c r="H41">
        <f t="shared" si="0"/>
        <v>3225135.28125</v>
      </c>
    </row>
    <row r="42" spans="2:8" x14ac:dyDescent="0.25">
      <c r="B42" t="s">
        <v>20</v>
      </c>
      <c r="C42">
        <v>1492870.75</v>
      </c>
      <c r="D42">
        <v>868322.25</v>
      </c>
      <c r="E42">
        <v>582059.5</v>
      </c>
      <c r="F42">
        <v>464818.90625</v>
      </c>
      <c r="H42">
        <f t="shared" si="0"/>
        <v>3408071.40625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selection activeCell="C47" sqref="C47"/>
    </sheetView>
  </sheetViews>
  <sheetFormatPr defaultRowHeight="15" x14ac:dyDescent="0.25"/>
  <cols>
    <col min="1" max="1" width="13.85546875" customWidth="1"/>
    <col min="2" max="2" width="21.5703125" bestFit="1" customWidth="1"/>
    <col min="3" max="3" width="10.28515625" customWidth="1"/>
  </cols>
  <sheetData>
    <row r="1" spans="1:19" x14ac:dyDescent="0.25">
      <c r="A1" s="1" t="s">
        <v>9</v>
      </c>
      <c r="B1" t="s">
        <v>72</v>
      </c>
      <c r="C1" s="2" t="s">
        <v>70</v>
      </c>
      <c r="S1" s="2"/>
    </row>
    <row r="2" spans="1:19" x14ac:dyDescent="0.25">
      <c r="S2" s="2"/>
    </row>
    <row r="3" spans="1:19" x14ac:dyDescent="0.25">
      <c r="E3" t="s">
        <v>22</v>
      </c>
      <c r="F3" t="s">
        <v>23</v>
      </c>
      <c r="G3" t="s">
        <v>7</v>
      </c>
      <c r="H3" t="s">
        <v>0</v>
      </c>
      <c r="I3" t="s">
        <v>1</v>
      </c>
      <c r="J3" t="s">
        <v>2</v>
      </c>
      <c r="L3" t="s">
        <v>21</v>
      </c>
    </row>
    <row r="4" spans="1:19" x14ac:dyDescent="0.25">
      <c r="A4" t="s">
        <v>138</v>
      </c>
      <c r="B4" t="s">
        <v>73</v>
      </c>
      <c r="C4" t="s">
        <v>24</v>
      </c>
      <c r="D4" t="s">
        <v>5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</row>
    <row r="5" spans="1:19" x14ac:dyDescent="0.25">
      <c r="A5" t="s">
        <v>86</v>
      </c>
      <c r="B5" t="s">
        <v>25</v>
      </c>
      <c r="C5" t="s">
        <v>25</v>
      </c>
      <c r="D5">
        <v>1</v>
      </c>
      <c r="E5">
        <v>6084710</v>
      </c>
      <c r="F5">
        <v>5592879.5</v>
      </c>
      <c r="G5">
        <v>2075112.625</v>
      </c>
      <c r="H5">
        <v>1459348.5</v>
      </c>
      <c r="I5">
        <v>953149.375</v>
      </c>
      <c r="J5">
        <v>689655.6875</v>
      </c>
      <c r="L5">
        <v>16854855.6875</v>
      </c>
    </row>
    <row r="6" spans="1:19" x14ac:dyDescent="0.25">
      <c r="A6" t="s">
        <v>87</v>
      </c>
      <c r="B6" t="s">
        <v>25</v>
      </c>
      <c r="C6" t="s">
        <v>25</v>
      </c>
      <c r="D6">
        <v>2</v>
      </c>
      <c r="E6">
        <v>6421155.5</v>
      </c>
      <c r="F6">
        <v>6221596.5</v>
      </c>
      <c r="G6">
        <v>2159436.5</v>
      </c>
      <c r="H6">
        <v>1600905</v>
      </c>
      <c r="I6">
        <v>1009018.75</v>
      </c>
      <c r="J6">
        <v>746487.8125</v>
      </c>
      <c r="L6">
        <v>18158600.0625</v>
      </c>
    </row>
    <row r="7" spans="1:19" x14ac:dyDescent="0.25">
      <c r="A7" t="s">
        <v>135</v>
      </c>
      <c r="B7" t="s">
        <v>139</v>
      </c>
      <c r="C7" t="s">
        <v>33</v>
      </c>
      <c r="D7">
        <v>1</v>
      </c>
      <c r="E7">
        <v>0</v>
      </c>
      <c r="F7">
        <v>0</v>
      </c>
      <c r="G7">
        <v>0</v>
      </c>
      <c r="H7">
        <v>8430.1572265625</v>
      </c>
      <c r="I7">
        <v>67739.3671875</v>
      </c>
      <c r="J7">
        <v>11439.4697265625</v>
      </c>
      <c r="L7">
        <v>87608.994140625</v>
      </c>
    </row>
    <row r="8" spans="1:19" x14ac:dyDescent="0.25">
      <c r="A8" t="s">
        <v>136</v>
      </c>
      <c r="B8" t="s">
        <v>139</v>
      </c>
      <c r="C8" t="s">
        <v>33</v>
      </c>
      <c r="D8">
        <v>2</v>
      </c>
      <c r="E8">
        <v>0</v>
      </c>
      <c r="F8">
        <v>0</v>
      </c>
      <c r="G8">
        <v>0</v>
      </c>
      <c r="H8">
        <v>9423.0302734375</v>
      </c>
      <c r="I8">
        <v>0</v>
      </c>
      <c r="J8">
        <v>14724.5</v>
      </c>
      <c r="L8">
        <v>24147.5302734375</v>
      </c>
    </row>
    <row r="9" spans="1:19" x14ac:dyDescent="0.25">
      <c r="A9" t="s">
        <v>137</v>
      </c>
      <c r="B9" t="s">
        <v>139</v>
      </c>
      <c r="C9" t="s">
        <v>33</v>
      </c>
      <c r="D9">
        <v>3</v>
      </c>
      <c r="E9">
        <v>0</v>
      </c>
      <c r="F9">
        <v>0</v>
      </c>
      <c r="G9">
        <v>0</v>
      </c>
      <c r="H9">
        <v>0</v>
      </c>
      <c r="I9">
        <v>28219.935546875</v>
      </c>
      <c r="J9">
        <v>84667.1484375</v>
      </c>
      <c r="L9">
        <v>112887.083984375</v>
      </c>
    </row>
    <row r="12" spans="1:19" x14ac:dyDescent="0.25">
      <c r="A12" s="1" t="s">
        <v>9</v>
      </c>
      <c r="B12" t="s">
        <v>8</v>
      </c>
      <c r="C12" s="2" t="s">
        <v>71</v>
      </c>
    </row>
    <row r="14" spans="1:19" x14ac:dyDescent="0.25">
      <c r="E14" t="s">
        <v>22</v>
      </c>
      <c r="F14" t="s">
        <v>23</v>
      </c>
      <c r="G14" t="s">
        <v>7</v>
      </c>
      <c r="H14" t="s">
        <v>0</v>
      </c>
      <c r="I14" t="s">
        <v>1</v>
      </c>
      <c r="J14" t="s">
        <v>2</v>
      </c>
      <c r="L14" t="s">
        <v>21</v>
      </c>
    </row>
    <row r="15" spans="1:19" x14ac:dyDescent="0.25">
      <c r="A15" t="s">
        <v>138</v>
      </c>
      <c r="B15" t="s">
        <v>73</v>
      </c>
      <c r="C15" t="s">
        <v>24</v>
      </c>
      <c r="D15" t="s">
        <v>5</v>
      </c>
      <c r="E15" t="s">
        <v>6</v>
      </c>
      <c r="F15" t="s">
        <v>6</v>
      </c>
      <c r="G15" t="s">
        <v>6</v>
      </c>
      <c r="H15" t="s">
        <v>6</v>
      </c>
      <c r="I15" t="s">
        <v>6</v>
      </c>
      <c r="J15" t="s">
        <v>6</v>
      </c>
    </row>
    <row r="16" spans="1:19" x14ac:dyDescent="0.25">
      <c r="A16" t="s">
        <v>86</v>
      </c>
      <c r="B16" t="s">
        <v>25</v>
      </c>
      <c r="C16" t="s">
        <v>25</v>
      </c>
      <c r="D16">
        <v>1</v>
      </c>
      <c r="E16">
        <v>0</v>
      </c>
      <c r="F16">
        <v>11306.2900390625</v>
      </c>
      <c r="G16">
        <v>5751.32275390625</v>
      </c>
      <c r="H16">
        <v>277614.28125</v>
      </c>
      <c r="I16">
        <v>13211.9111328125</v>
      </c>
      <c r="J16">
        <v>4400.546875</v>
      </c>
      <c r="L16">
        <v>312284.35205078125</v>
      </c>
    </row>
    <row r="17" spans="1:12" x14ac:dyDescent="0.25">
      <c r="A17" t="s">
        <v>87</v>
      </c>
      <c r="B17" t="s">
        <v>25</v>
      </c>
      <c r="C17" t="s">
        <v>25</v>
      </c>
      <c r="D17">
        <v>2</v>
      </c>
      <c r="E17">
        <v>0</v>
      </c>
      <c r="F17">
        <v>836.710205078125</v>
      </c>
      <c r="G17">
        <v>0</v>
      </c>
      <c r="H17">
        <v>285279.5625</v>
      </c>
      <c r="I17">
        <v>20344.44921875</v>
      </c>
      <c r="J17">
        <v>0</v>
      </c>
      <c r="L17">
        <v>306460.72192382813</v>
      </c>
    </row>
    <row r="18" spans="1:12" x14ac:dyDescent="0.25">
      <c r="A18" t="s">
        <v>135</v>
      </c>
      <c r="B18" t="s">
        <v>139</v>
      </c>
      <c r="C18" t="s">
        <v>33</v>
      </c>
      <c r="D18">
        <v>1</v>
      </c>
      <c r="E18">
        <v>2157606.5</v>
      </c>
      <c r="F18">
        <v>3714147.75</v>
      </c>
      <c r="G18">
        <v>2962753</v>
      </c>
      <c r="H18">
        <v>1369932.625</v>
      </c>
      <c r="I18">
        <v>923741.875</v>
      </c>
      <c r="J18">
        <v>732707.5625</v>
      </c>
      <c r="L18">
        <v>11860889.3125</v>
      </c>
    </row>
    <row r="19" spans="1:12" x14ac:dyDescent="0.25">
      <c r="A19" t="s">
        <v>136</v>
      </c>
      <c r="B19" t="s">
        <v>139</v>
      </c>
      <c r="C19" t="s">
        <v>33</v>
      </c>
      <c r="D19">
        <v>2</v>
      </c>
      <c r="E19">
        <v>2161515.75</v>
      </c>
      <c r="F19">
        <v>3731402.25</v>
      </c>
      <c r="G19">
        <v>1782970.375</v>
      </c>
      <c r="H19">
        <v>937280.375</v>
      </c>
      <c r="I19">
        <v>596532.125</v>
      </c>
      <c r="J19">
        <v>514840.6875</v>
      </c>
      <c r="L19">
        <v>9724541.5625</v>
      </c>
    </row>
    <row r="20" spans="1:12" x14ac:dyDescent="0.25">
      <c r="A20" t="s">
        <v>137</v>
      </c>
      <c r="B20" t="s">
        <v>139</v>
      </c>
      <c r="C20" t="s">
        <v>33</v>
      </c>
      <c r="D20">
        <v>3</v>
      </c>
      <c r="E20">
        <v>1426229.75</v>
      </c>
      <c r="F20">
        <v>2610556.25</v>
      </c>
      <c r="G20">
        <v>1715559</v>
      </c>
      <c r="H20">
        <v>629215.3125</v>
      </c>
      <c r="I20">
        <v>360394.53125</v>
      </c>
      <c r="J20">
        <v>374688.9375</v>
      </c>
      <c r="L20">
        <v>7116643.78125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sqref="A1:D53"/>
    </sheetView>
  </sheetViews>
  <sheetFormatPr defaultRowHeight="15" x14ac:dyDescent="0.25"/>
  <cols>
    <col min="1" max="1" width="21.7109375" bestFit="1" customWidth="1"/>
    <col min="3" max="3" width="13.7109375" bestFit="1" customWidth="1"/>
    <col min="4" max="4" width="11.85546875" bestFit="1" customWidth="1"/>
    <col min="5" max="5" width="18.85546875" bestFit="1" customWidth="1"/>
  </cols>
  <sheetData>
    <row r="1" spans="1:5" x14ac:dyDescent="0.25">
      <c r="A1" t="s">
        <v>81</v>
      </c>
      <c r="B1" t="s">
        <v>82</v>
      </c>
      <c r="C1" t="s">
        <v>83</v>
      </c>
      <c r="D1" t="s">
        <v>84</v>
      </c>
      <c r="E1" t="s">
        <v>157</v>
      </c>
    </row>
    <row r="2" spans="1:5" x14ac:dyDescent="0.25">
      <c r="A2" t="s">
        <v>85</v>
      </c>
      <c r="B2" t="s">
        <v>85</v>
      </c>
      <c r="C2" t="s">
        <v>86</v>
      </c>
      <c r="D2">
        <v>1</v>
      </c>
      <c r="E2" t="s">
        <v>160</v>
      </c>
    </row>
    <row r="3" spans="1:5" x14ac:dyDescent="0.25">
      <c r="A3" t="s">
        <v>85</v>
      </c>
      <c r="B3" t="s">
        <v>85</v>
      </c>
      <c r="C3" t="s">
        <v>87</v>
      </c>
      <c r="D3">
        <v>2</v>
      </c>
      <c r="E3" t="s">
        <v>160</v>
      </c>
    </row>
    <row r="4" spans="1:5" x14ac:dyDescent="0.25">
      <c r="A4" t="s">
        <v>26</v>
      </c>
      <c r="B4" t="s">
        <v>27</v>
      </c>
      <c r="C4" t="s">
        <v>88</v>
      </c>
      <c r="D4">
        <v>3</v>
      </c>
      <c r="E4" t="s">
        <v>159</v>
      </c>
    </row>
    <row r="5" spans="1:5" x14ac:dyDescent="0.25">
      <c r="A5" t="s">
        <v>26</v>
      </c>
      <c r="B5" t="s">
        <v>27</v>
      </c>
      <c r="C5" t="s">
        <v>89</v>
      </c>
      <c r="D5">
        <v>4</v>
      </c>
      <c r="E5" t="s">
        <v>159</v>
      </c>
    </row>
    <row r="6" spans="1:5" x14ac:dyDescent="0.25">
      <c r="A6" t="s">
        <v>28</v>
      </c>
      <c r="B6" t="s">
        <v>29</v>
      </c>
      <c r="C6" t="s">
        <v>90</v>
      </c>
      <c r="D6">
        <v>5</v>
      </c>
      <c r="E6" t="s">
        <v>158</v>
      </c>
    </row>
    <row r="7" spans="1:5" x14ac:dyDescent="0.25">
      <c r="A7" t="s">
        <v>28</v>
      </c>
      <c r="B7" t="s">
        <v>29</v>
      </c>
      <c r="C7" t="s">
        <v>91</v>
      </c>
      <c r="D7">
        <v>6</v>
      </c>
      <c r="E7" t="s">
        <v>158</v>
      </c>
    </row>
    <row r="8" spans="1:5" x14ac:dyDescent="0.25">
      <c r="A8" t="s">
        <v>30</v>
      </c>
      <c r="B8" t="s">
        <v>31</v>
      </c>
      <c r="C8" t="s">
        <v>92</v>
      </c>
      <c r="D8">
        <v>7</v>
      </c>
      <c r="E8" t="s">
        <v>159</v>
      </c>
    </row>
    <row r="9" spans="1:5" x14ac:dyDescent="0.25">
      <c r="A9" t="s">
        <v>30</v>
      </c>
      <c r="B9" t="s">
        <v>31</v>
      </c>
      <c r="C9" t="s">
        <v>93</v>
      </c>
      <c r="D9">
        <v>8</v>
      </c>
      <c r="E9" t="s">
        <v>159</v>
      </c>
    </row>
    <row r="10" spans="1:5" x14ac:dyDescent="0.25">
      <c r="A10" t="s">
        <v>32</v>
      </c>
      <c r="B10" t="s">
        <v>33</v>
      </c>
      <c r="C10" t="s">
        <v>94</v>
      </c>
      <c r="D10">
        <v>9</v>
      </c>
      <c r="E10" t="s">
        <v>158</v>
      </c>
    </row>
    <row r="11" spans="1:5" x14ac:dyDescent="0.25">
      <c r="A11" t="s">
        <v>32</v>
      </c>
      <c r="B11" t="s">
        <v>33</v>
      </c>
      <c r="C11" t="s">
        <v>95</v>
      </c>
      <c r="D11">
        <v>10</v>
      </c>
      <c r="E11" t="s">
        <v>158</v>
      </c>
    </row>
    <row r="12" spans="1:5" x14ac:dyDescent="0.25">
      <c r="A12" t="s">
        <v>34</v>
      </c>
      <c r="B12" t="s">
        <v>153</v>
      </c>
      <c r="C12" t="s">
        <v>96</v>
      </c>
      <c r="D12">
        <v>11</v>
      </c>
      <c r="E12" t="s">
        <v>158</v>
      </c>
    </row>
    <row r="13" spans="1:5" x14ac:dyDescent="0.25">
      <c r="A13" t="s">
        <v>34</v>
      </c>
      <c r="B13" t="s">
        <v>153</v>
      </c>
      <c r="C13" t="s">
        <v>97</v>
      </c>
      <c r="D13">
        <v>12</v>
      </c>
      <c r="E13" t="s">
        <v>158</v>
      </c>
    </row>
    <row r="14" spans="1:5" x14ac:dyDescent="0.25">
      <c r="A14" t="s">
        <v>36</v>
      </c>
      <c r="B14" t="s">
        <v>37</v>
      </c>
      <c r="C14" t="s">
        <v>98</v>
      </c>
      <c r="D14">
        <v>13</v>
      </c>
      <c r="E14" t="s">
        <v>158</v>
      </c>
    </row>
    <row r="15" spans="1:5" x14ac:dyDescent="0.25">
      <c r="A15" t="s">
        <v>36</v>
      </c>
      <c r="B15" t="s">
        <v>37</v>
      </c>
      <c r="C15" t="s">
        <v>99</v>
      </c>
      <c r="D15">
        <v>14</v>
      </c>
      <c r="E15" t="s">
        <v>158</v>
      </c>
    </row>
    <row r="16" spans="1:5" x14ac:dyDescent="0.25">
      <c r="A16" t="s">
        <v>38</v>
      </c>
      <c r="B16" t="s">
        <v>154</v>
      </c>
      <c r="C16" t="s">
        <v>100</v>
      </c>
      <c r="D16">
        <v>15</v>
      </c>
      <c r="E16" t="s">
        <v>158</v>
      </c>
    </row>
    <row r="17" spans="1:5" x14ac:dyDescent="0.25">
      <c r="A17" t="s">
        <v>38</v>
      </c>
      <c r="B17" t="s">
        <v>154</v>
      </c>
      <c r="C17" t="s">
        <v>101</v>
      </c>
      <c r="D17">
        <v>16</v>
      </c>
      <c r="E17" t="s">
        <v>158</v>
      </c>
    </row>
    <row r="18" spans="1:5" x14ac:dyDescent="0.25">
      <c r="A18" t="s">
        <v>40</v>
      </c>
      <c r="B18" t="s">
        <v>41</v>
      </c>
      <c r="C18" t="s">
        <v>102</v>
      </c>
      <c r="D18">
        <v>17</v>
      </c>
      <c r="E18" t="s">
        <v>159</v>
      </c>
    </row>
    <row r="19" spans="1:5" x14ac:dyDescent="0.25">
      <c r="A19" t="s">
        <v>40</v>
      </c>
      <c r="B19" t="s">
        <v>41</v>
      </c>
      <c r="C19" t="s">
        <v>103</v>
      </c>
      <c r="D19">
        <v>18</v>
      </c>
      <c r="E19" t="s">
        <v>159</v>
      </c>
    </row>
    <row r="20" spans="1:5" x14ac:dyDescent="0.25">
      <c r="A20" t="s">
        <v>42</v>
      </c>
      <c r="B20" t="s">
        <v>43</v>
      </c>
      <c r="C20" t="s">
        <v>104</v>
      </c>
      <c r="D20">
        <v>19</v>
      </c>
      <c r="E20" t="s">
        <v>158</v>
      </c>
    </row>
    <row r="21" spans="1:5" x14ac:dyDescent="0.25">
      <c r="A21" t="s">
        <v>42</v>
      </c>
      <c r="B21" t="s">
        <v>43</v>
      </c>
      <c r="C21" t="s">
        <v>105</v>
      </c>
      <c r="D21">
        <v>20</v>
      </c>
      <c r="E21" t="s">
        <v>158</v>
      </c>
    </row>
    <row r="22" spans="1:5" x14ac:dyDescent="0.25">
      <c r="A22" t="s">
        <v>44</v>
      </c>
      <c r="B22" s="4" t="s">
        <v>155</v>
      </c>
      <c r="C22" t="s">
        <v>106</v>
      </c>
      <c r="D22">
        <v>21</v>
      </c>
      <c r="E22" t="s">
        <v>158</v>
      </c>
    </row>
    <row r="23" spans="1:5" x14ac:dyDescent="0.25">
      <c r="A23" t="s">
        <v>44</v>
      </c>
      <c r="B23" s="4" t="s">
        <v>155</v>
      </c>
      <c r="C23" t="s">
        <v>107</v>
      </c>
      <c r="D23">
        <v>22</v>
      </c>
      <c r="E23" t="s">
        <v>158</v>
      </c>
    </row>
    <row r="24" spans="1:5" x14ac:dyDescent="0.25">
      <c r="A24" t="s">
        <v>46</v>
      </c>
      <c r="B24" t="s">
        <v>151</v>
      </c>
      <c r="C24" t="s">
        <v>108</v>
      </c>
      <c r="D24">
        <v>23</v>
      </c>
      <c r="E24" t="s">
        <v>158</v>
      </c>
    </row>
    <row r="25" spans="1:5" x14ac:dyDescent="0.25">
      <c r="A25" t="s">
        <v>46</v>
      </c>
      <c r="B25" t="s">
        <v>151</v>
      </c>
      <c r="C25" t="s">
        <v>109</v>
      </c>
      <c r="D25">
        <v>24</v>
      </c>
      <c r="E25" t="s">
        <v>158</v>
      </c>
    </row>
    <row r="26" spans="1:5" x14ac:dyDescent="0.25">
      <c r="A26" t="s">
        <v>48</v>
      </c>
      <c r="B26" t="s">
        <v>49</v>
      </c>
      <c r="C26" t="s">
        <v>110</v>
      </c>
      <c r="D26">
        <v>25</v>
      </c>
      <c r="E26" t="s">
        <v>158</v>
      </c>
    </row>
    <row r="27" spans="1:5" x14ac:dyDescent="0.25">
      <c r="A27" t="s">
        <v>48</v>
      </c>
      <c r="B27" t="s">
        <v>49</v>
      </c>
      <c r="C27" t="s">
        <v>111</v>
      </c>
      <c r="D27">
        <v>26</v>
      </c>
      <c r="E27" t="s">
        <v>158</v>
      </c>
    </row>
    <row r="28" spans="1:5" x14ac:dyDescent="0.25">
      <c r="A28" t="s">
        <v>50</v>
      </c>
      <c r="B28" t="s">
        <v>156</v>
      </c>
      <c r="C28" t="s">
        <v>112</v>
      </c>
      <c r="D28">
        <v>27</v>
      </c>
      <c r="E28" t="s">
        <v>158</v>
      </c>
    </row>
    <row r="29" spans="1:5" x14ac:dyDescent="0.25">
      <c r="A29" t="s">
        <v>50</v>
      </c>
      <c r="B29" t="s">
        <v>156</v>
      </c>
      <c r="C29" t="s">
        <v>113</v>
      </c>
      <c r="D29">
        <v>28</v>
      </c>
      <c r="E29" t="s">
        <v>158</v>
      </c>
    </row>
    <row r="30" spans="1:5" x14ac:dyDescent="0.25">
      <c r="A30" t="s">
        <v>52</v>
      </c>
      <c r="B30" t="s">
        <v>53</v>
      </c>
      <c r="C30" t="s">
        <v>114</v>
      </c>
      <c r="D30">
        <v>29</v>
      </c>
      <c r="E30" t="s">
        <v>158</v>
      </c>
    </row>
    <row r="31" spans="1:5" x14ac:dyDescent="0.25">
      <c r="A31" t="s">
        <v>52</v>
      </c>
      <c r="B31" t="s">
        <v>53</v>
      </c>
      <c r="C31" t="s">
        <v>115</v>
      </c>
      <c r="D31">
        <v>30</v>
      </c>
      <c r="E31" t="s">
        <v>158</v>
      </c>
    </row>
    <row r="32" spans="1:5" x14ac:dyDescent="0.25">
      <c r="A32" t="s">
        <v>54</v>
      </c>
      <c r="B32" t="s">
        <v>55</v>
      </c>
      <c r="C32" t="s">
        <v>116</v>
      </c>
      <c r="D32">
        <v>31</v>
      </c>
      <c r="E32" t="s">
        <v>158</v>
      </c>
    </row>
    <row r="33" spans="1:5" x14ac:dyDescent="0.25">
      <c r="A33" t="s">
        <v>54</v>
      </c>
      <c r="B33" t="s">
        <v>55</v>
      </c>
      <c r="C33" t="s">
        <v>117</v>
      </c>
      <c r="D33">
        <v>32</v>
      </c>
      <c r="E33" t="s">
        <v>158</v>
      </c>
    </row>
    <row r="34" spans="1:5" x14ac:dyDescent="0.25">
      <c r="A34" t="s">
        <v>56</v>
      </c>
      <c r="B34" t="s">
        <v>57</v>
      </c>
      <c r="C34" t="s">
        <v>118</v>
      </c>
      <c r="D34">
        <v>33</v>
      </c>
      <c r="E34" t="s">
        <v>159</v>
      </c>
    </row>
    <row r="35" spans="1:5" x14ac:dyDescent="0.25">
      <c r="A35" t="s">
        <v>56</v>
      </c>
      <c r="B35" t="s">
        <v>57</v>
      </c>
      <c r="C35" t="s">
        <v>119</v>
      </c>
      <c r="D35">
        <v>34</v>
      </c>
      <c r="E35" t="s">
        <v>159</v>
      </c>
    </row>
    <row r="36" spans="1:5" x14ac:dyDescent="0.25">
      <c r="A36" t="s">
        <v>58</v>
      </c>
      <c r="B36" t="s">
        <v>150</v>
      </c>
      <c r="C36" t="s">
        <v>120</v>
      </c>
      <c r="D36">
        <v>35</v>
      </c>
      <c r="E36" t="s">
        <v>158</v>
      </c>
    </row>
    <row r="37" spans="1:5" x14ac:dyDescent="0.25">
      <c r="A37" t="s">
        <v>58</v>
      </c>
      <c r="B37" t="s">
        <v>150</v>
      </c>
      <c r="C37" t="s">
        <v>121</v>
      </c>
      <c r="D37">
        <v>36</v>
      </c>
      <c r="E37" t="s">
        <v>158</v>
      </c>
    </row>
    <row r="38" spans="1:5" x14ac:dyDescent="0.25">
      <c r="A38" t="s">
        <v>60</v>
      </c>
      <c r="B38" t="s">
        <v>61</v>
      </c>
      <c r="C38" t="s">
        <v>122</v>
      </c>
      <c r="D38">
        <v>37</v>
      </c>
      <c r="E38" t="s">
        <v>158</v>
      </c>
    </row>
    <row r="39" spans="1:5" x14ac:dyDescent="0.25">
      <c r="A39" t="s">
        <v>60</v>
      </c>
      <c r="B39" t="s">
        <v>61</v>
      </c>
      <c r="C39" t="s">
        <v>123</v>
      </c>
      <c r="D39">
        <v>38</v>
      </c>
      <c r="E39" t="s">
        <v>158</v>
      </c>
    </row>
    <row r="40" spans="1:5" x14ac:dyDescent="0.25">
      <c r="A40" t="s">
        <v>32</v>
      </c>
      <c r="B40" t="s">
        <v>33</v>
      </c>
      <c r="C40" t="s">
        <v>124</v>
      </c>
      <c r="D40">
        <v>39</v>
      </c>
      <c r="E40" t="s">
        <v>158</v>
      </c>
    </row>
    <row r="41" spans="1:5" x14ac:dyDescent="0.25">
      <c r="A41" t="s">
        <v>32</v>
      </c>
      <c r="B41" t="s">
        <v>33</v>
      </c>
      <c r="C41" t="s">
        <v>125</v>
      </c>
      <c r="D41">
        <v>40</v>
      </c>
      <c r="E41" t="s">
        <v>158</v>
      </c>
    </row>
    <row r="42" spans="1:5" x14ac:dyDescent="0.25">
      <c r="A42" t="s">
        <v>148</v>
      </c>
      <c r="B42" t="s">
        <v>33</v>
      </c>
      <c r="C42" t="s">
        <v>126</v>
      </c>
      <c r="D42">
        <v>41</v>
      </c>
      <c r="E42" t="s">
        <v>158</v>
      </c>
    </row>
    <row r="43" spans="1:5" x14ac:dyDescent="0.25">
      <c r="A43" t="s">
        <v>62</v>
      </c>
      <c r="B43" t="s">
        <v>63</v>
      </c>
      <c r="C43" t="s">
        <v>127</v>
      </c>
      <c r="D43">
        <v>42</v>
      </c>
      <c r="E43" t="s">
        <v>159</v>
      </c>
    </row>
    <row r="44" spans="1:5" x14ac:dyDescent="0.25">
      <c r="A44" t="s">
        <v>62</v>
      </c>
      <c r="B44" t="s">
        <v>63</v>
      </c>
      <c r="C44" t="s">
        <v>128</v>
      </c>
      <c r="D44">
        <v>43</v>
      </c>
      <c r="E44" t="s">
        <v>159</v>
      </c>
    </row>
    <row r="45" spans="1:5" x14ac:dyDescent="0.25">
      <c r="A45" t="s">
        <v>64</v>
      </c>
      <c r="B45" t="s">
        <v>65</v>
      </c>
      <c r="C45" t="s">
        <v>129</v>
      </c>
      <c r="D45">
        <v>44</v>
      </c>
      <c r="E45" t="s">
        <v>158</v>
      </c>
    </row>
    <row r="46" spans="1:5" x14ac:dyDescent="0.25">
      <c r="A46" t="s">
        <v>64</v>
      </c>
      <c r="B46" t="s">
        <v>65</v>
      </c>
      <c r="C46" t="s">
        <v>130</v>
      </c>
      <c r="D46">
        <v>45</v>
      </c>
      <c r="E46" t="s">
        <v>158</v>
      </c>
    </row>
    <row r="47" spans="1:5" x14ac:dyDescent="0.25">
      <c r="A47" t="s">
        <v>148</v>
      </c>
      <c r="B47" t="s">
        <v>33</v>
      </c>
      <c r="C47" t="s">
        <v>131</v>
      </c>
      <c r="D47">
        <v>46</v>
      </c>
      <c r="E47" t="s">
        <v>158</v>
      </c>
    </row>
    <row r="48" spans="1:5" x14ac:dyDescent="0.25">
      <c r="A48" t="s">
        <v>66</v>
      </c>
      <c r="B48" t="s">
        <v>152</v>
      </c>
      <c r="C48" t="s">
        <v>132</v>
      </c>
      <c r="D48">
        <v>47</v>
      </c>
      <c r="E48" t="s">
        <v>158</v>
      </c>
    </row>
    <row r="49" spans="1:5" x14ac:dyDescent="0.25">
      <c r="A49" t="s">
        <v>68</v>
      </c>
      <c r="B49" t="s">
        <v>69</v>
      </c>
      <c r="C49" t="s">
        <v>133</v>
      </c>
      <c r="D49">
        <v>48</v>
      </c>
      <c r="E49" t="s">
        <v>158</v>
      </c>
    </row>
    <row r="50" spans="1:5" x14ac:dyDescent="0.25">
      <c r="A50" t="s">
        <v>68</v>
      </c>
      <c r="B50" t="s">
        <v>69</v>
      </c>
      <c r="C50" t="s">
        <v>134</v>
      </c>
      <c r="D50">
        <v>49</v>
      </c>
      <c r="E50" t="s">
        <v>158</v>
      </c>
    </row>
    <row r="51" spans="1:5" x14ac:dyDescent="0.25">
      <c r="A51" t="s">
        <v>139</v>
      </c>
      <c r="B51" t="s">
        <v>33</v>
      </c>
      <c r="C51" t="s">
        <v>135</v>
      </c>
      <c r="D51">
        <v>50</v>
      </c>
      <c r="E51" t="s">
        <v>158</v>
      </c>
    </row>
    <row r="52" spans="1:5" x14ac:dyDescent="0.25">
      <c r="A52" t="s">
        <v>139</v>
      </c>
      <c r="B52" t="s">
        <v>33</v>
      </c>
      <c r="C52" t="s">
        <v>136</v>
      </c>
      <c r="D52">
        <v>51</v>
      </c>
      <c r="E52" t="s">
        <v>158</v>
      </c>
    </row>
    <row r="53" spans="1:5" x14ac:dyDescent="0.25">
      <c r="A53" t="s">
        <v>139</v>
      </c>
      <c r="B53" t="s">
        <v>33</v>
      </c>
      <c r="C53" t="s">
        <v>137</v>
      </c>
      <c r="D53">
        <v>52</v>
      </c>
      <c r="E53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Info</vt:lpstr>
      <vt:lpstr> Figure S1</vt:lpstr>
      <vt:lpstr>Figure 2, 3</vt:lpstr>
      <vt:lpstr>Figure 4</vt:lpstr>
      <vt:lpstr>Reference</vt:lpstr>
    </vt:vector>
  </TitlesOfParts>
  <Company>SUND - 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Tanveer Singh Batth</dc:creator>
  <cp:lastModifiedBy>Tanveer Singh Batth</cp:lastModifiedBy>
  <dcterms:created xsi:type="dcterms:W3CDTF">2022-06-13T16:21:40Z</dcterms:created>
  <dcterms:modified xsi:type="dcterms:W3CDTF">2022-10-24T14:08:10Z</dcterms:modified>
</cp:coreProperties>
</file>