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m\Hyper\bioDatamining\"/>
    </mc:Choice>
  </mc:AlternateContent>
  <xr:revisionPtr revIDLastSave="0" documentId="8_{57635023-8671-42C0-8F19-732146F5C218}" xr6:coauthVersionLast="45" xr6:coauthVersionMax="45" xr10:uidLastSave="{00000000-0000-0000-0000-000000000000}"/>
  <bookViews>
    <workbookView xWindow="5475" yWindow="1185" windowWidth="24705" windowHeight="14535" activeTab="2" xr2:uid="{A7EA18E9-66C7-4AD6-A955-56FC40C66095}"/>
  </bookViews>
  <sheets>
    <sheet name="2-D dise-gene" sheetId="1" r:id="rId1"/>
    <sheet name="2-D dise-drug" sheetId="2" r:id="rId2"/>
    <sheet name="2-D gene-drug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05" i="3" l="1"/>
  <c r="J105" i="3" s="1"/>
  <c r="J104" i="3"/>
  <c r="I104" i="3"/>
  <c r="I103" i="3"/>
  <c r="J103" i="3" s="1"/>
  <c r="J102" i="3"/>
  <c r="I102" i="3"/>
  <c r="I101" i="3"/>
  <c r="J101" i="3" s="1"/>
  <c r="J100" i="3"/>
  <c r="I100" i="3"/>
  <c r="I99" i="3"/>
  <c r="J99" i="3" s="1"/>
  <c r="J98" i="3"/>
  <c r="I98" i="3"/>
  <c r="I97" i="3"/>
  <c r="J97" i="3" s="1"/>
  <c r="J96" i="3"/>
  <c r="I96" i="3"/>
  <c r="I95" i="3"/>
  <c r="J95" i="3" s="1"/>
  <c r="J94" i="3"/>
  <c r="I94" i="3"/>
  <c r="I93" i="3"/>
  <c r="J93" i="3" s="1"/>
  <c r="J92" i="3"/>
  <c r="I92" i="3"/>
  <c r="I91" i="3"/>
  <c r="J91" i="3" s="1"/>
  <c r="J90" i="3"/>
  <c r="I90" i="3"/>
  <c r="I89" i="3"/>
  <c r="J89" i="3" s="1"/>
  <c r="J88" i="3"/>
  <c r="I88" i="3"/>
  <c r="I87" i="3"/>
  <c r="J87" i="3" s="1"/>
  <c r="J86" i="3"/>
  <c r="I86" i="3"/>
  <c r="I85" i="3"/>
  <c r="J85" i="3" s="1"/>
  <c r="J84" i="3"/>
  <c r="I84" i="3"/>
  <c r="I83" i="3"/>
  <c r="J83" i="3" s="1"/>
  <c r="J82" i="3"/>
  <c r="I82" i="3"/>
  <c r="I81" i="3"/>
  <c r="J81" i="3" s="1"/>
  <c r="J80" i="3"/>
  <c r="I80" i="3"/>
  <c r="I79" i="3"/>
  <c r="J79" i="3" s="1"/>
  <c r="J78" i="3"/>
  <c r="I78" i="3"/>
  <c r="I77" i="3"/>
  <c r="J77" i="3" s="1"/>
  <c r="J76" i="3"/>
  <c r="I76" i="3"/>
  <c r="I75" i="3"/>
  <c r="J75" i="3" s="1"/>
  <c r="J74" i="3"/>
  <c r="I74" i="3"/>
  <c r="I73" i="3"/>
  <c r="J73" i="3" s="1"/>
  <c r="J72" i="3"/>
  <c r="I72" i="3"/>
  <c r="I71" i="3"/>
  <c r="J71" i="3" s="1"/>
  <c r="J70" i="3"/>
  <c r="I70" i="3"/>
  <c r="I69" i="3"/>
  <c r="J69" i="3" s="1"/>
  <c r="J68" i="3"/>
  <c r="I68" i="3"/>
  <c r="I67" i="3"/>
  <c r="J67" i="3" s="1"/>
  <c r="J66" i="3"/>
  <c r="I66" i="3"/>
  <c r="I65" i="3"/>
  <c r="J65" i="3" s="1"/>
  <c r="J64" i="3"/>
  <c r="I64" i="3"/>
  <c r="I63" i="3"/>
  <c r="J63" i="3" s="1"/>
  <c r="J62" i="3"/>
  <c r="I62" i="3"/>
  <c r="I61" i="3"/>
  <c r="J61" i="3" s="1"/>
  <c r="I60" i="3"/>
  <c r="J60" i="3" s="1"/>
  <c r="I59" i="3"/>
  <c r="J59" i="3" s="1"/>
  <c r="I58" i="3"/>
  <c r="J58" i="3" s="1"/>
  <c r="I57" i="3"/>
  <c r="J57" i="3" s="1"/>
  <c r="I56" i="3"/>
  <c r="J56" i="3" s="1"/>
  <c r="I55" i="3"/>
  <c r="J55" i="3" s="1"/>
  <c r="I54" i="3"/>
  <c r="J54" i="3" s="1"/>
  <c r="I53" i="3"/>
  <c r="J53" i="3" s="1"/>
  <c r="I52" i="3"/>
  <c r="J52" i="3" s="1"/>
  <c r="I51" i="3"/>
  <c r="J51" i="3" s="1"/>
  <c r="I50" i="3"/>
  <c r="J50" i="3" s="1"/>
  <c r="I49" i="3"/>
  <c r="J49" i="3" s="1"/>
  <c r="I48" i="3"/>
  <c r="J48" i="3" s="1"/>
  <c r="I47" i="3"/>
  <c r="J47" i="3" s="1"/>
  <c r="I46" i="3"/>
  <c r="J46" i="3" s="1"/>
  <c r="I45" i="3"/>
  <c r="J45" i="3" s="1"/>
  <c r="I44" i="3"/>
  <c r="J44" i="3" s="1"/>
  <c r="I43" i="3"/>
  <c r="J43" i="3" s="1"/>
  <c r="I42" i="3"/>
  <c r="J42" i="3" s="1"/>
  <c r="I41" i="3"/>
  <c r="J41" i="3" s="1"/>
  <c r="I40" i="3"/>
  <c r="J40" i="3" s="1"/>
  <c r="I39" i="3"/>
  <c r="J39" i="3" s="1"/>
  <c r="I38" i="3"/>
  <c r="J38" i="3" s="1"/>
  <c r="I37" i="3"/>
  <c r="J37" i="3" s="1"/>
  <c r="I36" i="3"/>
  <c r="J36" i="3" s="1"/>
  <c r="I35" i="3"/>
  <c r="J35" i="3" s="1"/>
  <c r="I34" i="3"/>
  <c r="J34" i="3" s="1"/>
  <c r="I33" i="3"/>
  <c r="J33" i="3" s="1"/>
  <c r="I32" i="3"/>
  <c r="J32" i="3" s="1"/>
  <c r="J31" i="3"/>
  <c r="I31" i="3"/>
  <c r="G31" i="3"/>
  <c r="F31" i="3"/>
  <c r="J30" i="3"/>
  <c r="I30" i="3"/>
  <c r="G30" i="3"/>
  <c r="F30" i="3"/>
  <c r="J29" i="3"/>
  <c r="I29" i="3"/>
  <c r="G29" i="3"/>
  <c r="F29" i="3"/>
  <c r="J28" i="3"/>
  <c r="I28" i="3"/>
  <c r="G28" i="3"/>
  <c r="F28" i="3"/>
  <c r="J27" i="3"/>
  <c r="I27" i="3"/>
  <c r="G27" i="3"/>
  <c r="F27" i="3"/>
  <c r="J26" i="3"/>
  <c r="I26" i="3"/>
  <c r="G26" i="3"/>
  <c r="F26" i="3"/>
  <c r="J25" i="3"/>
  <c r="I25" i="3"/>
  <c r="G25" i="3"/>
  <c r="F25" i="3"/>
  <c r="J24" i="3"/>
  <c r="I24" i="3"/>
  <c r="G24" i="3"/>
  <c r="F24" i="3"/>
  <c r="J23" i="3"/>
  <c r="I23" i="3"/>
  <c r="G23" i="3"/>
  <c r="F23" i="3"/>
  <c r="J22" i="3"/>
  <c r="I22" i="3"/>
  <c r="G22" i="3"/>
  <c r="F22" i="3"/>
  <c r="J21" i="3"/>
  <c r="I21" i="3"/>
  <c r="G21" i="3"/>
  <c r="F21" i="3"/>
  <c r="I20" i="3"/>
  <c r="J20" i="3" s="1"/>
  <c r="G20" i="3"/>
  <c r="F20" i="3"/>
  <c r="I19" i="3"/>
  <c r="J19" i="3" s="1"/>
  <c r="G19" i="3"/>
  <c r="F19" i="3"/>
  <c r="I18" i="3"/>
  <c r="J18" i="3" s="1"/>
  <c r="G18" i="3"/>
  <c r="F18" i="3"/>
  <c r="I17" i="3"/>
  <c r="J17" i="3" s="1"/>
  <c r="G17" i="3"/>
  <c r="F17" i="3"/>
  <c r="I16" i="3"/>
  <c r="J16" i="3" s="1"/>
  <c r="G16" i="3"/>
  <c r="F16" i="3"/>
  <c r="I15" i="3"/>
  <c r="J15" i="3" s="1"/>
  <c r="G15" i="3"/>
  <c r="F15" i="3"/>
  <c r="I14" i="3"/>
  <c r="J14" i="3" s="1"/>
  <c r="G14" i="3"/>
  <c r="F14" i="3"/>
  <c r="I13" i="3"/>
  <c r="J13" i="3" s="1"/>
  <c r="G13" i="3"/>
  <c r="F13" i="3"/>
  <c r="I12" i="3"/>
  <c r="J12" i="3" s="1"/>
  <c r="G12" i="3"/>
  <c r="F12" i="3"/>
  <c r="I11" i="3"/>
  <c r="J11" i="3" s="1"/>
  <c r="G11" i="3"/>
  <c r="F11" i="3"/>
  <c r="I10" i="3"/>
  <c r="J10" i="3" s="1"/>
  <c r="G10" i="3"/>
  <c r="F10" i="3"/>
  <c r="I9" i="3"/>
  <c r="J9" i="3" s="1"/>
  <c r="G9" i="3"/>
  <c r="F9" i="3"/>
  <c r="I8" i="3"/>
  <c r="J8" i="3" s="1"/>
  <c r="G8" i="3"/>
  <c r="F8" i="3"/>
  <c r="I7" i="3"/>
  <c r="J7" i="3" s="1"/>
  <c r="G7" i="3"/>
  <c r="F7" i="3"/>
  <c r="I6" i="3"/>
  <c r="J6" i="3" s="1"/>
  <c r="G6" i="3"/>
  <c r="F6" i="3"/>
  <c r="I5" i="3"/>
  <c r="J5" i="3" s="1"/>
  <c r="G5" i="3"/>
  <c r="F5" i="3"/>
  <c r="I4" i="3"/>
  <c r="J4" i="3" s="1"/>
  <c r="G4" i="3"/>
  <c r="F4" i="3"/>
  <c r="I3" i="3"/>
  <c r="J3" i="3" s="1"/>
  <c r="G3" i="3"/>
  <c r="F3" i="3"/>
  <c r="I2" i="3"/>
  <c r="I106" i="3" s="1"/>
  <c r="G2" i="3"/>
  <c r="F2" i="3"/>
  <c r="F32" i="3" s="1"/>
  <c r="C198" i="2"/>
  <c r="I102" i="2"/>
  <c r="J102" i="2" s="1"/>
  <c r="I101" i="2"/>
  <c r="J101" i="2" s="1"/>
  <c r="I100" i="2"/>
  <c r="J100" i="2" s="1"/>
  <c r="I99" i="2"/>
  <c r="J99" i="2" s="1"/>
  <c r="I98" i="2"/>
  <c r="J98" i="2" s="1"/>
  <c r="I97" i="2"/>
  <c r="J97" i="2" s="1"/>
  <c r="I96" i="2"/>
  <c r="J96" i="2" s="1"/>
  <c r="I95" i="2"/>
  <c r="J95" i="2" s="1"/>
  <c r="I94" i="2"/>
  <c r="J94" i="2" s="1"/>
  <c r="I93" i="2"/>
  <c r="J93" i="2" s="1"/>
  <c r="I92" i="2"/>
  <c r="J92" i="2" s="1"/>
  <c r="I91" i="2"/>
  <c r="J91" i="2" s="1"/>
  <c r="I90" i="2"/>
  <c r="J90" i="2" s="1"/>
  <c r="I89" i="2"/>
  <c r="J89" i="2" s="1"/>
  <c r="I88" i="2"/>
  <c r="J88" i="2" s="1"/>
  <c r="I87" i="2"/>
  <c r="J87" i="2" s="1"/>
  <c r="I86" i="2"/>
  <c r="J86" i="2" s="1"/>
  <c r="I85" i="2"/>
  <c r="J85" i="2" s="1"/>
  <c r="I84" i="2"/>
  <c r="J84" i="2" s="1"/>
  <c r="I83" i="2"/>
  <c r="J83" i="2" s="1"/>
  <c r="I82" i="2"/>
  <c r="J82" i="2" s="1"/>
  <c r="I81" i="2"/>
  <c r="J81" i="2" s="1"/>
  <c r="I80" i="2"/>
  <c r="J80" i="2" s="1"/>
  <c r="I79" i="2"/>
  <c r="J79" i="2" s="1"/>
  <c r="I78" i="2"/>
  <c r="J78" i="2" s="1"/>
  <c r="I77" i="2"/>
  <c r="J77" i="2" s="1"/>
  <c r="I76" i="2"/>
  <c r="J76" i="2" s="1"/>
  <c r="I75" i="2"/>
  <c r="J75" i="2" s="1"/>
  <c r="I74" i="2"/>
  <c r="J74" i="2" s="1"/>
  <c r="I73" i="2"/>
  <c r="J73" i="2" s="1"/>
  <c r="I72" i="2"/>
  <c r="J72" i="2" s="1"/>
  <c r="I71" i="2"/>
  <c r="J71" i="2" s="1"/>
  <c r="I70" i="2"/>
  <c r="J70" i="2" s="1"/>
  <c r="I69" i="2"/>
  <c r="J69" i="2" s="1"/>
  <c r="I68" i="2"/>
  <c r="J68" i="2" s="1"/>
  <c r="I67" i="2"/>
  <c r="J67" i="2" s="1"/>
  <c r="I66" i="2"/>
  <c r="J66" i="2" s="1"/>
  <c r="I65" i="2"/>
  <c r="J65" i="2" s="1"/>
  <c r="I64" i="2"/>
  <c r="J64" i="2" s="1"/>
  <c r="I63" i="2"/>
  <c r="J63" i="2" s="1"/>
  <c r="I62" i="2"/>
  <c r="J62" i="2" s="1"/>
  <c r="I61" i="2"/>
  <c r="J61" i="2" s="1"/>
  <c r="I60" i="2"/>
  <c r="J60" i="2" s="1"/>
  <c r="I59" i="2"/>
  <c r="J59" i="2" s="1"/>
  <c r="I58" i="2"/>
  <c r="J58" i="2" s="1"/>
  <c r="I57" i="2"/>
  <c r="J57" i="2" s="1"/>
  <c r="I56" i="2"/>
  <c r="J56" i="2" s="1"/>
  <c r="I55" i="2"/>
  <c r="J55" i="2" s="1"/>
  <c r="I54" i="2"/>
  <c r="J54" i="2" s="1"/>
  <c r="I53" i="2"/>
  <c r="J53" i="2" s="1"/>
  <c r="I52" i="2"/>
  <c r="J52" i="2" s="1"/>
  <c r="I51" i="2"/>
  <c r="J51" i="2" s="1"/>
  <c r="I50" i="2"/>
  <c r="J50" i="2" s="1"/>
  <c r="I49" i="2"/>
  <c r="J49" i="2" s="1"/>
  <c r="I48" i="2"/>
  <c r="J48" i="2" s="1"/>
  <c r="I47" i="2"/>
  <c r="J47" i="2" s="1"/>
  <c r="I46" i="2"/>
  <c r="J46" i="2" s="1"/>
  <c r="I45" i="2"/>
  <c r="J45" i="2" s="1"/>
  <c r="I44" i="2"/>
  <c r="J44" i="2" s="1"/>
  <c r="J43" i="2"/>
  <c r="I43" i="2"/>
  <c r="G43" i="2"/>
  <c r="F43" i="2"/>
  <c r="J42" i="2"/>
  <c r="I42" i="2"/>
  <c r="G42" i="2"/>
  <c r="F42" i="2"/>
  <c r="J41" i="2"/>
  <c r="I41" i="2"/>
  <c r="G41" i="2"/>
  <c r="F41" i="2"/>
  <c r="J40" i="2"/>
  <c r="I40" i="2"/>
  <c r="G40" i="2"/>
  <c r="F40" i="2"/>
  <c r="J39" i="2"/>
  <c r="I39" i="2"/>
  <c r="G39" i="2"/>
  <c r="F39" i="2"/>
  <c r="J38" i="2"/>
  <c r="I38" i="2"/>
  <c r="G38" i="2"/>
  <c r="F38" i="2"/>
  <c r="I37" i="2"/>
  <c r="J37" i="2" s="1"/>
  <c r="G37" i="2"/>
  <c r="F37" i="2"/>
  <c r="I36" i="2"/>
  <c r="J36" i="2" s="1"/>
  <c r="G36" i="2"/>
  <c r="F36" i="2"/>
  <c r="I35" i="2"/>
  <c r="J35" i="2" s="1"/>
  <c r="G35" i="2"/>
  <c r="F35" i="2"/>
  <c r="I34" i="2"/>
  <c r="J34" i="2" s="1"/>
  <c r="G34" i="2"/>
  <c r="F34" i="2"/>
  <c r="I33" i="2"/>
  <c r="J33" i="2" s="1"/>
  <c r="G33" i="2"/>
  <c r="F33" i="2"/>
  <c r="I32" i="2"/>
  <c r="J32" i="2" s="1"/>
  <c r="G32" i="2"/>
  <c r="F32" i="2"/>
  <c r="I31" i="2"/>
  <c r="J31" i="2" s="1"/>
  <c r="G31" i="2"/>
  <c r="F31" i="2"/>
  <c r="I30" i="2"/>
  <c r="J30" i="2" s="1"/>
  <c r="G30" i="2"/>
  <c r="F30" i="2"/>
  <c r="I29" i="2"/>
  <c r="J29" i="2" s="1"/>
  <c r="G29" i="2"/>
  <c r="F29" i="2"/>
  <c r="I28" i="2"/>
  <c r="J28" i="2" s="1"/>
  <c r="G28" i="2"/>
  <c r="F28" i="2"/>
  <c r="I27" i="2"/>
  <c r="J27" i="2" s="1"/>
  <c r="G27" i="2"/>
  <c r="F27" i="2"/>
  <c r="I26" i="2"/>
  <c r="J26" i="2" s="1"/>
  <c r="G26" i="2"/>
  <c r="F26" i="2"/>
  <c r="I25" i="2"/>
  <c r="J25" i="2" s="1"/>
  <c r="G25" i="2"/>
  <c r="F25" i="2"/>
  <c r="I24" i="2"/>
  <c r="J24" i="2" s="1"/>
  <c r="G24" i="2"/>
  <c r="F24" i="2"/>
  <c r="I23" i="2"/>
  <c r="J23" i="2" s="1"/>
  <c r="G23" i="2"/>
  <c r="F23" i="2"/>
  <c r="I22" i="2"/>
  <c r="J22" i="2" s="1"/>
  <c r="G22" i="2"/>
  <c r="F22" i="2"/>
  <c r="I21" i="2"/>
  <c r="J21" i="2" s="1"/>
  <c r="G21" i="2"/>
  <c r="F21" i="2"/>
  <c r="I20" i="2"/>
  <c r="J20" i="2" s="1"/>
  <c r="G20" i="2"/>
  <c r="F20" i="2"/>
  <c r="I19" i="2"/>
  <c r="J19" i="2" s="1"/>
  <c r="G19" i="2"/>
  <c r="F19" i="2"/>
  <c r="I18" i="2"/>
  <c r="J18" i="2" s="1"/>
  <c r="G18" i="2"/>
  <c r="F18" i="2"/>
  <c r="I17" i="2"/>
  <c r="J17" i="2" s="1"/>
  <c r="G17" i="2"/>
  <c r="F17" i="2"/>
  <c r="I16" i="2"/>
  <c r="J16" i="2" s="1"/>
  <c r="G16" i="2"/>
  <c r="F16" i="2"/>
  <c r="I15" i="2"/>
  <c r="J15" i="2" s="1"/>
  <c r="G15" i="2"/>
  <c r="F15" i="2"/>
  <c r="I14" i="2"/>
  <c r="J14" i="2" s="1"/>
  <c r="G14" i="2"/>
  <c r="F14" i="2"/>
  <c r="I13" i="2"/>
  <c r="J13" i="2" s="1"/>
  <c r="G13" i="2"/>
  <c r="F13" i="2"/>
  <c r="I12" i="2"/>
  <c r="J12" i="2" s="1"/>
  <c r="G12" i="2"/>
  <c r="F12" i="2"/>
  <c r="I11" i="2"/>
  <c r="J11" i="2" s="1"/>
  <c r="G11" i="2"/>
  <c r="F11" i="2"/>
  <c r="I10" i="2"/>
  <c r="J10" i="2" s="1"/>
  <c r="G10" i="2"/>
  <c r="F10" i="2"/>
  <c r="I9" i="2"/>
  <c r="J9" i="2" s="1"/>
  <c r="G9" i="2"/>
  <c r="F9" i="2"/>
  <c r="I8" i="2"/>
  <c r="J8" i="2" s="1"/>
  <c r="G8" i="2"/>
  <c r="F8" i="2"/>
  <c r="I7" i="2"/>
  <c r="J7" i="2" s="1"/>
  <c r="G7" i="2"/>
  <c r="F7" i="2"/>
  <c r="I6" i="2"/>
  <c r="J6" i="2" s="1"/>
  <c r="G6" i="2"/>
  <c r="F6" i="2"/>
  <c r="I5" i="2"/>
  <c r="J5" i="2" s="1"/>
  <c r="G5" i="2"/>
  <c r="F5" i="2"/>
  <c r="I4" i="2"/>
  <c r="J4" i="2" s="1"/>
  <c r="G4" i="2"/>
  <c r="F4" i="2"/>
  <c r="I3" i="2"/>
  <c r="J3" i="2" s="1"/>
  <c r="G3" i="2"/>
  <c r="F3" i="2"/>
  <c r="I2" i="2"/>
  <c r="J2" i="2" s="1"/>
  <c r="G2" i="2"/>
  <c r="F2" i="2"/>
  <c r="F44" i="2" s="1"/>
  <c r="C237" i="1"/>
  <c r="G80" i="1"/>
  <c r="G79" i="1"/>
  <c r="G78" i="1"/>
  <c r="G77" i="1"/>
  <c r="G76" i="1"/>
  <c r="G75" i="1"/>
  <c r="G74" i="1"/>
  <c r="G73" i="1"/>
  <c r="J72" i="1"/>
  <c r="G72" i="1"/>
  <c r="J71" i="1"/>
  <c r="G71" i="1"/>
  <c r="J70" i="1"/>
  <c r="G70" i="1"/>
  <c r="J69" i="1"/>
  <c r="G69" i="1"/>
  <c r="J68" i="1"/>
  <c r="G68" i="1"/>
  <c r="J67" i="1"/>
  <c r="G67" i="1"/>
  <c r="J66" i="1"/>
  <c r="G66" i="1"/>
  <c r="J65" i="1"/>
  <c r="G65" i="1"/>
  <c r="J64" i="1"/>
  <c r="G64" i="1"/>
  <c r="J63" i="1"/>
  <c r="G63" i="1"/>
  <c r="J62" i="1"/>
  <c r="G62" i="1"/>
  <c r="J61" i="1"/>
  <c r="G61" i="1"/>
  <c r="J60" i="1"/>
  <c r="G60" i="1"/>
  <c r="J59" i="1"/>
  <c r="G59" i="1"/>
  <c r="J58" i="1"/>
  <c r="G58" i="1"/>
  <c r="J57" i="1"/>
  <c r="G57" i="1"/>
  <c r="J56" i="1"/>
  <c r="G56" i="1"/>
  <c r="J55" i="1"/>
  <c r="G55" i="1"/>
  <c r="J54" i="1"/>
  <c r="G54" i="1"/>
  <c r="J53" i="1"/>
  <c r="G53" i="1"/>
  <c r="J52" i="1"/>
  <c r="G52" i="1"/>
  <c r="J51" i="1"/>
  <c r="G51" i="1"/>
  <c r="J50" i="1"/>
  <c r="G50" i="1"/>
  <c r="J49" i="1"/>
  <c r="G49" i="1"/>
  <c r="J48" i="1"/>
  <c r="G48" i="1"/>
  <c r="J47" i="1"/>
  <c r="G47" i="1"/>
  <c r="J46" i="1"/>
  <c r="G46" i="1"/>
  <c r="J45" i="1"/>
  <c r="G45" i="1"/>
  <c r="J44" i="1"/>
  <c r="G44" i="1"/>
  <c r="J43" i="1"/>
  <c r="G43" i="1"/>
  <c r="J42" i="1"/>
  <c r="G42" i="1"/>
  <c r="J41" i="1"/>
  <c r="G41" i="1"/>
  <c r="J40" i="1"/>
  <c r="G40" i="1"/>
  <c r="J39" i="1"/>
  <c r="G39" i="1"/>
  <c r="J38" i="1"/>
  <c r="G38" i="1"/>
  <c r="J37" i="1"/>
  <c r="G37" i="1"/>
  <c r="J36" i="1"/>
  <c r="G36" i="1"/>
  <c r="J35" i="1"/>
  <c r="G35" i="1"/>
  <c r="J34" i="1"/>
  <c r="G34" i="1"/>
  <c r="J33" i="1"/>
  <c r="G33" i="1"/>
  <c r="J32" i="1"/>
  <c r="G32" i="1"/>
  <c r="J31" i="1"/>
  <c r="G31" i="1"/>
  <c r="J30" i="1"/>
  <c r="G30" i="1"/>
  <c r="J29" i="1"/>
  <c r="G29" i="1"/>
  <c r="J28" i="1"/>
  <c r="G28" i="1"/>
  <c r="J27" i="1"/>
  <c r="G27" i="1"/>
  <c r="J26" i="1"/>
  <c r="G26" i="1"/>
  <c r="J25" i="1"/>
  <c r="G25" i="1"/>
  <c r="J24" i="1"/>
  <c r="G24" i="1"/>
  <c r="J23" i="1"/>
  <c r="G23" i="1"/>
  <c r="J22" i="1"/>
  <c r="G22" i="1"/>
  <c r="J21" i="1"/>
  <c r="G21" i="1"/>
  <c r="J20" i="1"/>
  <c r="G20" i="1"/>
  <c r="J19" i="1"/>
  <c r="G19" i="1"/>
  <c r="J18" i="1"/>
  <c r="G18" i="1"/>
  <c r="J17" i="1"/>
  <c r="G17" i="1"/>
  <c r="J16" i="1"/>
  <c r="G16" i="1"/>
  <c r="J15" i="1"/>
  <c r="G15" i="1"/>
  <c r="J14" i="1"/>
  <c r="G14" i="1"/>
  <c r="J13" i="1"/>
  <c r="G13" i="1"/>
  <c r="J12" i="1"/>
  <c r="G12" i="1"/>
  <c r="J11" i="1"/>
  <c r="G11" i="1"/>
  <c r="J10" i="1"/>
  <c r="G10" i="1"/>
  <c r="J9" i="1"/>
  <c r="G9" i="1"/>
  <c r="J8" i="1"/>
  <c r="G8" i="1"/>
  <c r="J7" i="1"/>
  <c r="G7" i="1"/>
  <c r="J6" i="1"/>
  <c r="G6" i="1"/>
  <c r="J5" i="1"/>
  <c r="G5" i="1"/>
  <c r="J4" i="1"/>
  <c r="G4" i="1"/>
  <c r="J3" i="1"/>
  <c r="G3" i="1"/>
  <c r="J2" i="1"/>
  <c r="G2" i="1"/>
  <c r="J2" i="3" l="1"/>
  <c r="I103" i="2"/>
</calcChain>
</file>

<file path=xl/sharedStrings.xml><?xml version="1.0" encoding="utf-8"?>
<sst xmlns="http://schemas.openxmlformats.org/spreadsheetml/2006/main" count="1645" uniqueCount="389">
  <si>
    <t>Disease</t>
    <phoneticPr fontId="3" type="noConversion"/>
  </si>
  <si>
    <t>Gene</t>
    <phoneticPr fontId="3" type="noConversion"/>
  </si>
  <si>
    <t>Co-occurrence</t>
    <phoneticPr fontId="3" type="noConversion"/>
  </si>
  <si>
    <t>Fre.</t>
    <phoneticPr fontId="3" type="noConversion"/>
  </si>
  <si>
    <t>Supp.</t>
    <phoneticPr fontId="3" type="noConversion"/>
  </si>
  <si>
    <t>Dise</t>
    <phoneticPr fontId="3" type="noConversion"/>
  </si>
  <si>
    <t>Association</t>
    <phoneticPr fontId="3" type="noConversion"/>
  </si>
  <si>
    <t>Hypertension</t>
  </si>
  <si>
    <t>ACE</t>
  </si>
  <si>
    <t>CADASIL</t>
    <phoneticPr fontId="6" type="noConversion"/>
  </si>
  <si>
    <t>NOTCH3</t>
  </si>
  <si>
    <t>Atherosclerosis</t>
  </si>
  <si>
    <t>EGFR</t>
  </si>
  <si>
    <t>Angioedema</t>
  </si>
  <si>
    <t>Inflammation</t>
  </si>
  <si>
    <t>TNF</t>
  </si>
  <si>
    <t>Cough</t>
  </si>
  <si>
    <t>Obesity</t>
  </si>
  <si>
    <t>PTH</t>
  </si>
  <si>
    <t>Smoking</t>
  </si>
  <si>
    <t>MTHFR</t>
  </si>
  <si>
    <t>AGT</t>
  </si>
  <si>
    <t>Proteinuria</t>
  </si>
  <si>
    <t>WNK1</t>
  </si>
  <si>
    <t>Stroke</t>
  </si>
  <si>
    <t>BMPR2</t>
  </si>
  <si>
    <t>Renal Insufficiency</t>
  </si>
  <si>
    <t>WNK4</t>
  </si>
  <si>
    <t>Hyperglycemia</t>
  </si>
  <si>
    <t>FGF23</t>
  </si>
  <si>
    <t>Fibrosis</t>
  </si>
  <si>
    <t>ADM</t>
  </si>
  <si>
    <t>Infection</t>
  </si>
  <si>
    <t>KLHL3</t>
  </si>
  <si>
    <t>Infarction</t>
  </si>
  <si>
    <t>Necrosis</t>
  </si>
  <si>
    <t>IL6</t>
  </si>
  <si>
    <t>Pseudohypoaldosteronism</t>
  </si>
  <si>
    <t>APOL1</t>
  </si>
  <si>
    <t>Pheochromocytoma</t>
  </si>
  <si>
    <t>VHL</t>
  </si>
  <si>
    <t>Apnea</t>
  </si>
  <si>
    <t>APOA1</t>
  </si>
  <si>
    <t>Castration</t>
  </si>
  <si>
    <t>ADRB1</t>
  </si>
  <si>
    <t>TLR4</t>
  </si>
  <si>
    <t>Hypotension</t>
  </si>
  <si>
    <t>Heart Failure</t>
  </si>
  <si>
    <t>IRS</t>
  </si>
  <si>
    <t>Myocardial Infarction</t>
  </si>
  <si>
    <t>Fever</t>
  </si>
  <si>
    <t>RHOA</t>
  </si>
  <si>
    <t>Hypercalciuria</t>
  </si>
  <si>
    <t>CETP</t>
  </si>
  <si>
    <t>Hyperoxia</t>
  </si>
  <si>
    <t>CUL3</t>
  </si>
  <si>
    <t>Sepsis</t>
  </si>
  <si>
    <t>Hyperuricemia</t>
  </si>
  <si>
    <t>CORIN</t>
  </si>
  <si>
    <t>Diabetes Complications</t>
  </si>
  <si>
    <t>HBA1</t>
  </si>
  <si>
    <t>Glomerulonephritis</t>
  </si>
  <si>
    <t>CYP3A5</t>
  </si>
  <si>
    <t>Hyperkalemia</t>
  </si>
  <si>
    <t>MTOR</t>
  </si>
  <si>
    <t>Ventricular Dysfunction</t>
  </si>
  <si>
    <t>Psoriasis</t>
  </si>
  <si>
    <t>FTO</t>
  </si>
  <si>
    <t>AIDS</t>
  </si>
  <si>
    <t>NOS3</t>
  </si>
  <si>
    <t>Hyperhomocysteinemia</t>
  </si>
  <si>
    <t>Anemia</t>
  </si>
  <si>
    <t>FLT1</t>
  </si>
  <si>
    <t>Cardiomyopathy</t>
  </si>
  <si>
    <t>STAT3</t>
  </si>
  <si>
    <t>Coma</t>
  </si>
  <si>
    <t>PCSK9</t>
  </si>
  <si>
    <t>Depression</t>
  </si>
  <si>
    <t>ACE2</t>
  </si>
  <si>
    <t>Hyperemia</t>
  </si>
  <si>
    <t>CYP3A4</t>
  </si>
  <si>
    <t>Kidney Diseases</t>
  </si>
  <si>
    <t>CYP4A11</t>
  </si>
  <si>
    <t>Neointima</t>
  </si>
  <si>
    <t>DPP4</t>
  </si>
  <si>
    <t>Overweight</t>
  </si>
  <si>
    <t>ENG</t>
  </si>
  <si>
    <t>Periodontitis</t>
  </si>
  <si>
    <t>GRK4</t>
  </si>
  <si>
    <t>CADASIL</t>
  </si>
  <si>
    <t>HMOX1</t>
  </si>
  <si>
    <t>BRAF</t>
  </si>
  <si>
    <t>Cardiovascular Diseases</t>
  </si>
  <si>
    <t>RET</t>
  </si>
  <si>
    <t>CCR2</t>
  </si>
  <si>
    <t>RGS2</t>
  </si>
  <si>
    <t>Headache</t>
  </si>
  <si>
    <t>CCL2</t>
  </si>
  <si>
    <t>CYP17A1</t>
  </si>
  <si>
    <t>MMP1</t>
  </si>
  <si>
    <t>PTGS2</t>
  </si>
  <si>
    <t>Hyperphosphatemia</t>
  </si>
  <si>
    <t>CYP1B1</t>
  </si>
  <si>
    <t>Osteoporosis</t>
  </si>
  <si>
    <t>S100B</t>
  </si>
  <si>
    <t>Scleroderma</t>
  </si>
  <si>
    <t>TLR2</t>
  </si>
  <si>
    <t>Acidosis</t>
  </si>
  <si>
    <t>CTGF</t>
  </si>
  <si>
    <t>Amenorrhea</t>
  </si>
  <si>
    <t>LMNA</t>
  </si>
  <si>
    <t>Angiomyolipoma</t>
  </si>
  <si>
    <t>NOX1</t>
  </si>
  <si>
    <t>Coronary Artery Disease</t>
  </si>
  <si>
    <t>ACVRL1</t>
  </si>
  <si>
    <t>IL10</t>
  </si>
  <si>
    <t>Dementia</t>
  </si>
  <si>
    <t>AGTR1</t>
  </si>
  <si>
    <t>MMP9</t>
  </si>
  <si>
    <t>Eclampsia</t>
  </si>
  <si>
    <t>ALDH2</t>
  </si>
  <si>
    <t>Edema</t>
  </si>
  <si>
    <t>APOA5</t>
  </si>
  <si>
    <t>Erythema</t>
  </si>
  <si>
    <t>IRS1</t>
  </si>
  <si>
    <t>Fatigue</t>
  </si>
  <si>
    <t>KCNQ1</t>
  </si>
  <si>
    <t>Goiter</t>
  </si>
  <si>
    <t>MMP3</t>
  </si>
  <si>
    <t>Hallucinations</t>
  </si>
  <si>
    <t>RAC1</t>
  </si>
  <si>
    <t>Hemorrhage</t>
  </si>
  <si>
    <t>RBP4</t>
  </si>
  <si>
    <t>Hyperaldosteronism</t>
  </si>
  <si>
    <t>TGFB1</t>
  </si>
  <si>
    <t>Hyperbilirubinemia</t>
  </si>
  <si>
    <t>JAK2</t>
  </si>
  <si>
    <t>Hypercholesterolemia</t>
  </si>
  <si>
    <t>NOX4</t>
  </si>
  <si>
    <t>Hyperparathyroidism</t>
  </si>
  <si>
    <t>NR3C1</t>
  </si>
  <si>
    <t>Hypertrophy</t>
  </si>
  <si>
    <t>CXCL12</t>
  </si>
  <si>
    <t>Hypoglycemia</t>
  </si>
  <si>
    <t>ARMS2</t>
  </si>
  <si>
    <t>Hypokalemia</t>
  </si>
  <si>
    <t>TP53</t>
  </si>
  <si>
    <t>Hypoparathyroidism</t>
  </si>
  <si>
    <t>VEGFA</t>
  </si>
  <si>
    <t>Ischemia</t>
  </si>
  <si>
    <t>ABCB1</t>
  </si>
  <si>
    <t>Melanoma</t>
  </si>
  <si>
    <t>CYP4F2</t>
  </si>
  <si>
    <t>Menopause</t>
  </si>
  <si>
    <t>Neutropenia</t>
  </si>
  <si>
    <t>Pain</t>
  </si>
  <si>
    <t>Pre-Eclampsia</t>
  </si>
  <si>
    <t>Pseudohypoparathyroidism</t>
  </si>
  <si>
    <t>Sarcoma</t>
  </si>
  <si>
    <t>Thrombosis</t>
  </si>
  <si>
    <t>Vertigo</t>
  </si>
  <si>
    <t>TIMP1</t>
  </si>
  <si>
    <t>MMP2</t>
  </si>
  <si>
    <t>TIMP2</t>
  </si>
  <si>
    <t>ICAM1</t>
  </si>
  <si>
    <t>BMP7</t>
  </si>
  <si>
    <t>Disease</t>
  </si>
  <si>
    <t>Drug</t>
  </si>
  <si>
    <t>Drug</t>
    <phoneticPr fontId="3" type="noConversion"/>
  </si>
  <si>
    <t>Glucose</t>
  </si>
  <si>
    <t>Hypertension</t>
    <phoneticPr fontId="3" type="noConversion"/>
  </si>
  <si>
    <t>Stroke</t>
    <phoneticPr fontId="3" type="noConversion"/>
  </si>
  <si>
    <t>Oxygen</t>
  </si>
  <si>
    <t>Losartan</t>
  </si>
  <si>
    <t>Enalapril</t>
  </si>
  <si>
    <t>Water</t>
  </si>
  <si>
    <t>Candesartan</t>
  </si>
  <si>
    <t>Nitric Oxide</t>
  </si>
  <si>
    <t>Amlodipine</t>
  </si>
  <si>
    <t>Potassium</t>
  </si>
  <si>
    <t>Atenolol</t>
  </si>
  <si>
    <t>Nifedipine</t>
  </si>
  <si>
    <t>Ramipril</t>
  </si>
  <si>
    <t>Perindopril</t>
  </si>
  <si>
    <t>Valsartan</t>
  </si>
  <si>
    <t>Warfarin</t>
  </si>
  <si>
    <t>Testosterone</t>
  </si>
  <si>
    <t>Hydrochlorothiazide</t>
  </si>
  <si>
    <t>Cyclosporine</t>
  </si>
  <si>
    <t>L-Arginine</t>
  </si>
  <si>
    <t>Atrial Fibrillation</t>
  </si>
  <si>
    <t>Lacidipine</t>
  </si>
  <si>
    <t>Chlorthalidone</t>
  </si>
  <si>
    <t>Glaucoma</t>
  </si>
  <si>
    <t>Captopril</t>
  </si>
  <si>
    <t>Metoprolol</t>
  </si>
  <si>
    <t>Verapamil</t>
  </si>
  <si>
    <t>Eplerenone</t>
  </si>
  <si>
    <t>Lisinopril</t>
  </si>
  <si>
    <t>Bradycardia</t>
  </si>
  <si>
    <t>Ethanol</t>
  </si>
  <si>
    <t>Castration</t>
    <phoneticPr fontId="3" type="noConversion"/>
  </si>
  <si>
    <t>Hydralazine</t>
  </si>
  <si>
    <t>Camphor</t>
  </si>
  <si>
    <t>Coronary Disease</t>
  </si>
  <si>
    <t>Pravastatin</t>
  </si>
  <si>
    <t>Dehydration</t>
  </si>
  <si>
    <t>Diabetic Retinopathy</t>
  </si>
  <si>
    <t>Sildenafil</t>
  </si>
  <si>
    <t>Phenylephrine</t>
  </si>
  <si>
    <t>Sunitinib</t>
  </si>
  <si>
    <t>Isradipine</t>
  </si>
  <si>
    <t>Glucose Intolerance</t>
  </si>
  <si>
    <t>Nicotine</t>
  </si>
  <si>
    <t>Hyperkalemia</t>
    <phoneticPr fontId="3" type="noConversion"/>
  </si>
  <si>
    <t>Norepinephrine</t>
  </si>
  <si>
    <t>Nitrendipine</t>
  </si>
  <si>
    <t>Hyperventilation</t>
  </si>
  <si>
    <t>Nitroprusside</t>
  </si>
  <si>
    <t>Acetazolamide</t>
  </si>
  <si>
    <t>Hypogonadism</t>
  </si>
  <si>
    <t>Labetalol</t>
  </si>
  <si>
    <t>Benazepril</t>
  </si>
  <si>
    <t>Hypokalemia</t>
    <phoneticPr fontId="3" type="noConversion"/>
  </si>
  <si>
    <t>Apixaban</t>
  </si>
  <si>
    <t>Hyponatremia</t>
  </si>
  <si>
    <t>Clonidine</t>
  </si>
  <si>
    <t>Intracranial Hypertension</t>
  </si>
  <si>
    <t>Urea</t>
  </si>
  <si>
    <t>Ephedrine</t>
  </si>
  <si>
    <t>Epinephrine</t>
  </si>
  <si>
    <t>Thrombosis</t>
    <phoneticPr fontId="3" type="noConversion"/>
  </si>
  <si>
    <t>Atorvastatin</t>
  </si>
  <si>
    <t>Irbesartan</t>
  </si>
  <si>
    <t>Dopamine</t>
  </si>
  <si>
    <t>Bezafibrate</t>
  </si>
  <si>
    <t>Telmisartan</t>
  </si>
  <si>
    <t>Clopidogrel</t>
  </si>
  <si>
    <t>Prasugrel</t>
  </si>
  <si>
    <t>Indapamide</t>
  </si>
  <si>
    <t>Nicardipine</t>
  </si>
  <si>
    <t>Ambrisentan</t>
  </si>
  <si>
    <t>Diltiazem</t>
  </si>
  <si>
    <t>Eprosartan</t>
  </si>
  <si>
    <t>Acetylcholine</t>
  </si>
  <si>
    <t>Tacrolimus</t>
  </si>
  <si>
    <t>Iron</t>
  </si>
  <si>
    <t>Amiloride</t>
  </si>
  <si>
    <t>Prednisone</t>
  </si>
  <si>
    <t>Spironolactone</t>
  </si>
  <si>
    <t>Mannitol</t>
  </si>
  <si>
    <t>Dorzolamide</t>
  </si>
  <si>
    <t>Ethanol</t>
    <phoneticPr fontId="3" type="noConversion"/>
  </si>
  <si>
    <t>Carvedilol</t>
  </si>
  <si>
    <t>Adenosine</t>
  </si>
  <si>
    <t>Benidipine</t>
  </si>
  <si>
    <t>Bosentan</t>
  </si>
  <si>
    <t>Cocaine</t>
  </si>
  <si>
    <t>Doxazosin</t>
  </si>
  <si>
    <t>Epoprostenol</t>
  </si>
  <si>
    <t>Olmesartan</t>
  </si>
  <si>
    <t>Sorafenib</t>
  </si>
  <si>
    <t>Tadalafil</t>
  </si>
  <si>
    <t>Dipyridamole</t>
  </si>
  <si>
    <t>Acetylsalicylic acid</t>
  </si>
  <si>
    <t>Clevidipine</t>
  </si>
  <si>
    <t>Dexamethasone</t>
  </si>
  <si>
    <t>Felodipine</t>
  </si>
  <si>
    <t>Glutathione</t>
  </si>
  <si>
    <t>Morphine</t>
  </si>
  <si>
    <t>Celecoxib</t>
    <phoneticPr fontId="3" type="noConversion"/>
  </si>
  <si>
    <t>Diclofenac</t>
    <phoneticPr fontId="3" type="noConversion"/>
  </si>
  <si>
    <t>Fenofibrate</t>
    <phoneticPr fontId="3" type="noConversion"/>
  </si>
  <si>
    <t>Fentanyl</t>
  </si>
  <si>
    <t>Pentobarbital</t>
  </si>
  <si>
    <t>Timolol</t>
  </si>
  <si>
    <t>Axitinib</t>
  </si>
  <si>
    <t>Azathioprine</t>
  </si>
  <si>
    <t>Dexmedetomidine</t>
  </si>
  <si>
    <t>Macitentan</t>
  </si>
  <si>
    <t>Methyldopa</t>
  </si>
  <si>
    <t>Nitrogen</t>
  </si>
  <si>
    <t>Prazosin</t>
  </si>
  <si>
    <t>Sodium Chloride</t>
  </si>
  <si>
    <t>Creatine</t>
  </si>
  <si>
    <t>Rimonabant</t>
  </si>
  <si>
    <t>Aliskiren</t>
  </si>
  <si>
    <t>Cilostazol</t>
  </si>
  <si>
    <t>AIDS</t>
    <phoneticPr fontId="3" type="noConversion"/>
  </si>
  <si>
    <t>Anemia</t>
    <phoneticPr fontId="3" type="noConversion"/>
  </si>
  <si>
    <t>Atherosclerosis</t>
    <phoneticPr fontId="3" type="noConversion"/>
  </si>
  <si>
    <t>Acetylcholine</t>
    <phoneticPr fontId="3" type="noConversion"/>
  </si>
  <si>
    <t>Glucose</t>
    <phoneticPr fontId="3" type="noConversion"/>
  </si>
  <si>
    <t>Acetylsalicylic acid</t>
    <phoneticPr fontId="3" type="noConversion"/>
  </si>
  <si>
    <t>Aliskiren</t>
    <phoneticPr fontId="3" type="noConversion"/>
  </si>
  <si>
    <t>Amlodipine</t>
    <phoneticPr fontId="3" type="noConversion"/>
  </si>
  <si>
    <t>Atenolol</t>
    <phoneticPr fontId="3" type="noConversion"/>
  </si>
  <si>
    <t>Atorvastatin</t>
    <phoneticPr fontId="3" type="noConversion"/>
  </si>
  <si>
    <t>CYP2C9</t>
  </si>
  <si>
    <t>Benazepril</t>
    <phoneticPr fontId="3" type="noConversion"/>
  </si>
  <si>
    <t>Bisoprolol</t>
  </si>
  <si>
    <t>LArginine</t>
  </si>
  <si>
    <t>Candesartan</t>
    <phoneticPr fontId="3" type="noConversion"/>
  </si>
  <si>
    <t>ACE</t>
    <phoneticPr fontId="3" type="noConversion"/>
  </si>
  <si>
    <t>Captopril</t>
    <phoneticPr fontId="3" type="noConversion"/>
  </si>
  <si>
    <t>Carvedilol</t>
    <phoneticPr fontId="3" type="noConversion"/>
  </si>
  <si>
    <t>Celiprolol</t>
    <phoneticPr fontId="3" type="noConversion"/>
  </si>
  <si>
    <t>Chlorthalidone</t>
    <phoneticPr fontId="3" type="noConversion"/>
  </si>
  <si>
    <t>Cilazapril</t>
    <phoneticPr fontId="3" type="noConversion"/>
  </si>
  <si>
    <t>Clonidine</t>
    <phoneticPr fontId="3" type="noConversion"/>
  </si>
  <si>
    <t>Clopidogrel</t>
    <phoneticPr fontId="3" type="noConversion"/>
  </si>
  <si>
    <t>Simvastatin</t>
  </si>
  <si>
    <t>hemoglobin A1c</t>
  </si>
  <si>
    <t>Digoxin</t>
  </si>
  <si>
    <t>HFE</t>
  </si>
  <si>
    <t>KCNJ5</t>
  </si>
  <si>
    <t>Enalaprilat</t>
  </si>
  <si>
    <t>NOS1</t>
  </si>
  <si>
    <t>NOS2</t>
  </si>
  <si>
    <t>Estradiol</t>
  </si>
  <si>
    <t>SLC2A9</t>
  </si>
  <si>
    <t>Fosinopril</t>
  </si>
  <si>
    <t>Celiprolol</t>
  </si>
  <si>
    <t>Furosemide</t>
  </si>
  <si>
    <t>Cilazapril</t>
  </si>
  <si>
    <t>Glycine</t>
  </si>
  <si>
    <t>Heparin</t>
  </si>
  <si>
    <t>Icatibant</t>
  </si>
  <si>
    <t>Indomethacin</t>
  </si>
  <si>
    <t>Isosorbide Dinitrate</t>
  </si>
  <si>
    <t>Lercanidipine</t>
  </si>
  <si>
    <t>LProline</t>
  </si>
  <si>
    <t>Manidipine</t>
  </si>
  <si>
    <t>Metformin</t>
  </si>
  <si>
    <t>Moexipril</t>
  </si>
  <si>
    <t>Moxonidine</t>
  </si>
  <si>
    <t>Nisoldipine</t>
  </si>
  <si>
    <t>Pindolol</t>
  </si>
  <si>
    <t>Propofol</t>
  </si>
  <si>
    <t>Propranolol</t>
  </si>
  <si>
    <t>Quinapril</t>
  </si>
  <si>
    <t>Reserpine</t>
  </si>
  <si>
    <t>Spirapril</t>
  </si>
  <si>
    <t>Trandolapril</t>
  </si>
  <si>
    <t>Urea</t>
    <phoneticPr fontId="3" type="noConversion"/>
  </si>
  <si>
    <t>Zinc</t>
  </si>
  <si>
    <t>ACE2</t>
    <phoneticPr fontId="3" type="noConversion"/>
  </si>
  <si>
    <t>LCitrulline</t>
  </si>
  <si>
    <t>Melatonin</t>
  </si>
  <si>
    <t>ADM</t>
    <phoneticPr fontId="3" type="noConversion"/>
  </si>
  <si>
    <t>Nebivolol</t>
  </si>
  <si>
    <t>Vildagliptin</t>
  </si>
  <si>
    <t>Erlotinib</t>
  </si>
  <si>
    <t>Pazopanib</t>
  </si>
  <si>
    <t>Vandetanib</t>
  </si>
  <si>
    <t>AGT</t>
    <phoneticPr fontId="3" type="noConversion"/>
  </si>
  <si>
    <t>CYP2C9</t>
    <phoneticPr fontId="3" type="noConversion"/>
  </si>
  <si>
    <t>Doxycycline</t>
  </si>
  <si>
    <t>Folic Acid</t>
  </si>
  <si>
    <t>Calcitriol</t>
  </si>
  <si>
    <t>Cinacalcet</t>
  </si>
  <si>
    <t>Paricalcitol</t>
  </si>
  <si>
    <t>Pentoxifylline</t>
  </si>
  <si>
    <t>Rosiglitazone</t>
  </si>
  <si>
    <t>DPP4</t>
    <phoneticPr fontId="3" type="noConversion"/>
  </si>
  <si>
    <t>EGFR</t>
    <phoneticPr fontId="3" type="noConversion"/>
  </si>
  <si>
    <t>FGF23</t>
    <phoneticPr fontId="3" type="noConversion"/>
  </si>
  <si>
    <t>GRK4</t>
    <phoneticPr fontId="3" type="noConversion"/>
  </si>
  <si>
    <t>Dopamine</t>
    <phoneticPr fontId="3" type="noConversion"/>
  </si>
  <si>
    <t>hemoglobin A1c</t>
    <phoneticPr fontId="3" type="noConversion"/>
  </si>
  <si>
    <t>HFE</t>
    <phoneticPr fontId="3" type="noConversion"/>
  </si>
  <si>
    <t>ICAM1</t>
    <phoneticPr fontId="3" type="noConversion"/>
  </si>
  <si>
    <t>IL10</t>
    <phoneticPr fontId="3" type="noConversion"/>
  </si>
  <si>
    <t>IL6</t>
    <phoneticPr fontId="3" type="noConversion"/>
  </si>
  <si>
    <t>IRS</t>
    <phoneticPr fontId="3" type="noConversion"/>
  </si>
  <si>
    <t>KCNJ5</t>
    <phoneticPr fontId="3" type="noConversion"/>
  </si>
  <si>
    <t>MMP2</t>
    <phoneticPr fontId="3" type="noConversion"/>
  </si>
  <si>
    <t>Doxycycline</t>
    <phoneticPr fontId="3" type="noConversion"/>
  </si>
  <si>
    <t>NOS1</t>
    <phoneticPr fontId="3" type="noConversion"/>
  </si>
  <si>
    <t>NOS2</t>
    <phoneticPr fontId="3" type="noConversion"/>
  </si>
  <si>
    <t>NOS3</t>
    <phoneticPr fontId="3" type="noConversion"/>
  </si>
  <si>
    <t>PTH</t>
    <phoneticPr fontId="3" type="noConversion"/>
  </si>
  <si>
    <t>RBP4</t>
    <phoneticPr fontId="3" type="noConversion"/>
  </si>
  <si>
    <t>RET</t>
    <phoneticPr fontId="3" type="noConversion"/>
  </si>
  <si>
    <t>SLC2A9</t>
    <phoneticPr fontId="3" type="noConversion"/>
  </si>
  <si>
    <t>TNF</t>
    <phoneticPr fontId="3" type="noConversion"/>
  </si>
  <si>
    <t>Pentoxifylline</t>
    <phoneticPr fontId="3" type="noConversion"/>
  </si>
  <si>
    <t>Telmisartan</t>
    <phoneticPr fontId="3" type="noConversion"/>
  </si>
  <si>
    <t>WNK1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</si>
</sst>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i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0" xfId="1" applyFont="1" applyFill="1">
      <alignment vertical="center"/>
    </xf>
    <xf numFmtId="0" fontId="2" fillId="3" borderId="0" xfId="1" applyFont="1" applyFill="1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2" borderId="0" xfId="1" applyFont="1" applyFill="1">
      <alignment vertical="center"/>
    </xf>
    <xf numFmtId="0" fontId="5" fillId="3" borderId="0" xfId="1" applyFont="1" applyFill="1">
      <alignment vertical="center"/>
    </xf>
    <xf numFmtId="0" fontId="5" fillId="0" borderId="0" xfId="1" applyFont="1">
      <alignment vertical="center"/>
    </xf>
    <xf numFmtId="0" fontId="2" fillId="2" borderId="0" xfId="0" applyFont="1" applyFill="1">
      <alignment vertical="center"/>
    </xf>
    <xf numFmtId="0" fontId="2" fillId="4" borderId="0" xfId="0" applyFont="1" applyFill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2" borderId="0" xfId="0" applyFont="1" applyFill="1">
      <alignment vertical="center"/>
    </xf>
    <xf numFmtId="0" fontId="5" fillId="4" borderId="0" xfId="0" applyFont="1" applyFill="1">
      <alignment vertical="center"/>
    </xf>
    <xf numFmtId="0" fontId="5" fillId="0" borderId="0" xfId="0" applyFont="1">
      <alignment vertical="center"/>
    </xf>
    <xf numFmtId="0" fontId="2" fillId="3" borderId="0" xfId="0" applyFont="1" applyFill="1">
      <alignment vertical="center"/>
    </xf>
    <xf numFmtId="0" fontId="5" fillId="3" borderId="0" xfId="0" applyFont="1" applyFill="1">
      <alignment vertical="center"/>
    </xf>
  </cellXfs>
  <cellStyles count="2">
    <cellStyle name="常规" xfId="0" builtinId="0"/>
    <cellStyle name="常规 2 2" xfId="1" xr:uid="{798EC257-DAB2-4132-BBA6-886A19D256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B9231-B7E7-49E2-99D3-67283EDF6930}">
  <dimension ref="A1:N237"/>
  <sheetViews>
    <sheetView workbookViewId="0">
      <pane ySplit="1" topLeftCell="A2" activePane="bottomLeft" state="frozen"/>
      <selection pane="bottomLeft" sqref="A1:A1048576"/>
    </sheetView>
  </sheetViews>
  <sheetFormatPr defaultRowHeight="15.75" x14ac:dyDescent="0.2"/>
  <cols>
    <col min="1" max="1" width="18.875" style="5" customWidth="1"/>
    <col min="2" max="2" width="9" style="6"/>
    <col min="3" max="3" width="13.875" style="7" bestFit="1" customWidth="1"/>
    <col min="4" max="4" width="9" style="7"/>
    <col min="5" max="5" width="25.375" style="7" bestFit="1" customWidth="1"/>
    <col min="6" max="6" width="9" style="7"/>
    <col min="7" max="7" width="12.75" style="7" customWidth="1"/>
    <col min="8" max="8" width="9" style="7"/>
    <col min="9" max="9" width="5.25" style="7" bestFit="1" customWidth="1"/>
    <col min="10" max="10" width="12.75" style="7" bestFit="1" customWidth="1"/>
    <col min="11" max="13" width="9" style="7"/>
    <col min="14" max="14" width="12.5" style="7" bestFit="1" customWidth="1"/>
    <col min="15" max="16384" width="9" style="7"/>
  </cols>
  <sheetData>
    <row r="1" spans="1:14" s="3" customFormat="1" x14ac:dyDescent="0.2">
      <c r="A1" s="1" t="s">
        <v>0</v>
      </c>
      <c r="B1" s="2" t="s">
        <v>1</v>
      </c>
      <c r="C1" s="3" t="s">
        <v>2</v>
      </c>
      <c r="E1" s="3" t="s">
        <v>0</v>
      </c>
      <c r="F1" s="3" t="s">
        <v>3</v>
      </c>
      <c r="G1" s="4" t="s">
        <v>4</v>
      </c>
      <c r="H1" s="3" t="s">
        <v>1</v>
      </c>
      <c r="I1" s="3" t="s">
        <v>3</v>
      </c>
      <c r="J1" s="4" t="s">
        <v>4</v>
      </c>
      <c r="L1" s="3" t="s">
        <v>5</v>
      </c>
      <c r="M1" s="3" t="s">
        <v>1</v>
      </c>
      <c r="N1" s="3" t="s">
        <v>6</v>
      </c>
    </row>
    <row r="2" spans="1:14" x14ac:dyDescent="0.2">
      <c r="A2" s="5" t="s">
        <v>7</v>
      </c>
      <c r="B2" s="6" t="s">
        <v>8</v>
      </c>
      <c r="C2" s="7">
        <v>71</v>
      </c>
      <c r="E2" s="7" t="s">
        <v>7</v>
      </c>
      <c r="F2" s="7">
        <v>50</v>
      </c>
      <c r="G2" s="7">
        <f>F2/$N$2</f>
        <v>0.21276595744680851</v>
      </c>
      <c r="H2" s="7" t="s">
        <v>8</v>
      </c>
      <c r="I2" s="7">
        <v>37</v>
      </c>
      <c r="J2" s="7">
        <f>I2/$N$2</f>
        <v>0.1574468085106383</v>
      </c>
      <c r="L2" s="7">
        <v>79</v>
      </c>
      <c r="M2" s="7">
        <v>71</v>
      </c>
      <c r="N2" s="7">
        <v>235</v>
      </c>
    </row>
    <row r="3" spans="1:14" x14ac:dyDescent="0.2">
      <c r="A3" s="5" t="s">
        <v>9</v>
      </c>
      <c r="B3" s="6" t="s">
        <v>10</v>
      </c>
      <c r="C3" s="7">
        <v>28</v>
      </c>
      <c r="E3" s="7" t="s">
        <v>11</v>
      </c>
      <c r="F3" s="7">
        <v>12</v>
      </c>
      <c r="G3" s="7">
        <f t="shared" ref="G3:G66" si="0">F3/$N$2</f>
        <v>5.106382978723404E-2</v>
      </c>
      <c r="H3" s="7" t="s">
        <v>12</v>
      </c>
      <c r="I3" s="7">
        <v>19</v>
      </c>
      <c r="J3" s="7">
        <f t="shared" ref="J3:J66" si="1">I3/$N$2</f>
        <v>8.085106382978724E-2</v>
      </c>
    </row>
    <row r="4" spans="1:14" x14ac:dyDescent="0.2">
      <c r="A4" s="5" t="s">
        <v>13</v>
      </c>
      <c r="B4" s="6" t="s">
        <v>8</v>
      </c>
      <c r="C4" s="7">
        <v>26</v>
      </c>
      <c r="E4" s="7" t="s">
        <v>14</v>
      </c>
      <c r="F4" s="7">
        <v>11</v>
      </c>
      <c r="G4" s="7">
        <f t="shared" si="0"/>
        <v>4.6808510638297871E-2</v>
      </c>
      <c r="H4" s="7" t="s">
        <v>15</v>
      </c>
      <c r="I4" s="7">
        <v>17</v>
      </c>
      <c r="J4" s="7">
        <f t="shared" si="1"/>
        <v>7.2340425531914887E-2</v>
      </c>
    </row>
    <row r="5" spans="1:14" x14ac:dyDescent="0.2">
      <c r="A5" s="5" t="s">
        <v>16</v>
      </c>
      <c r="B5" s="6" t="s">
        <v>8</v>
      </c>
      <c r="C5" s="7">
        <v>21</v>
      </c>
      <c r="E5" s="7" t="s">
        <v>17</v>
      </c>
      <c r="F5" s="7">
        <v>10</v>
      </c>
      <c r="G5" s="7">
        <f t="shared" si="0"/>
        <v>4.2553191489361701E-2</v>
      </c>
      <c r="H5" s="7" t="s">
        <v>18</v>
      </c>
      <c r="I5" s="7">
        <v>17</v>
      </c>
      <c r="J5" s="7">
        <f t="shared" si="1"/>
        <v>7.2340425531914887E-2</v>
      </c>
    </row>
    <row r="6" spans="1:14" x14ac:dyDescent="0.2">
      <c r="A6" s="5" t="s">
        <v>7</v>
      </c>
      <c r="B6" s="6" t="s">
        <v>12</v>
      </c>
      <c r="C6" s="7">
        <v>21</v>
      </c>
      <c r="E6" s="7" t="s">
        <v>19</v>
      </c>
      <c r="F6" s="7">
        <v>10</v>
      </c>
      <c r="G6" s="7">
        <f t="shared" si="0"/>
        <v>4.2553191489361701E-2</v>
      </c>
      <c r="H6" s="7" t="s">
        <v>20</v>
      </c>
      <c r="I6" s="7">
        <v>5</v>
      </c>
      <c r="J6" s="7">
        <f t="shared" si="1"/>
        <v>2.1276595744680851E-2</v>
      </c>
    </row>
    <row r="7" spans="1:14" x14ac:dyDescent="0.2">
      <c r="A7" s="5" t="s">
        <v>7</v>
      </c>
      <c r="B7" s="6" t="s">
        <v>21</v>
      </c>
      <c r="C7" s="7">
        <v>13</v>
      </c>
      <c r="E7" s="7" t="s">
        <v>22</v>
      </c>
      <c r="F7" s="7">
        <v>8</v>
      </c>
      <c r="G7" s="7">
        <f t="shared" si="0"/>
        <v>3.4042553191489362E-2</v>
      </c>
      <c r="H7" s="7" t="s">
        <v>23</v>
      </c>
      <c r="I7" s="7">
        <v>4</v>
      </c>
      <c r="J7" s="7">
        <f t="shared" si="1"/>
        <v>1.7021276595744681E-2</v>
      </c>
    </row>
    <row r="8" spans="1:14" x14ac:dyDescent="0.2">
      <c r="A8" s="5" t="s">
        <v>22</v>
      </c>
      <c r="B8" s="6" t="s">
        <v>12</v>
      </c>
      <c r="C8" s="7">
        <v>11</v>
      </c>
      <c r="E8" s="7" t="s">
        <v>24</v>
      </c>
      <c r="F8" s="7">
        <v>8</v>
      </c>
      <c r="G8" s="7">
        <f t="shared" si="0"/>
        <v>3.4042553191489362E-2</v>
      </c>
      <c r="H8" s="7" t="s">
        <v>25</v>
      </c>
      <c r="I8" s="7">
        <v>4</v>
      </c>
      <c r="J8" s="7">
        <f t="shared" si="1"/>
        <v>1.7021276595744681E-2</v>
      </c>
    </row>
    <row r="9" spans="1:14" x14ac:dyDescent="0.2">
      <c r="A9" s="5" t="s">
        <v>24</v>
      </c>
      <c r="B9" s="6" t="s">
        <v>8</v>
      </c>
      <c r="C9" s="7">
        <v>10</v>
      </c>
      <c r="E9" s="7" t="s">
        <v>26</v>
      </c>
      <c r="F9" s="7">
        <v>8</v>
      </c>
      <c r="G9" s="7">
        <f t="shared" si="0"/>
        <v>3.4042553191489362E-2</v>
      </c>
      <c r="H9" s="7" t="s">
        <v>27</v>
      </c>
      <c r="I9" s="7">
        <v>4</v>
      </c>
      <c r="J9" s="7">
        <f t="shared" si="1"/>
        <v>1.7021276595744681E-2</v>
      </c>
    </row>
    <row r="10" spans="1:14" x14ac:dyDescent="0.2">
      <c r="A10" s="5" t="s">
        <v>22</v>
      </c>
      <c r="B10" s="6" t="s">
        <v>8</v>
      </c>
      <c r="C10" s="7">
        <v>8</v>
      </c>
      <c r="E10" s="7" t="s">
        <v>28</v>
      </c>
      <c r="F10" s="7">
        <v>6</v>
      </c>
      <c r="G10" s="7">
        <f t="shared" si="0"/>
        <v>2.553191489361702E-2</v>
      </c>
      <c r="H10" s="7" t="s">
        <v>29</v>
      </c>
      <c r="I10" s="7">
        <v>4</v>
      </c>
      <c r="J10" s="7">
        <f t="shared" si="1"/>
        <v>1.7021276595744681E-2</v>
      </c>
    </row>
    <row r="11" spans="1:14" x14ac:dyDescent="0.2">
      <c r="A11" s="5" t="s">
        <v>24</v>
      </c>
      <c r="B11" s="6" t="s">
        <v>12</v>
      </c>
      <c r="C11" s="7">
        <v>8</v>
      </c>
      <c r="E11" s="7" t="s">
        <v>30</v>
      </c>
      <c r="F11" s="7">
        <v>6</v>
      </c>
      <c r="G11" s="7">
        <f t="shared" si="0"/>
        <v>2.553191489361702E-2</v>
      </c>
      <c r="H11" s="7" t="s">
        <v>31</v>
      </c>
      <c r="I11" s="7">
        <v>4</v>
      </c>
      <c r="J11" s="7">
        <f t="shared" si="1"/>
        <v>1.7021276595744681E-2</v>
      </c>
    </row>
    <row r="12" spans="1:14" x14ac:dyDescent="0.2">
      <c r="A12" s="5" t="s">
        <v>7</v>
      </c>
      <c r="B12" s="6" t="s">
        <v>15</v>
      </c>
      <c r="C12" s="7">
        <v>7</v>
      </c>
      <c r="E12" s="7" t="s">
        <v>32</v>
      </c>
      <c r="F12" s="7">
        <v>5</v>
      </c>
      <c r="G12" s="7">
        <f t="shared" si="0"/>
        <v>2.1276595744680851E-2</v>
      </c>
      <c r="H12" s="7" t="s">
        <v>33</v>
      </c>
      <c r="I12" s="7">
        <v>4</v>
      </c>
      <c r="J12" s="7">
        <f t="shared" si="1"/>
        <v>1.7021276595744681E-2</v>
      </c>
    </row>
    <row r="13" spans="1:14" x14ac:dyDescent="0.2">
      <c r="A13" s="5" t="s">
        <v>34</v>
      </c>
      <c r="B13" s="6" t="s">
        <v>8</v>
      </c>
      <c r="C13" s="7">
        <v>7</v>
      </c>
      <c r="E13" s="7" t="s">
        <v>35</v>
      </c>
      <c r="F13" s="7">
        <v>4</v>
      </c>
      <c r="G13" s="7">
        <f t="shared" si="0"/>
        <v>1.7021276595744681E-2</v>
      </c>
      <c r="H13" s="7" t="s">
        <v>21</v>
      </c>
      <c r="I13" s="7">
        <v>3</v>
      </c>
      <c r="J13" s="7">
        <f t="shared" si="1"/>
        <v>1.276595744680851E-2</v>
      </c>
    </row>
    <row r="14" spans="1:14" x14ac:dyDescent="0.2">
      <c r="A14" s="5" t="s">
        <v>14</v>
      </c>
      <c r="B14" s="6" t="s">
        <v>36</v>
      </c>
      <c r="C14" s="7">
        <v>7</v>
      </c>
      <c r="E14" s="7" t="s">
        <v>37</v>
      </c>
      <c r="F14" s="7">
        <v>4</v>
      </c>
      <c r="G14" s="7">
        <f t="shared" si="0"/>
        <v>1.7021276595744681E-2</v>
      </c>
      <c r="H14" s="7" t="s">
        <v>38</v>
      </c>
      <c r="I14" s="7">
        <v>3</v>
      </c>
      <c r="J14" s="7">
        <f t="shared" si="1"/>
        <v>1.276595744680851E-2</v>
      </c>
    </row>
    <row r="15" spans="1:14" x14ac:dyDescent="0.2">
      <c r="A15" s="5" t="s">
        <v>39</v>
      </c>
      <c r="B15" s="6" t="s">
        <v>40</v>
      </c>
      <c r="C15" s="7">
        <v>6</v>
      </c>
      <c r="E15" s="7" t="s">
        <v>41</v>
      </c>
      <c r="F15" s="7">
        <v>4</v>
      </c>
      <c r="G15" s="7">
        <f t="shared" si="0"/>
        <v>1.7021276595744681E-2</v>
      </c>
      <c r="H15" s="7" t="s">
        <v>42</v>
      </c>
      <c r="I15" s="7">
        <v>3</v>
      </c>
      <c r="J15" s="7">
        <f t="shared" si="1"/>
        <v>1.276595744680851E-2</v>
      </c>
    </row>
    <row r="16" spans="1:14" x14ac:dyDescent="0.2">
      <c r="A16" s="5" t="s">
        <v>11</v>
      </c>
      <c r="B16" s="6" t="s">
        <v>12</v>
      </c>
      <c r="C16" s="7">
        <v>5</v>
      </c>
      <c r="E16" s="7" t="s">
        <v>43</v>
      </c>
      <c r="F16" s="7">
        <v>4</v>
      </c>
      <c r="G16" s="7">
        <f t="shared" si="0"/>
        <v>1.7021276595744681E-2</v>
      </c>
      <c r="H16" s="7" t="s">
        <v>44</v>
      </c>
      <c r="I16" s="7">
        <v>3</v>
      </c>
      <c r="J16" s="7">
        <f t="shared" si="1"/>
        <v>1.276595744680851E-2</v>
      </c>
    </row>
    <row r="17" spans="1:10" x14ac:dyDescent="0.2">
      <c r="A17" s="5" t="s">
        <v>7</v>
      </c>
      <c r="B17" s="6" t="s">
        <v>23</v>
      </c>
      <c r="C17" s="7">
        <v>5</v>
      </c>
      <c r="E17" s="7" t="s">
        <v>39</v>
      </c>
      <c r="F17" s="7">
        <v>3</v>
      </c>
      <c r="G17" s="7">
        <f t="shared" si="0"/>
        <v>1.276595744680851E-2</v>
      </c>
      <c r="H17" s="7" t="s">
        <v>45</v>
      </c>
      <c r="I17" s="7">
        <v>3</v>
      </c>
      <c r="J17" s="7">
        <f t="shared" si="1"/>
        <v>1.276595744680851E-2</v>
      </c>
    </row>
    <row r="18" spans="1:10" x14ac:dyDescent="0.2">
      <c r="A18" s="5" t="s">
        <v>46</v>
      </c>
      <c r="B18" s="6" t="s">
        <v>8</v>
      </c>
      <c r="C18" s="7">
        <v>5</v>
      </c>
      <c r="E18" s="7" t="s">
        <v>47</v>
      </c>
      <c r="F18" s="7">
        <v>3</v>
      </c>
      <c r="G18" s="7">
        <f t="shared" si="0"/>
        <v>1.276595744680851E-2</v>
      </c>
      <c r="H18" s="7" t="s">
        <v>48</v>
      </c>
      <c r="I18" s="7">
        <v>3</v>
      </c>
      <c r="J18" s="7">
        <f t="shared" si="1"/>
        <v>1.276595744680851E-2</v>
      </c>
    </row>
    <row r="19" spans="1:10" x14ac:dyDescent="0.2">
      <c r="A19" s="5" t="s">
        <v>49</v>
      </c>
      <c r="B19" s="6" t="s">
        <v>8</v>
      </c>
      <c r="C19" s="7">
        <v>5</v>
      </c>
      <c r="E19" s="7" t="s">
        <v>50</v>
      </c>
      <c r="F19" s="7">
        <v>3</v>
      </c>
      <c r="G19" s="7">
        <f t="shared" si="0"/>
        <v>1.276595744680851E-2</v>
      </c>
      <c r="H19" s="7" t="s">
        <v>51</v>
      </c>
      <c r="I19" s="7">
        <v>3</v>
      </c>
      <c r="J19" s="7">
        <f t="shared" si="1"/>
        <v>1.276595744680851E-2</v>
      </c>
    </row>
    <row r="20" spans="1:10" x14ac:dyDescent="0.2">
      <c r="A20" s="5" t="s">
        <v>35</v>
      </c>
      <c r="B20" s="6" t="s">
        <v>15</v>
      </c>
      <c r="C20" s="7">
        <v>5</v>
      </c>
      <c r="E20" s="7" t="s">
        <v>52</v>
      </c>
      <c r="F20" s="7">
        <v>3</v>
      </c>
      <c r="G20" s="7">
        <f t="shared" si="0"/>
        <v>1.276595744680851E-2</v>
      </c>
      <c r="H20" s="7" t="s">
        <v>53</v>
      </c>
      <c r="I20" s="7">
        <v>3</v>
      </c>
      <c r="J20" s="7">
        <f t="shared" si="1"/>
        <v>1.276595744680851E-2</v>
      </c>
    </row>
    <row r="21" spans="1:10" x14ac:dyDescent="0.2">
      <c r="A21" s="5" t="s">
        <v>47</v>
      </c>
      <c r="B21" s="6" t="s">
        <v>8</v>
      </c>
      <c r="C21" s="7">
        <v>4</v>
      </c>
      <c r="E21" s="7" t="s">
        <v>54</v>
      </c>
      <c r="F21" s="7">
        <v>3</v>
      </c>
      <c r="G21" s="7">
        <f t="shared" si="0"/>
        <v>1.276595744680851E-2</v>
      </c>
      <c r="H21" s="7" t="s">
        <v>55</v>
      </c>
      <c r="I21" s="7">
        <v>3</v>
      </c>
      <c r="J21" s="7">
        <f t="shared" si="1"/>
        <v>1.276595744680851E-2</v>
      </c>
    </row>
    <row r="22" spans="1:10" x14ac:dyDescent="0.2">
      <c r="A22" s="5" t="s">
        <v>7</v>
      </c>
      <c r="B22" s="6" t="s">
        <v>38</v>
      </c>
      <c r="C22" s="7">
        <v>4</v>
      </c>
      <c r="E22" s="7" t="s">
        <v>56</v>
      </c>
      <c r="F22" s="7">
        <v>3</v>
      </c>
      <c r="G22" s="7">
        <f t="shared" si="0"/>
        <v>1.276595744680851E-2</v>
      </c>
      <c r="H22" s="7" t="s">
        <v>10</v>
      </c>
      <c r="I22" s="7">
        <v>2</v>
      </c>
      <c r="J22" s="7">
        <f t="shared" si="1"/>
        <v>8.5106382978723406E-3</v>
      </c>
    </row>
    <row r="23" spans="1:10" x14ac:dyDescent="0.2">
      <c r="A23" s="5" t="s">
        <v>7</v>
      </c>
      <c r="B23" s="6" t="s">
        <v>25</v>
      </c>
      <c r="C23" s="7">
        <v>4</v>
      </c>
      <c r="E23" s="7" t="s">
        <v>46</v>
      </c>
      <c r="F23" s="7">
        <v>2</v>
      </c>
      <c r="G23" s="7">
        <f t="shared" si="0"/>
        <v>8.5106382978723406E-3</v>
      </c>
      <c r="H23" s="7" t="s">
        <v>40</v>
      </c>
      <c r="I23" s="7">
        <v>2</v>
      </c>
      <c r="J23" s="7">
        <f t="shared" si="1"/>
        <v>8.5106382978723406E-3</v>
      </c>
    </row>
    <row r="24" spans="1:10" x14ac:dyDescent="0.2">
      <c r="A24" s="5" t="s">
        <v>7</v>
      </c>
      <c r="B24" s="6" t="s">
        <v>18</v>
      </c>
      <c r="C24" s="7">
        <v>4</v>
      </c>
      <c r="E24" s="7" t="s">
        <v>57</v>
      </c>
      <c r="F24" s="7">
        <v>2</v>
      </c>
      <c r="G24" s="7">
        <f t="shared" si="0"/>
        <v>8.5106382978723406E-3</v>
      </c>
      <c r="H24" s="7" t="s">
        <v>58</v>
      </c>
      <c r="I24" s="7">
        <v>2</v>
      </c>
      <c r="J24" s="7">
        <f t="shared" si="1"/>
        <v>8.5106382978723406E-3</v>
      </c>
    </row>
    <row r="25" spans="1:10" x14ac:dyDescent="0.2">
      <c r="A25" s="5" t="s">
        <v>37</v>
      </c>
      <c r="B25" s="6" t="s">
        <v>27</v>
      </c>
      <c r="C25" s="7">
        <v>4</v>
      </c>
      <c r="E25" s="7" t="s">
        <v>59</v>
      </c>
      <c r="F25" s="7">
        <v>2</v>
      </c>
      <c r="G25" s="7">
        <f t="shared" si="0"/>
        <v>8.5106382978723406E-3</v>
      </c>
      <c r="H25" s="7" t="s">
        <v>60</v>
      </c>
      <c r="I25" s="7">
        <v>2</v>
      </c>
      <c r="J25" s="7">
        <f t="shared" si="1"/>
        <v>8.5106382978723406E-3</v>
      </c>
    </row>
    <row r="26" spans="1:10" x14ac:dyDescent="0.2">
      <c r="A26" s="5" t="s">
        <v>26</v>
      </c>
      <c r="B26" s="6" t="s">
        <v>12</v>
      </c>
      <c r="C26" s="7">
        <v>4</v>
      </c>
      <c r="E26" s="7" t="s">
        <v>61</v>
      </c>
      <c r="F26" s="7">
        <v>2</v>
      </c>
      <c r="G26" s="7">
        <f t="shared" si="0"/>
        <v>8.5106382978723406E-3</v>
      </c>
      <c r="H26" s="7" t="s">
        <v>62</v>
      </c>
      <c r="I26" s="7">
        <v>2</v>
      </c>
      <c r="J26" s="7">
        <f t="shared" si="1"/>
        <v>8.5106382978723406E-3</v>
      </c>
    </row>
    <row r="27" spans="1:10" x14ac:dyDescent="0.2">
      <c r="A27" s="5" t="s">
        <v>26</v>
      </c>
      <c r="B27" s="6" t="s">
        <v>29</v>
      </c>
      <c r="C27" s="7">
        <v>4</v>
      </c>
      <c r="E27" s="7" t="s">
        <v>63</v>
      </c>
      <c r="F27" s="7">
        <v>2</v>
      </c>
      <c r="G27" s="7">
        <f t="shared" si="0"/>
        <v>8.5106382978723406E-3</v>
      </c>
      <c r="H27" s="7" t="s">
        <v>64</v>
      </c>
      <c r="I27" s="7">
        <v>2</v>
      </c>
      <c r="J27" s="7">
        <f t="shared" si="1"/>
        <v>8.5106382978723406E-3</v>
      </c>
    </row>
    <row r="28" spans="1:10" x14ac:dyDescent="0.2">
      <c r="A28" s="5" t="s">
        <v>65</v>
      </c>
      <c r="B28" s="6" t="s">
        <v>8</v>
      </c>
      <c r="C28" s="7">
        <v>4</v>
      </c>
      <c r="E28" s="7" t="s">
        <v>66</v>
      </c>
      <c r="F28" s="7">
        <v>2</v>
      </c>
      <c r="G28" s="7">
        <f t="shared" si="0"/>
        <v>8.5106382978723406E-3</v>
      </c>
      <c r="H28" s="7" t="s">
        <v>67</v>
      </c>
      <c r="I28" s="7">
        <v>2</v>
      </c>
      <c r="J28" s="7">
        <f t="shared" si="1"/>
        <v>8.5106382978723406E-3</v>
      </c>
    </row>
    <row r="29" spans="1:10" x14ac:dyDescent="0.2">
      <c r="A29" s="5" t="s">
        <v>11</v>
      </c>
      <c r="B29" s="6" t="s">
        <v>15</v>
      </c>
      <c r="C29" s="7">
        <v>3</v>
      </c>
      <c r="E29" s="7" t="s">
        <v>68</v>
      </c>
      <c r="F29" s="7">
        <v>2</v>
      </c>
      <c r="G29" s="7">
        <f t="shared" si="0"/>
        <v>8.5106382978723406E-3</v>
      </c>
      <c r="H29" s="7" t="s">
        <v>69</v>
      </c>
      <c r="I29" s="7">
        <v>2</v>
      </c>
      <c r="J29" s="7">
        <f t="shared" si="1"/>
        <v>8.5106382978723406E-3</v>
      </c>
    </row>
    <row r="30" spans="1:10" x14ac:dyDescent="0.2">
      <c r="A30" s="5" t="s">
        <v>70</v>
      </c>
      <c r="B30" s="6" t="s">
        <v>20</v>
      </c>
      <c r="C30" s="7">
        <v>3</v>
      </c>
      <c r="E30" s="7" t="s">
        <v>71</v>
      </c>
      <c r="F30" s="7">
        <v>2</v>
      </c>
      <c r="G30" s="7">
        <f t="shared" si="0"/>
        <v>8.5106382978723406E-3</v>
      </c>
      <c r="H30" s="7" t="s">
        <v>72</v>
      </c>
      <c r="I30" s="7">
        <v>2</v>
      </c>
      <c r="J30" s="7">
        <f t="shared" si="1"/>
        <v>8.5106382978723406E-3</v>
      </c>
    </row>
    <row r="31" spans="1:10" x14ac:dyDescent="0.2">
      <c r="A31" s="5" t="s">
        <v>7</v>
      </c>
      <c r="B31" s="6" t="s">
        <v>36</v>
      </c>
      <c r="C31" s="7">
        <v>3</v>
      </c>
      <c r="E31" s="7" t="s">
        <v>73</v>
      </c>
      <c r="F31" s="7">
        <v>2</v>
      </c>
      <c r="G31" s="7">
        <f t="shared" si="0"/>
        <v>8.5106382978723406E-3</v>
      </c>
      <c r="H31" s="7" t="s">
        <v>74</v>
      </c>
      <c r="I31" s="7">
        <v>2</v>
      </c>
      <c r="J31" s="7">
        <f t="shared" si="1"/>
        <v>8.5106382978723406E-3</v>
      </c>
    </row>
    <row r="32" spans="1:10" x14ac:dyDescent="0.2">
      <c r="A32" s="5" t="s">
        <v>57</v>
      </c>
      <c r="B32" s="6" t="s">
        <v>12</v>
      </c>
      <c r="C32" s="7">
        <v>3</v>
      </c>
      <c r="E32" s="7" t="s">
        <v>75</v>
      </c>
      <c r="F32" s="7">
        <v>2</v>
      </c>
      <c r="G32" s="7">
        <f t="shared" si="0"/>
        <v>8.5106382978723406E-3</v>
      </c>
      <c r="H32" s="7" t="s">
        <v>76</v>
      </c>
      <c r="I32" s="7">
        <v>2</v>
      </c>
      <c r="J32" s="7">
        <f t="shared" si="1"/>
        <v>8.5106382978723406E-3</v>
      </c>
    </row>
    <row r="33" spans="1:10" x14ac:dyDescent="0.2">
      <c r="A33" s="5" t="s">
        <v>17</v>
      </c>
      <c r="B33" s="6" t="s">
        <v>15</v>
      </c>
      <c r="C33" s="7">
        <v>3</v>
      </c>
      <c r="E33" s="7" t="s">
        <v>77</v>
      </c>
      <c r="F33" s="7">
        <v>2</v>
      </c>
      <c r="G33" s="7">
        <f t="shared" si="0"/>
        <v>8.5106382978723406E-3</v>
      </c>
      <c r="H33" s="7" t="s">
        <v>78</v>
      </c>
      <c r="I33" s="7">
        <v>2</v>
      </c>
      <c r="J33" s="7">
        <f t="shared" si="1"/>
        <v>8.5106382978723406E-3</v>
      </c>
    </row>
    <row r="34" spans="1:10" x14ac:dyDescent="0.2">
      <c r="A34" s="5" t="s">
        <v>37</v>
      </c>
      <c r="B34" s="6" t="s">
        <v>23</v>
      </c>
      <c r="C34" s="7">
        <v>3</v>
      </c>
      <c r="E34" s="7" t="s">
        <v>79</v>
      </c>
      <c r="F34" s="7">
        <v>2</v>
      </c>
      <c r="G34" s="7">
        <f t="shared" si="0"/>
        <v>8.5106382978723406E-3</v>
      </c>
      <c r="H34" s="7" t="s">
        <v>80</v>
      </c>
      <c r="I34" s="7">
        <v>2</v>
      </c>
      <c r="J34" s="7">
        <f t="shared" si="1"/>
        <v>8.5106382978723406E-3</v>
      </c>
    </row>
    <row r="35" spans="1:10" x14ac:dyDescent="0.2">
      <c r="A35" s="5" t="s">
        <v>26</v>
      </c>
      <c r="B35" s="6" t="s">
        <v>36</v>
      </c>
      <c r="C35" s="7">
        <v>3</v>
      </c>
      <c r="E35" s="7" t="s">
        <v>81</v>
      </c>
      <c r="F35" s="7">
        <v>2</v>
      </c>
      <c r="G35" s="7">
        <f t="shared" si="0"/>
        <v>8.5106382978723406E-3</v>
      </c>
      <c r="H35" s="7" t="s">
        <v>82</v>
      </c>
      <c r="I35" s="7">
        <v>2</v>
      </c>
      <c r="J35" s="7">
        <f t="shared" si="1"/>
        <v>8.5106382978723406E-3</v>
      </c>
    </row>
    <row r="36" spans="1:10" x14ac:dyDescent="0.2">
      <c r="A36" s="5" t="s">
        <v>26</v>
      </c>
      <c r="B36" s="6" t="s">
        <v>18</v>
      </c>
      <c r="C36" s="7">
        <v>3</v>
      </c>
      <c r="E36" s="7" t="s">
        <v>83</v>
      </c>
      <c r="F36" s="7">
        <v>2</v>
      </c>
      <c r="G36" s="7">
        <f t="shared" si="0"/>
        <v>8.5106382978723406E-3</v>
      </c>
      <c r="H36" s="7" t="s">
        <v>84</v>
      </c>
      <c r="I36" s="7">
        <v>2</v>
      </c>
      <c r="J36" s="7">
        <f t="shared" si="1"/>
        <v>8.5106382978723406E-3</v>
      </c>
    </row>
    <row r="37" spans="1:10" x14ac:dyDescent="0.2">
      <c r="A37" s="5" t="s">
        <v>26</v>
      </c>
      <c r="B37" s="6" t="s">
        <v>15</v>
      </c>
      <c r="C37" s="7">
        <v>3</v>
      </c>
      <c r="E37" s="7" t="s">
        <v>85</v>
      </c>
      <c r="F37" s="7">
        <v>2</v>
      </c>
      <c r="G37" s="7">
        <f t="shared" si="0"/>
        <v>8.5106382978723406E-3</v>
      </c>
      <c r="H37" s="7" t="s">
        <v>86</v>
      </c>
      <c r="I37" s="7">
        <v>2</v>
      </c>
      <c r="J37" s="7">
        <f t="shared" si="1"/>
        <v>8.5106382978723406E-3</v>
      </c>
    </row>
    <row r="38" spans="1:10" x14ac:dyDescent="0.2">
      <c r="A38" s="5" t="s">
        <v>19</v>
      </c>
      <c r="B38" s="6" t="s">
        <v>42</v>
      </c>
      <c r="C38" s="7">
        <v>3</v>
      </c>
      <c r="E38" s="7" t="s">
        <v>87</v>
      </c>
      <c r="F38" s="7">
        <v>2</v>
      </c>
      <c r="G38" s="7">
        <f t="shared" si="0"/>
        <v>8.5106382978723406E-3</v>
      </c>
      <c r="H38" s="7" t="s">
        <v>88</v>
      </c>
      <c r="I38" s="7">
        <v>2</v>
      </c>
      <c r="J38" s="7">
        <f t="shared" si="1"/>
        <v>8.5106382978723406E-3</v>
      </c>
    </row>
    <row r="39" spans="1:10" x14ac:dyDescent="0.2">
      <c r="A39" s="5" t="s">
        <v>11</v>
      </c>
      <c r="B39" s="6" t="s">
        <v>58</v>
      </c>
      <c r="C39" s="7">
        <v>2</v>
      </c>
      <c r="E39" s="7" t="s">
        <v>89</v>
      </c>
      <c r="F39" s="7">
        <v>1</v>
      </c>
      <c r="G39" s="7">
        <f t="shared" si="0"/>
        <v>4.2553191489361703E-3</v>
      </c>
      <c r="H39" s="7" t="s">
        <v>90</v>
      </c>
      <c r="I39" s="7">
        <v>2</v>
      </c>
      <c r="J39" s="7">
        <f t="shared" si="1"/>
        <v>8.5106382978723406E-3</v>
      </c>
    </row>
    <row r="40" spans="1:10" x14ac:dyDescent="0.2">
      <c r="A40" s="5" t="s">
        <v>11</v>
      </c>
      <c r="B40" s="6" t="s">
        <v>36</v>
      </c>
      <c r="C40" s="7">
        <v>2</v>
      </c>
      <c r="E40" s="7" t="s">
        <v>13</v>
      </c>
      <c r="F40" s="7">
        <v>1</v>
      </c>
      <c r="G40" s="7">
        <f t="shared" si="0"/>
        <v>4.2553191489361703E-3</v>
      </c>
      <c r="H40" s="7" t="s">
        <v>91</v>
      </c>
      <c r="I40" s="7">
        <v>2</v>
      </c>
      <c r="J40" s="7">
        <f t="shared" si="1"/>
        <v>8.5106382978723406E-3</v>
      </c>
    </row>
    <row r="41" spans="1:10" x14ac:dyDescent="0.2">
      <c r="A41" s="5" t="s">
        <v>92</v>
      </c>
      <c r="B41" s="6" t="s">
        <v>8</v>
      </c>
      <c r="C41" s="7">
        <v>2</v>
      </c>
      <c r="E41" s="7" t="s">
        <v>16</v>
      </c>
      <c r="F41" s="7">
        <v>1</v>
      </c>
      <c r="G41" s="7">
        <f t="shared" si="0"/>
        <v>4.2553191489361703E-3</v>
      </c>
      <c r="H41" s="7" t="s">
        <v>93</v>
      </c>
      <c r="I41" s="7">
        <v>2</v>
      </c>
      <c r="J41" s="7">
        <f t="shared" si="1"/>
        <v>8.5106382978723406E-3</v>
      </c>
    </row>
    <row r="42" spans="1:10" x14ac:dyDescent="0.2">
      <c r="A42" s="5" t="s">
        <v>59</v>
      </c>
      <c r="B42" s="6" t="s">
        <v>8</v>
      </c>
      <c r="C42" s="7">
        <v>2</v>
      </c>
      <c r="E42" s="7" t="s">
        <v>34</v>
      </c>
      <c r="F42" s="7">
        <v>1</v>
      </c>
      <c r="G42" s="7">
        <f t="shared" si="0"/>
        <v>4.2553191489361703E-3</v>
      </c>
      <c r="H42" s="7" t="s">
        <v>94</v>
      </c>
      <c r="I42" s="7">
        <v>1</v>
      </c>
      <c r="J42" s="7">
        <f t="shared" si="1"/>
        <v>4.2553191489361703E-3</v>
      </c>
    </row>
    <row r="43" spans="1:10" x14ac:dyDescent="0.2">
      <c r="A43" s="5" t="s">
        <v>61</v>
      </c>
      <c r="B43" s="6" t="s">
        <v>8</v>
      </c>
      <c r="C43" s="7">
        <v>2</v>
      </c>
      <c r="E43" s="7" t="s">
        <v>49</v>
      </c>
      <c r="F43" s="7">
        <v>1</v>
      </c>
      <c r="G43" s="7">
        <f t="shared" si="0"/>
        <v>4.2553191489361703E-3</v>
      </c>
      <c r="H43" s="7" t="s">
        <v>95</v>
      </c>
      <c r="I43" s="7">
        <v>1</v>
      </c>
      <c r="J43" s="7">
        <f t="shared" si="1"/>
        <v>4.2553191489361703E-3</v>
      </c>
    </row>
    <row r="44" spans="1:10" x14ac:dyDescent="0.2">
      <c r="A44" s="5" t="s">
        <v>96</v>
      </c>
      <c r="B44" s="6" t="s">
        <v>8</v>
      </c>
      <c r="C44" s="7">
        <v>2</v>
      </c>
      <c r="E44" s="7" t="s">
        <v>65</v>
      </c>
      <c r="F44" s="7">
        <v>1</v>
      </c>
      <c r="G44" s="7">
        <f t="shared" si="0"/>
        <v>4.2553191489361703E-3</v>
      </c>
      <c r="H44" s="7" t="s">
        <v>97</v>
      </c>
      <c r="I44" s="7">
        <v>1</v>
      </c>
      <c r="J44" s="7">
        <f t="shared" si="1"/>
        <v>4.2553191489361703E-3</v>
      </c>
    </row>
    <row r="45" spans="1:10" x14ac:dyDescent="0.2">
      <c r="A45" s="5" t="s">
        <v>47</v>
      </c>
      <c r="B45" s="6" t="s">
        <v>60</v>
      </c>
      <c r="C45" s="7">
        <v>2</v>
      </c>
      <c r="E45" s="7" t="s">
        <v>70</v>
      </c>
      <c r="F45" s="7">
        <v>1</v>
      </c>
      <c r="G45" s="7">
        <f t="shared" si="0"/>
        <v>4.2553191489361703E-3</v>
      </c>
      <c r="H45" s="7" t="s">
        <v>98</v>
      </c>
      <c r="I45" s="7">
        <v>1</v>
      </c>
      <c r="J45" s="7">
        <f t="shared" si="1"/>
        <v>4.2553191489361703E-3</v>
      </c>
    </row>
    <row r="46" spans="1:10" x14ac:dyDescent="0.2">
      <c r="A46" s="5" t="s">
        <v>28</v>
      </c>
      <c r="B46" s="6" t="s">
        <v>8</v>
      </c>
      <c r="C46" s="7">
        <v>2</v>
      </c>
      <c r="E46" s="7" t="s">
        <v>92</v>
      </c>
      <c r="F46" s="7">
        <v>1</v>
      </c>
      <c r="G46" s="7">
        <f t="shared" si="0"/>
        <v>4.2553191489361703E-3</v>
      </c>
      <c r="H46" s="7" t="s">
        <v>99</v>
      </c>
      <c r="I46" s="7">
        <v>1</v>
      </c>
      <c r="J46" s="7">
        <f t="shared" si="1"/>
        <v>4.2553191489361703E-3</v>
      </c>
    </row>
    <row r="47" spans="1:10" x14ac:dyDescent="0.2">
      <c r="A47" s="5" t="s">
        <v>63</v>
      </c>
      <c r="B47" s="6" t="s">
        <v>8</v>
      </c>
      <c r="C47" s="7">
        <v>2</v>
      </c>
      <c r="E47" s="7" t="s">
        <v>96</v>
      </c>
      <c r="F47" s="7">
        <v>1</v>
      </c>
      <c r="G47" s="7">
        <f t="shared" si="0"/>
        <v>4.2553191489361703E-3</v>
      </c>
      <c r="H47" s="7" t="s">
        <v>100</v>
      </c>
      <c r="I47" s="7">
        <v>1</v>
      </c>
      <c r="J47" s="7">
        <f t="shared" si="1"/>
        <v>4.2553191489361703E-3</v>
      </c>
    </row>
    <row r="48" spans="1:10" x14ac:dyDescent="0.2">
      <c r="A48" s="5" t="s">
        <v>101</v>
      </c>
      <c r="B48" s="6" t="s">
        <v>18</v>
      </c>
      <c r="C48" s="7">
        <v>2</v>
      </c>
      <c r="E48" s="7" t="s">
        <v>101</v>
      </c>
      <c r="F48" s="7">
        <v>1</v>
      </c>
      <c r="G48" s="7">
        <f t="shared" si="0"/>
        <v>4.2553191489361703E-3</v>
      </c>
      <c r="H48" s="7" t="s">
        <v>102</v>
      </c>
      <c r="I48" s="7">
        <v>1</v>
      </c>
      <c r="J48" s="7">
        <f t="shared" si="1"/>
        <v>4.2553191489361703E-3</v>
      </c>
    </row>
    <row r="49" spans="1:10" x14ac:dyDescent="0.2">
      <c r="A49" s="5" t="s">
        <v>7</v>
      </c>
      <c r="B49" s="6" t="s">
        <v>31</v>
      </c>
      <c r="C49" s="7">
        <v>2</v>
      </c>
      <c r="E49" s="7" t="s">
        <v>103</v>
      </c>
      <c r="F49" s="7">
        <v>1</v>
      </c>
      <c r="G49" s="7">
        <f t="shared" si="0"/>
        <v>4.2553191489361703E-3</v>
      </c>
      <c r="H49" s="7" t="s">
        <v>104</v>
      </c>
      <c r="I49" s="7">
        <v>1</v>
      </c>
      <c r="J49" s="7">
        <f t="shared" si="1"/>
        <v>4.2553191489361703E-3</v>
      </c>
    </row>
    <row r="50" spans="1:10" x14ac:dyDescent="0.2">
      <c r="A50" s="5" t="s">
        <v>7</v>
      </c>
      <c r="B50" s="6" t="s">
        <v>44</v>
      </c>
      <c r="C50" s="7">
        <v>2</v>
      </c>
      <c r="E50" s="7" t="s">
        <v>105</v>
      </c>
      <c r="F50" s="7">
        <v>1</v>
      </c>
      <c r="G50" s="7">
        <f t="shared" si="0"/>
        <v>4.2553191489361703E-3</v>
      </c>
      <c r="H50" s="7" t="s">
        <v>106</v>
      </c>
      <c r="I50" s="7">
        <v>1</v>
      </c>
      <c r="J50" s="7">
        <f t="shared" si="1"/>
        <v>4.2553191489361703E-3</v>
      </c>
    </row>
    <row r="51" spans="1:10" x14ac:dyDescent="0.2">
      <c r="A51" s="5" t="s">
        <v>7</v>
      </c>
      <c r="B51" s="6" t="s">
        <v>94</v>
      </c>
      <c r="C51" s="7">
        <v>2</v>
      </c>
      <c r="E51" s="7" t="s">
        <v>107</v>
      </c>
      <c r="F51" s="7">
        <v>1</v>
      </c>
      <c r="G51" s="7">
        <f t="shared" si="0"/>
        <v>4.2553191489361703E-3</v>
      </c>
      <c r="H51" s="7" t="s">
        <v>108</v>
      </c>
      <c r="I51" s="7">
        <v>1</v>
      </c>
      <c r="J51" s="7">
        <f t="shared" si="1"/>
        <v>4.2553191489361703E-3</v>
      </c>
    </row>
    <row r="52" spans="1:10" x14ac:dyDescent="0.2">
      <c r="A52" s="5" t="s">
        <v>7</v>
      </c>
      <c r="B52" s="6" t="s">
        <v>62</v>
      </c>
      <c r="C52" s="7">
        <v>2</v>
      </c>
      <c r="E52" s="7" t="s">
        <v>109</v>
      </c>
      <c r="F52" s="7">
        <v>1</v>
      </c>
      <c r="G52" s="7">
        <f t="shared" si="0"/>
        <v>4.2553191489361703E-3</v>
      </c>
      <c r="H52" s="7" t="s">
        <v>110</v>
      </c>
      <c r="I52" s="7">
        <v>1</v>
      </c>
      <c r="J52" s="7">
        <f t="shared" si="1"/>
        <v>4.2553191489361703E-3</v>
      </c>
    </row>
    <row r="53" spans="1:10" x14ac:dyDescent="0.2">
      <c r="A53" s="5" t="s">
        <v>7</v>
      </c>
      <c r="B53" s="6" t="s">
        <v>29</v>
      </c>
      <c r="C53" s="7">
        <v>2</v>
      </c>
      <c r="E53" s="7" t="s">
        <v>111</v>
      </c>
      <c r="F53" s="7">
        <v>1</v>
      </c>
      <c r="G53" s="7">
        <f t="shared" si="0"/>
        <v>4.2553191489361703E-3</v>
      </c>
      <c r="H53" s="7" t="s">
        <v>112</v>
      </c>
      <c r="I53" s="7">
        <v>1</v>
      </c>
      <c r="J53" s="7">
        <f t="shared" si="1"/>
        <v>4.2553191489361703E-3</v>
      </c>
    </row>
    <row r="54" spans="1:10" x14ac:dyDescent="0.2">
      <c r="A54" s="5" t="s">
        <v>7</v>
      </c>
      <c r="B54" s="6" t="s">
        <v>60</v>
      </c>
      <c r="C54" s="7">
        <v>2</v>
      </c>
      <c r="E54" s="7" t="s">
        <v>113</v>
      </c>
      <c r="F54" s="7">
        <v>1</v>
      </c>
      <c r="G54" s="7">
        <f t="shared" si="0"/>
        <v>4.2553191489361703E-3</v>
      </c>
      <c r="H54" s="7" t="s">
        <v>114</v>
      </c>
      <c r="I54" s="7">
        <v>1</v>
      </c>
      <c r="J54" s="7">
        <f t="shared" si="1"/>
        <v>4.2553191489361703E-3</v>
      </c>
    </row>
    <row r="55" spans="1:10" x14ac:dyDescent="0.2">
      <c r="A55" s="5" t="s">
        <v>7</v>
      </c>
      <c r="B55" s="6" t="s">
        <v>115</v>
      </c>
      <c r="C55" s="7">
        <v>2</v>
      </c>
      <c r="E55" s="7" t="s">
        <v>116</v>
      </c>
      <c r="F55" s="7">
        <v>1</v>
      </c>
      <c r="G55" s="7">
        <f t="shared" si="0"/>
        <v>4.2553191489361703E-3</v>
      </c>
      <c r="H55" s="7" t="s">
        <v>117</v>
      </c>
      <c r="I55" s="7">
        <v>1</v>
      </c>
      <c r="J55" s="7">
        <f t="shared" si="1"/>
        <v>4.2553191489361703E-3</v>
      </c>
    </row>
    <row r="56" spans="1:10" x14ac:dyDescent="0.2">
      <c r="A56" s="5" t="s">
        <v>7</v>
      </c>
      <c r="B56" s="6" t="s">
        <v>118</v>
      </c>
      <c r="C56" s="7">
        <v>2</v>
      </c>
      <c r="E56" s="7" t="s">
        <v>119</v>
      </c>
      <c r="F56" s="7">
        <v>1</v>
      </c>
      <c r="G56" s="7">
        <f t="shared" si="0"/>
        <v>4.2553191489361703E-3</v>
      </c>
      <c r="H56" s="7" t="s">
        <v>120</v>
      </c>
      <c r="I56" s="7">
        <v>1</v>
      </c>
      <c r="J56" s="7">
        <f t="shared" si="1"/>
        <v>4.2553191489361703E-3</v>
      </c>
    </row>
    <row r="57" spans="1:10" x14ac:dyDescent="0.2">
      <c r="A57" s="5" t="s">
        <v>7</v>
      </c>
      <c r="B57" s="6" t="s">
        <v>95</v>
      </c>
      <c r="C57" s="7">
        <v>2</v>
      </c>
      <c r="E57" s="7" t="s">
        <v>121</v>
      </c>
      <c r="F57" s="7">
        <v>1</v>
      </c>
      <c r="G57" s="7">
        <f t="shared" si="0"/>
        <v>4.2553191489361703E-3</v>
      </c>
      <c r="H57" s="7" t="s">
        <v>122</v>
      </c>
      <c r="I57" s="7">
        <v>1</v>
      </c>
      <c r="J57" s="7">
        <f t="shared" si="1"/>
        <v>4.2553191489361703E-3</v>
      </c>
    </row>
    <row r="58" spans="1:10" x14ac:dyDescent="0.2">
      <c r="A58" s="5" t="s">
        <v>7</v>
      </c>
      <c r="B58" s="6" t="s">
        <v>45</v>
      </c>
      <c r="C58" s="7">
        <v>2</v>
      </c>
      <c r="E58" s="7" t="s">
        <v>123</v>
      </c>
      <c r="F58" s="7">
        <v>1</v>
      </c>
      <c r="G58" s="7">
        <f t="shared" si="0"/>
        <v>4.2553191489361703E-3</v>
      </c>
      <c r="H58" s="7" t="s">
        <v>124</v>
      </c>
      <c r="I58" s="7">
        <v>1</v>
      </c>
      <c r="J58" s="7">
        <f t="shared" si="1"/>
        <v>4.2553191489361703E-3</v>
      </c>
    </row>
    <row r="59" spans="1:10" x14ac:dyDescent="0.2">
      <c r="A59" s="5" t="s">
        <v>7</v>
      </c>
      <c r="B59" s="6" t="s">
        <v>27</v>
      </c>
      <c r="C59" s="7">
        <v>2</v>
      </c>
      <c r="E59" s="7" t="s">
        <v>125</v>
      </c>
      <c r="F59" s="7">
        <v>1</v>
      </c>
      <c r="G59" s="7">
        <f t="shared" si="0"/>
        <v>4.2553191489361703E-3</v>
      </c>
      <c r="H59" s="7" t="s">
        <v>126</v>
      </c>
      <c r="I59" s="7">
        <v>1</v>
      </c>
      <c r="J59" s="7">
        <f t="shared" si="1"/>
        <v>4.2553191489361703E-3</v>
      </c>
    </row>
    <row r="60" spans="1:10" x14ac:dyDescent="0.2">
      <c r="A60" s="5" t="s">
        <v>14</v>
      </c>
      <c r="B60" s="6" t="s">
        <v>97</v>
      </c>
      <c r="C60" s="7">
        <v>2</v>
      </c>
      <c r="E60" s="7" t="s">
        <v>127</v>
      </c>
      <c r="F60" s="7">
        <v>1</v>
      </c>
      <c r="G60" s="7">
        <f t="shared" si="0"/>
        <v>4.2553191489361703E-3</v>
      </c>
      <c r="H60" s="7" t="s">
        <v>128</v>
      </c>
      <c r="I60" s="7">
        <v>1</v>
      </c>
      <c r="J60" s="7">
        <f t="shared" si="1"/>
        <v>4.2553191489361703E-3</v>
      </c>
    </row>
    <row r="61" spans="1:10" x14ac:dyDescent="0.2">
      <c r="A61" s="5" t="s">
        <v>14</v>
      </c>
      <c r="B61" s="6" t="s">
        <v>15</v>
      </c>
      <c r="C61" s="7">
        <v>2</v>
      </c>
      <c r="E61" s="7" t="s">
        <v>129</v>
      </c>
      <c r="F61" s="7">
        <v>1</v>
      </c>
      <c r="G61" s="7">
        <f t="shared" si="0"/>
        <v>4.2553191489361703E-3</v>
      </c>
      <c r="H61" s="7" t="s">
        <v>130</v>
      </c>
      <c r="I61" s="7">
        <v>1</v>
      </c>
      <c r="J61" s="7">
        <f t="shared" si="1"/>
        <v>4.2553191489361703E-3</v>
      </c>
    </row>
    <row r="62" spans="1:10" x14ac:dyDescent="0.2">
      <c r="A62" s="5" t="s">
        <v>35</v>
      </c>
      <c r="B62" s="6" t="s">
        <v>36</v>
      </c>
      <c r="C62" s="7">
        <v>2</v>
      </c>
      <c r="E62" s="7" t="s">
        <v>131</v>
      </c>
      <c r="F62" s="7">
        <v>1</v>
      </c>
      <c r="G62" s="7">
        <f t="shared" si="0"/>
        <v>4.2553191489361703E-3</v>
      </c>
      <c r="H62" s="7" t="s">
        <v>132</v>
      </c>
      <c r="I62" s="7">
        <v>1</v>
      </c>
      <c r="J62" s="7">
        <f t="shared" si="1"/>
        <v>4.2553191489361703E-3</v>
      </c>
    </row>
    <row r="63" spans="1:10" x14ac:dyDescent="0.2">
      <c r="A63" s="5" t="s">
        <v>17</v>
      </c>
      <c r="B63" s="6" t="s">
        <v>48</v>
      </c>
      <c r="C63" s="7">
        <v>2</v>
      </c>
      <c r="E63" s="7" t="s">
        <v>133</v>
      </c>
      <c r="F63" s="7">
        <v>1</v>
      </c>
      <c r="G63" s="7">
        <f t="shared" si="0"/>
        <v>4.2553191489361703E-3</v>
      </c>
      <c r="H63" s="7" t="s">
        <v>134</v>
      </c>
      <c r="I63" s="7">
        <v>1</v>
      </c>
      <c r="J63" s="7">
        <f t="shared" si="1"/>
        <v>4.2553191489361703E-3</v>
      </c>
    </row>
    <row r="64" spans="1:10" x14ac:dyDescent="0.2">
      <c r="A64" s="5" t="s">
        <v>103</v>
      </c>
      <c r="B64" s="6" t="s">
        <v>18</v>
      </c>
      <c r="C64" s="7">
        <v>2</v>
      </c>
      <c r="E64" s="7" t="s">
        <v>135</v>
      </c>
      <c r="F64" s="7">
        <v>1</v>
      </c>
      <c r="G64" s="7">
        <f t="shared" si="0"/>
        <v>4.2553191489361703E-3</v>
      </c>
      <c r="H64" s="7" t="s">
        <v>136</v>
      </c>
      <c r="I64" s="7">
        <v>1</v>
      </c>
      <c r="J64" s="7">
        <f t="shared" si="1"/>
        <v>4.2553191489361703E-3</v>
      </c>
    </row>
    <row r="65" spans="1:10" x14ac:dyDescent="0.2">
      <c r="A65" s="5" t="s">
        <v>66</v>
      </c>
      <c r="B65" s="6" t="s">
        <v>15</v>
      </c>
      <c r="C65" s="7">
        <v>2</v>
      </c>
      <c r="E65" s="7" t="s">
        <v>137</v>
      </c>
      <c r="F65" s="7">
        <v>1</v>
      </c>
      <c r="G65" s="7">
        <f t="shared" si="0"/>
        <v>4.2553191489361703E-3</v>
      </c>
      <c r="H65" s="7" t="s">
        <v>138</v>
      </c>
      <c r="I65" s="7">
        <v>1</v>
      </c>
      <c r="J65" s="7">
        <f t="shared" si="1"/>
        <v>4.2553191489361703E-3</v>
      </c>
    </row>
    <row r="66" spans="1:10" x14ac:dyDescent="0.2">
      <c r="A66" s="5" t="s">
        <v>105</v>
      </c>
      <c r="B66" s="6" t="s">
        <v>8</v>
      </c>
      <c r="C66" s="7">
        <v>2</v>
      </c>
      <c r="E66" s="7" t="s">
        <v>139</v>
      </c>
      <c r="F66" s="7">
        <v>1</v>
      </c>
      <c r="G66" s="7">
        <f t="shared" si="0"/>
        <v>4.2553191489361703E-3</v>
      </c>
      <c r="H66" s="7" t="s">
        <v>140</v>
      </c>
      <c r="I66" s="7">
        <v>1</v>
      </c>
      <c r="J66" s="7">
        <f t="shared" si="1"/>
        <v>4.2553191489361703E-3</v>
      </c>
    </row>
    <row r="67" spans="1:10" x14ac:dyDescent="0.2">
      <c r="A67" s="5" t="s">
        <v>19</v>
      </c>
      <c r="B67" s="6" t="s">
        <v>8</v>
      </c>
      <c r="C67" s="7">
        <v>2</v>
      </c>
      <c r="E67" s="7" t="s">
        <v>141</v>
      </c>
      <c r="F67" s="7">
        <v>1</v>
      </c>
      <c r="G67" s="7">
        <f t="shared" ref="G67:G80" si="2">F67/$N$2</f>
        <v>4.2553191489361703E-3</v>
      </c>
      <c r="H67" s="7" t="s">
        <v>142</v>
      </c>
      <c r="I67" s="7">
        <v>1</v>
      </c>
      <c r="J67" s="7">
        <f t="shared" ref="J67:J72" si="3">I67/$N$2</f>
        <v>4.2553191489361703E-3</v>
      </c>
    </row>
    <row r="68" spans="1:10" x14ac:dyDescent="0.2">
      <c r="A68" s="5" t="s">
        <v>107</v>
      </c>
      <c r="B68" s="6" t="s">
        <v>115</v>
      </c>
      <c r="C68" s="7">
        <v>1</v>
      </c>
      <c r="E68" s="7" t="s">
        <v>143</v>
      </c>
      <c r="F68" s="7">
        <v>1</v>
      </c>
      <c r="G68" s="7">
        <f t="shared" si="2"/>
        <v>4.2553191489361703E-3</v>
      </c>
      <c r="H68" s="7" t="s">
        <v>144</v>
      </c>
      <c r="I68" s="7">
        <v>1</v>
      </c>
      <c r="J68" s="7">
        <f t="shared" si="3"/>
        <v>4.2553191489361703E-3</v>
      </c>
    </row>
    <row r="69" spans="1:10" x14ac:dyDescent="0.2">
      <c r="A69" s="5" t="s">
        <v>68</v>
      </c>
      <c r="B69" s="6" t="s">
        <v>8</v>
      </c>
      <c r="C69" s="7">
        <v>1</v>
      </c>
      <c r="E69" s="7" t="s">
        <v>145</v>
      </c>
      <c r="F69" s="7">
        <v>1</v>
      </c>
      <c r="G69" s="7">
        <f t="shared" si="2"/>
        <v>4.2553191489361703E-3</v>
      </c>
      <c r="H69" s="7" t="s">
        <v>146</v>
      </c>
      <c r="I69" s="7">
        <v>1</v>
      </c>
      <c r="J69" s="7">
        <f t="shared" si="3"/>
        <v>4.2553191489361703E-3</v>
      </c>
    </row>
    <row r="70" spans="1:10" x14ac:dyDescent="0.2">
      <c r="A70" s="5" t="s">
        <v>68</v>
      </c>
      <c r="B70" s="6" t="s">
        <v>12</v>
      </c>
      <c r="C70" s="7">
        <v>1</v>
      </c>
      <c r="E70" s="7" t="s">
        <v>147</v>
      </c>
      <c r="F70" s="7">
        <v>1</v>
      </c>
      <c r="G70" s="7">
        <f t="shared" si="2"/>
        <v>4.2553191489361703E-3</v>
      </c>
      <c r="H70" s="7" t="s">
        <v>148</v>
      </c>
      <c r="I70" s="7">
        <v>1</v>
      </c>
      <c r="J70" s="7">
        <f t="shared" si="3"/>
        <v>4.2553191489361703E-3</v>
      </c>
    </row>
    <row r="71" spans="1:10" x14ac:dyDescent="0.2">
      <c r="A71" s="5" t="s">
        <v>109</v>
      </c>
      <c r="B71" s="6" t="s">
        <v>98</v>
      </c>
      <c r="C71" s="7">
        <v>1</v>
      </c>
      <c r="E71" s="7" t="s">
        <v>149</v>
      </c>
      <c r="F71" s="7">
        <v>1</v>
      </c>
      <c r="G71" s="7">
        <f t="shared" si="2"/>
        <v>4.2553191489361703E-3</v>
      </c>
      <c r="H71" s="7" t="s">
        <v>150</v>
      </c>
      <c r="I71" s="7">
        <v>1</v>
      </c>
      <c r="J71" s="7">
        <f t="shared" si="3"/>
        <v>4.2553191489361703E-3</v>
      </c>
    </row>
    <row r="72" spans="1:10" x14ac:dyDescent="0.2">
      <c r="A72" s="5" t="s">
        <v>71</v>
      </c>
      <c r="B72" s="6" t="s">
        <v>8</v>
      </c>
      <c r="C72" s="7">
        <v>1</v>
      </c>
      <c r="E72" s="7" t="s">
        <v>151</v>
      </c>
      <c r="F72" s="7">
        <v>1</v>
      </c>
      <c r="G72" s="7">
        <f t="shared" si="2"/>
        <v>4.2553191489361703E-3</v>
      </c>
      <c r="H72" s="7" t="s">
        <v>152</v>
      </c>
      <c r="I72" s="7">
        <v>1</v>
      </c>
      <c r="J72" s="7">
        <f t="shared" si="3"/>
        <v>4.2553191489361703E-3</v>
      </c>
    </row>
    <row r="73" spans="1:10" x14ac:dyDescent="0.2">
      <c r="A73" s="5" t="s">
        <v>71</v>
      </c>
      <c r="B73" s="6" t="s">
        <v>12</v>
      </c>
      <c r="C73" s="7">
        <v>1</v>
      </c>
      <c r="E73" s="7" t="s">
        <v>153</v>
      </c>
      <c r="F73" s="7">
        <v>1</v>
      </c>
      <c r="G73" s="7">
        <f t="shared" si="2"/>
        <v>4.2553191489361703E-3</v>
      </c>
    </row>
    <row r="74" spans="1:10" x14ac:dyDescent="0.2">
      <c r="A74" s="5" t="s">
        <v>111</v>
      </c>
      <c r="B74" s="6" t="s">
        <v>64</v>
      </c>
      <c r="C74" s="7">
        <v>1</v>
      </c>
      <c r="E74" s="7" t="s">
        <v>154</v>
      </c>
      <c r="F74" s="7">
        <v>1</v>
      </c>
      <c r="G74" s="7">
        <f t="shared" si="2"/>
        <v>4.2553191489361703E-3</v>
      </c>
    </row>
    <row r="75" spans="1:10" x14ac:dyDescent="0.2">
      <c r="A75" s="5" t="s">
        <v>41</v>
      </c>
      <c r="B75" s="6" t="s">
        <v>60</v>
      </c>
      <c r="C75" s="7">
        <v>1</v>
      </c>
      <c r="E75" s="7" t="s">
        <v>155</v>
      </c>
      <c r="F75" s="7">
        <v>1</v>
      </c>
      <c r="G75" s="7">
        <f t="shared" si="2"/>
        <v>4.2553191489361703E-3</v>
      </c>
    </row>
    <row r="76" spans="1:10" x14ac:dyDescent="0.2">
      <c r="A76" s="5" t="s">
        <v>41</v>
      </c>
      <c r="B76" s="6" t="s">
        <v>115</v>
      </c>
      <c r="C76" s="7">
        <v>1</v>
      </c>
      <c r="E76" s="7" t="s">
        <v>156</v>
      </c>
      <c r="F76" s="7">
        <v>1</v>
      </c>
      <c r="G76" s="7">
        <f t="shared" si="2"/>
        <v>4.2553191489361703E-3</v>
      </c>
    </row>
    <row r="77" spans="1:10" x14ac:dyDescent="0.2">
      <c r="A77" s="5" t="s">
        <v>41</v>
      </c>
      <c r="B77" s="6" t="s">
        <v>36</v>
      </c>
      <c r="C77" s="7">
        <v>1</v>
      </c>
      <c r="E77" s="7" t="s">
        <v>157</v>
      </c>
      <c r="F77" s="7">
        <v>1</v>
      </c>
      <c r="G77" s="7">
        <f t="shared" si="2"/>
        <v>4.2553191489361703E-3</v>
      </c>
    </row>
    <row r="78" spans="1:10" x14ac:dyDescent="0.2">
      <c r="A78" s="5" t="s">
        <v>41</v>
      </c>
      <c r="B78" s="6" t="s">
        <v>15</v>
      </c>
      <c r="C78" s="7">
        <v>1</v>
      </c>
      <c r="E78" s="7" t="s">
        <v>158</v>
      </c>
      <c r="F78" s="7">
        <v>1</v>
      </c>
      <c r="G78" s="7">
        <f t="shared" si="2"/>
        <v>4.2553191489361703E-3</v>
      </c>
    </row>
    <row r="79" spans="1:10" x14ac:dyDescent="0.2">
      <c r="A79" s="5" t="s">
        <v>11</v>
      </c>
      <c r="B79" s="6" t="s">
        <v>29</v>
      </c>
      <c r="C79" s="7">
        <v>1</v>
      </c>
      <c r="E79" s="7" t="s">
        <v>159</v>
      </c>
      <c r="F79" s="7">
        <v>1</v>
      </c>
      <c r="G79" s="7">
        <f t="shared" si="2"/>
        <v>4.2553191489361703E-3</v>
      </c>
    </row>
    <row r="80" spans="1:10" x14ac:dyDescent="0.2">
      <c r="A80" s="5" t="s">
        <v>11</v>
      </c>
      <c r="B80" s="6" t="s">
        <v>67</v>
      </c>
      <c r="C80" s="7">
        <v>1</v>
      </c>
      <c r="E80" s="7" t="s">
        <v>160</v>
      </c>
      <c r="F80" s="7">
        <v>1</v>
      </c>
      <c r="G80" s="7">
        <f t="shared" si="2"/>
        <v>4.2553191489361703E-3</v>
      </c>
    </row>
    <row r="81" spans="1:3" x14ac:dyDescent="0.2">
      <c r="A81" s="5" t="s">
        <v>11</v>
      </c>
      <c r="B81" s="6" t="s">
        <v>60</v>
      </c>
      <c r="C81" s="7">
        <v>1</v>
      </c>
    </row>
    <row r="82" spans="1:3" x14ac:dyDescent="0.2">
      <c r="A82" s="5" t="s">
        <v>11</v>
      </c>
      <c r="B82" s="6" t="s">
        <v>99</v>
      </c>
      <c r="C82" s="7">
        <v>1</v>
      </c>
    </row>
    <row r="83" spans="1:3" x14ac:dyDescent="0.2">
      <c r="A83" s="5" t="s">
        <v>11</v>
      </c>
      <c r="B83" s="6" t="s">
        <v>69</v>
      </c>
      <c r="C83" s="7">
        <v>1</v>
      </c>
    </row>
    <row r="84" spans="1:3" x14ac:dyDescent="0.2">
      <c r="A84" s="5" t="s">
        <v>11</v>
      </c>
      <c r="B84" s="6" t="s">
        <v>100</v>
      </c>
      <c r="C84" s="7">
        <v>1</v>
      </c>
    </row>
    <row r="85" spans="1:3" x14ac:dyDescent="0.2">
      <c r="A85" s="5" t="s">
        <v>11</v>
      </c>
      <c r="B85" s="6" t="s">
        <v>18</v>
      </c>
      <c r="C85" s="7">
        <v>1</v>
      </c>
    </row>
    <row r="86" spans="1:3" x14ac:dyDescent="0.2">
      <c r="A86" s="5" t="s">
        <v>11</v>
      </c>
      <c r="B86" s="6" t="s">
        <v>161</v>
      </c>
      <c r="C86" s="7">
        <v>1</v>
      </c>
    </row>
    <row r="87" spans="1:3" x14ac:dyDescent="0.2">
      <c r="A87" s="5" t="s">
        <v>73</v>
      </c>
      <c r="B87" s="6" t="s">
        <v>8</v>
      </c>
      <c r="C87" s="7">
        <v>1</v>
      </c>
    </row>
    <row r="88" spans="1:3" x14ac:dyDescent="0.2">
      <c r="A88" s="5" t="s">
        <v>73</v>
      </c>
      <c r="B88" s="6" t="s">
        <v>21</v>
      </c>
      <c r="C88" s="7">
        <v>1</v>
      </c>
    </row>
    <row r="89" spans="1:3" x14ac:dyDescent="0.2">
      <c r="A89" s="5" t="s">
        <v>43</v>
      </c>
      <c r="B89" s="6" t="s">
        <v>8</v>
      </c>
      <c r="C89" s="7">
        <v>1</v>
      </c>
    </row>
    <row r="90" spans="1:3" x14ac:dyDescent="0.2">
      <c r="A90" s="5" t="s">
        <v>43</v>
      </c>
      <c r="B90" s="6" t="s">
        <v>102</v>
      </c>
      <c r="C90" s="7">
        <v>1</v>
      </c>
    </row>
    <row r="91" spans="1:3" x14ac:dyDescent="0.2">
      <c r="A91" s="5" t="s">
        <v>43</v>
      </c>
      <c r="B91" s="6" t="s">
        <v>36</v>
      </c>
      <c r="C91" s="7">
        <v>1</v>
      </c>
    </row>
    <row r="92" spans="1:3" x14ac:dyDescent="0.2">
      <c r="A92" s="5" t="s">
        <v>43</v>
      </c>
      <c r="B92" s="6" t="s">
        <v>15</v>
      </c>
      <c r="C92" s="7">
        <v>1</v>
      </c>
    </row>
    <row r="93" spans="1:3" x14ac:dyDescent="0.2">
      <c r="A93" s="5" t="s">
        <v>75</v>
      </c>
      <c r="B93" s="6" t="s">
        <v>18</v>
      </c>
      <c r="C93" s="7">
        <v>1</v>
      </c>
    </row>
    <row r="94" spans="1:3" x14ac:dyDescent="0.2">
      <c r="A94" s="5" t="s">
        <v>75</v>
      </c>
      <c r="B94" s="6" t="s">
        <v>104</v>
      </c>
      <c r="C94" s="7">
        <v>1</v>
      </c>
    </row>
    <row r="95" spans="1:3" x14ac:dyDescent="0.2">
      <c r="A95" s="5" t="s">
        <v>113</v>
      </c>
      <c r="B95" s="6" t="s">
        <v>8</v>
      </c>
      <c r="C95" s="7">
        <v>1</v>
      </c>
    </row>
    <row r="96" spans="1:3" x14ac:dyDescent="0.2">
      <c r="A96" s="5" t="s">
        <v>116</v>
      </c>
      <c r="B96" s="6" t="s">
        <v>8</v>
      </c>
      <c r="C96" s="7">
        <v>1</v>
      </c>
    </row>
    <row r="97" spans="1:3" x14ac:dyDescent="0.2">
      <c r="A97" s="5" t="s">
        <v>77</v>
      </c>
      <c r="B97" s="6" t="s">
        <v>8</v>
      </c>
      <c r="C97" s="7">
        <v>1</v>
      </c>
    </row>
    <row r="98" spans="1:3" x14ac:dyDescent="0.2">
      <c r="A98" s="5" t="s">
        <v>77</v>
      </c>
      <c r="B98" s="6" t="s">
        <v>12</v>
      </c>
      <c r="C98" s="7">
        <v>1</v>
      </c>
    </row>
    <row r="99" spans="1:3" x14ac:dyDescent="0.2">
      <c r="A99" s="5" t="s">
        <v>59</v>
      </c>
      <c r="B99" s="6" t="s">
        <v>48</v>
      </c>
      <c r="C99" s="7">
        <v>1</v>
      </c>
    </row>
    <row r="100" spans="1:3" x14ac:dyDescent="0.2">
      <c r="A100" s="5" t="s">
        <v>119</v>
      </c>
      <c r="B100" s="6" t="s">
        <v>72</v>
      </c>
      <c r="C100" s="7">
        <v>1</v>
      </c>
    </row>
    <row r="101" spans="1:3" x14ac:dyDescent="0.2">
      <c r="A101" s="5" t="s">
        <v>121</v>
      </c>
      <c r="B101" s="6" t="s">
        <v>74</v>
      </c>
      <c r="C101" s="7">
        <v>1</v>
      </c>
    </row>
    <row r="102" spans="1:3" x14ac:dyDescent="0.2">
      <c r="A102" s="5" t="s">
        <v>123</v>
      </c>
      <c r="B102" s="6" t="s">
        <v>12</v>
      </c>
      <c r="C102" s="7">
        <v>1</v>
      </c>
    </row>
    <row r="103" spans="1:3" x14ac:dyDescent="0.2">
      <c r="A103" s="5" t="s">
        <v>125</v>
      </c>
      <c r="B103" s="6" t="s">
        <v>15</v>
      </c>
      <c r="C103" s="7">
        <v>1</v>
      </c>
    </row>
    <row r="104" spans="1:3" x14ac:dyDescent="0.2">
      <c r="A104" s="5" t="s">
        <v>50</v>
      </c>
      <c r="B104" s="6" t="s">
        <v>36</v>
      </c>
      <c r="C104" s="7">
        <v>1</v>
      </c>
    </row>
    <row r="105" spans="1:3" x14ac:dyDescent="0.2">
      <c r="A105" s="5" t="s">
        <v>50</v>
      </c>
      <c r="B105" s="6" t="s">
        <v>106</v>
      </c>
      <c r="C105" s="7">
        <v>1</v>
      </c>
    </row>
    <row r="106" spans="1:3" x14ac:dyDescent="0.2">
      <c r="A106" s="5" t="s">
        <v>50</v>
      </c>
      <c r="B106" s="6" t="s">
        <v>15</v>
      </c>
      <c r="C106" s="7">
        <v>1</v>
      </c>
    </row>
    <row r="107" spans="1:3" x14ac:dyDescent="0.2">
      <c r="A107" s="5" t="s">
        <v>30</v>
      </c>
      <c r="B107" s="6" t="s">
        <v>8</v>
      </c>
      <c r="C107" s="7">
        <v>1</v>
      </c>
    </row>
    <row r="108" spans="1:3" x14ac:dyDescent="0.2">
      <c r="A108" s="5" t="s">
        <v>30</v>
      </c>
      <c r="B108" s="6" t="s">
        <v>108</v>
      </c>
      <c r="C108" s="7">
        <v>1</v>
      </c>
    </row>
    <row r="109" spans="1:3" x14ac:dyDescent="0.2">
      <c r="A109" s="5" t="s">
        <v>30</v>
      </c>
      <c r="B109" s="6" t="s">
        <v>162</v>
      </c>
      <c r="C109" s="7">
        <v>1</v>
      </c>
    </row>
    <row r="110" spans="1:3" x14ac:dyDescent="0.2">
      <c r="A110" s="5" t="s">
        <v>30</v>
      </c>
      <c r="B110" s="6" t="s">
        <v>118</v>
      </c>
      <c r="C110" s="7">
        <v>1</v>
      </c>
    </row>
    <row r="111" spans="1:3" x14ac:dyDescent="0.2">
      <c r="A111" s="5" t="s">
        <v>30</v>
      </c>
      <c r="B111" s="6" t="s">
        <v>161</v>
      </c>
      <c r="C111" s="7">
        <v>1</v>
      </c>
    </row>
    <row r="112" spans="1:3" x14ac:dyDescent="0.2">
      <c r="A112" s="5" t="s">
        <v>30</v>
      </c>
      <c r="B112" s="6" t="s">
        <v>163</v>
      </c>
      <c r="C112" s="7">
        <v>1</v>
      </c>
    </row>
    <row r="113" spans="1:3" x14ac:dyDescent="0.2">
      <c r="A113" s="5" t="s">
        <v>61</v>
      </c>
      <c r="B113" s="6" t="s">
        <v>36</v>
      </c>
      <c r="C113" s="7">
        <v>1</v>
      </c>
    </row>
    <row r="114" spans="1:3" x14ac:dyDescent="0.2">
      <c r="A114" s="5" t="s">
        <v>127</v>
      </c>
      <c r="B114" s="6" t="s">
        <v>110</v>
      </c>
      <c r="C114" s="7">
        <v>1</v>
      </c>
    </row>
    <row r="115" spans="1:3" x14ac:dyDescent="0.2">
      <c r="A115" s="5" t="s">
        <v>129</v>
      </c>
      <c r="B115" s="6" t="s">
        <v>8</v>
      </c>
      <c r="C115" s="7">
        <v>1</v>
      </c>
    </row>
    <row r="116" spans="1:3" x14ac:dyDescent="0.2">
      <c r="A116" s="5" t="s">
        <v>47</v>
      </c>
      <c r="B116" s="6" t="s">
        <v>51</v>
      </c>
      <c r="C116" s="7">
        <v>1</v>
      </c>
    </row>
    <row r="117" spans="1:3" x14ac:dyDescent="0.2">
      <c r="A117" s="5" t="s">
        <v>131</v>
      </c>
      <c r="B117" s="6" t="s">
        <v>163</v>
      </c>
      <c r="C117" s="7">
        <v>1</v>
      </c>
    </row>
    <row r="118" spans="1:3" x14ac:dyDescent="0.2">
      <c r="A118" s="5" t="s">
        <v>133</v>
      </c>
      <c r="B118" s="6" t="s">
        <v>53</v>
      </c>
      <c r="C118" s="7">
        <v>1</v>
      </c>
    </row>
    <row r="119" spans="1:3" x14ac:dyDescent="0.2">
      <c r="A119" s="5" t="s">
        <v>135</v>
      </c>
      <c r="B119" s="6" t="s">
        <v>18</v>
      </c>
      <c r="C119" s="7">
        <v>1</v>
      </c>
    </row>
    <row r="120" spans="1:3" x14ac:dyDescent="0.2">
      <c r="A120" s="5" t="s">
        <v>52</v>
      </c>
      <c r="B120" s="6" t="s">
        <v>33</v>
      </c>
      <c r="C120" s="7">
        <v>1</v>
      </c>
    </row>
    <row r="121" spans="1:3" x14ac:dyDescent="0.2">
      <c r="A121" s="5" t="s">
        <v>52</v>
      </c>
      <c r="B121" s="6" t="s">
        <v>18</v>
      </c>
      <c r="C121" s="7">
        <v>1</v>
      </c>
    </row>
    <row r="122" spans="1:3" x14ac:dyDescent="0.2">
      <c r="A122" s="5" t="s">
        <v>52</v>
      </c>
      <c r="B122" s="6" t="s">
        <v>27</v>
      </c>
      <c r="C122" s="7">
        <v>1</v>
      </c>
    </row>
    <row r="123" spans="1:3" x14ac:dyDescent="0.2">
      <c r="A123" s="5" t="s">
        <v>137</v>
      </c>
      <c r="B123" s="6" t="s">
        <v>76</v>
      </c>
      <c r="C123" s="7">
        <v>1</v>
      </c>
    </row>
    <row r="124" spans="1:3" x14ac:dyDescent="0.2">
      <c r="A124" s="5" t="s">
        <v>79</v>
      </c>
      <c r="B124" s="6" t="s">
        <v>164</v>
      </c>
      <c r="C124" s="7">
        <v>1</v>
      </c>
    </row>
    <row r="125" spans="1:3" x14ac:dyDescent="0.2">
      <c r="A125" s="5" t="s">
        <v>28</v>
      </c>
      <c r="B125" s="6" t="s">
        <v>78</v>
      </c>
      <c r="C125" s="7">
        <v>1</v>
      </c>
    </row>
    <row r="126" spans="1:3" x14ac:dyDescent="0.2">
      <c r="A126" s="5" t="s">
        <v>28</v>
      </c>
      <c r="B126" s="6" t="s">
        <v>36</v>
      </c>
      <c r="C126" s="7">
        <v>1</v>
      </c>
    </row>
    <row r="127" spans="1:3" x14ac:dyDescent="0.2">
      <c r="A127" s="5" t="s">
        <v>28</v>
      </c>
      <c r="B127" s="6" t="s">
        <v>112</v>
      </c>
      <c r="C127" s="7">
        <v>1</v>
      </c>
    </row>
    <row r="128" spans="1:3" x14ac:dyDescent="0.2">
      <c r="A128" s="5" t="s">
        <v>28</v>
      </c>
      <c r="B128" s="6" t="s">
        <v>18</v>
      </c>
      <c r="C128" s="7">
        <v>1</v>
      </c>
    </row>
    <row r="129" spans="1:3" x14ac:dyDescent="0.2">
      <c r="A129" s="5" t="s">
        <v>63</v>
      </c>
      <c r="B129" s="6" t="s">
        <v>23</v>
      </c>
      <c r="C129" s="7">
        <v>1</v>
      </c>
    </row>
    <row r="130" spans="1:3" x14ac:dyDescent="0.2">
      <c r="A130" s="5" t="s">
        <v>54</v>
      </c>
      <c r="B130" s="6" t="s">
        <v>25</v>
      </c>
      <c r="C130" s="7">
        <v>1</v>
      </c>
    </row>
    <row r="131" spans="1:3" x14ac:dyDescent="0.2">
      <c r="A131" s="5" t="s">
        <v>54</v>
      </c>
      <c r="B131" s="6" t="s">
        <v>36</v>
      </c>
      <c r="C131" s="7">
        <v>1</v>
      </c>
    </row>
    <row r="132" spans="1:3" x14ac:dyDescent="0.2">
      <c r="A132" s="5" t="s">
        <v>54</v>
      </c>
      <c r="B132" s="6" t="s">
        <v>15</v>
      </c>
      <c r="C132" s="7">
        <v>1</v>
      </c>
    </row>
    <row r="133" spans="1:3" x14ac:dyDescent="0.2">
      <c r="A133" s="5" t="s">
        <v>139</v>
      </c>
      <c r="B133" s="6" t="s">
        <v>18</v>
      </c>
      <c r="C133" s="7">
        <v>1</v>
      </c>
    </row>
    <row r="134" spans="1:3" x14ac:dyDescent="0.2">
      <c r="A134" s="5" t="s">
        <v>7</v>
      </c>
      <c r="B134" s="6" t="s">
        <v>114</v>
      </c>
      <c r="C134" s="7">
        <v>1</v>
      </c>
    </row>
    <row r="135" spans="1:3" x14ac:dyDescent="0.2">
      <c r="A135" s="5" t="s">
        <v>7</v>
      </c>
      <c r="B135" s="6" t="s">
        <v>117</v>
      </c>
      <c r="C135" s="7">
        <v>1</v>
      </c>
    </row>
    <row r="136" spans="1:3" x14ac:dyDescent="0.2">
      <c r="A136" s="5" t="s">
        <v>7</v>
      </c>
      <c r="B136" s="6" t="s">
        <v>120</v>
      </c>
      <c r="C136" s="7">
        <v>1</v>
      </c>
    </row>
    <row r="137" spans="1:3" x14ac:dyDescent="0.2">
      <c r="A137" s="5" t="s">
        <v>7</v>
      </c>
      <c r="B137" s="6" t="s">
        <v>42</v>
      </c>
      <c r="C137" s="7">
        <v>1</v>
      </c>
    </row>
    <row r="138" spans="1:3" x14ac:dyDescent="0.2">
      <c r="A138" s="5" t="s">
        <v>7</v>
      </c>
      <c r="B138" s="6" t="s">
        <v>122</v>
      </c>
      <c r="C138" s="7">
        <v>1</v>
      </c>
    </row>
    <row r="139" spans="1:3" x14ac:dyDescent="0.2">
      <c r="A139" s="5" t="s">
        <v>7</v>
      </c>
      <c r="B139" s="6" t="s">
        <v>53</v>
      </c>
      <c r="C139" s="7">
        <v>1</v>
      </c>
    </row>
    <row r="140" spans="1:3" x14ac:dyDescent="0.2">
      <c r="A140" s="5" t="s">
        <v>7</v>
      </c>
      <c r="B140" s="6" t="s">
        <v>58</v>
      </c>
      <c r="C140" s="7">
        <v>1</v>
      </c>
    </row>
    <row r="141" spans="1:3" x14ac:dyDescent="0.2">
      <c r="A141" s="5" t="s">
        <v>7</v>
      </c>
      <c r="B141" s="6" t="s">
        <v>55</v>
      </c>
      <c r="C141" s="7">
        <v>1</v>
      </c>
    </row>
    <row r="142" spans="1:3" x14ac:dyDescent="0.2">
      <c r="A142" s="5" t="s">
        <v>7</v>
      </c>
      <c r="B142" s="6" t="s">
        <v>80</v>
      </c>
      <c r="C142" s="7">
        <v>1</v>
      </c>
    </row>
    <row r="143" spans="1:3" x14ac:dyDescent="0.2">
      <c r="A143" s="5" t="s">
        <v>7</v>
      </c>
      <c r="B143" s="6" t="s">
        <v>82</v>
      </c>
      <c r="C143" s="7">
        <v>1</v>
      </c>
    </row>
    <row r="144" spans="1:3" x14ac:dyDescent="0.2">
      <c r="A144" s="5" t="s">
        <v>7</v>
      </c>
      <c r="B144" s="6" t="s">
        <v>84</v>
      </c>
      <c r="C144" s="7">
        <v>1</v>
      </c>
    </row>
    <row r="145" spans="1:3" x14ac:dyDescent="0.2">
      <c r="A145" s="5" t="s">
        <v>7</v>
      </c>
      <c r="B145" s="6" t="s">
        <v>86</v>
      </c>
      <c r="C145" s="7">
        <v>1</v>
      </c>
    </row>
    <row r="146" spans="1:3" x14ac:dyDescent="0.2">
      <c r="A146" s="5" t="s">
        <v>7</v>
      </c>
      <c r="B146" s="6" t="s">
        <v>88</v>
      </c>
      <c r="C146" s="7">
        <v>1</v>
      </c>
    </row>
    <row r="147" spans="1:3" x14ac:dyDescent="0.2">
      <c r="A147" s="5" t="s">
        <v>7</v>
      </c>
      <c r="B147" s="6" t="s">
        <v>90</v>
      </c>
      <c r="C147" s="7">
        <v>1</v>
      </c>
    </row>
    <row r="148" spans="1:3" x14ac:dyDescent="0.2">
      <c r="A148" s="5" t="s">
        <v>7</v>
      </c>
      <c r="B148" s="6" t="s">
        <v>164</v>
      </c>
      <c r="C148" s="7">
        <v>1</v>
      </c>
    </row>
    <row r="149" spans="1:3" x14ac:dyDescent="0.2">
      <c r="A149" s="5" t="s">
        <v>7</v>
      </c>
      <c r="B149" s="6" t="s">
        <v>48</v>
      </c>
      <c r="C149" s="7">
        <v>1</v>
      </c>
    </row>
    <row r="150" spans="1:3" x14ac:dyDescent="0.2">
      <c r="A150" s="5" t="s">
        <v>7</v>
      </c>
      <c r="B150" s="6" t="s">
        <v>124</v>
      </c>
      <c r="C150" s="7">
        <v>1</v>
      </c>
    </row>
    <row r="151" spans="1:3" x14ac:dyDescent="0.2">
      <c r="A151" s="5" t="s">
        <v>7</v>
      </c>
      <c r="B151" s="6" t="s">
        <v>126</v>
      </c>
      <c r="C151" s="7">
        <v>1</v>
      </c>
    </row>
    <row r="152" spans="1:3" x14ac:dyDescent="0.2">
      <c r="A152" s="5" t="s">
        <v>7</v>
      </c>
      <c r="B152" s="6" t="s">
        <v>33</v>
      </c>
      <c r="C152" s="7">
        <v>1</v>
      </c>
    </row>
    <row r="153" spans="1:3" x14ac:dyDescent="0.2">
      <c r="A153" s="5" t="s">
        <v>7</v>
      </c>
      <c r="B153" s="6" t="s">
        <v>99</v>
      </c>
      <c r="C153" s="7">
        <v>1</v>
      </c>
    </row>
    <row r="154" spans="1:3" x14ac:dyDescent="0.2">
      <c r="A154" s="5" t="s">
        <v>7</v>
      </c>
      <c r="B154" s="6" t="s">
        <v>128</v>
      </c>
      <c r="C154" s="7">
        <v>1</v>
      </c>
    </row>
    <row r="155" spans="1:3" x14ac:dyDescent="0.2">
      <c r="A155" s="5" t="s">
        <v>7</v>
      </c>
      <c r="B155" s="6" t="s">
        <v>20</v>
      </c>
      <c r="C155" s="7">
        <v>1</v>
      </c>
    </row>
    <row r="156" spans="1:3" x14ac:dyDescent="0.2">
      <c r="A156" s="5" t="s">
        <v>7</v>
      </c>
      <c r="B156" s="6" t="s">
        <v>64</v>
      </c>
      <c r="C156" s="7">
        <v>1</v>
      </c>
    </row>
    <row r="157" spans="1:3" x14ac:dyDescent="0.2">
      <c r="A157" s="5" t="s">
        <v>7</v>
      </c>
      <c r="B157" s="6" t="s">
        <v>76</v>
      </c>
      <c r="C157" s="7">
        <v>1</v>
      </c>
    </row>
    <row r="158" spans="1:3" x14ac:dyDescent="0.2">
      <c r="A158" s="5" t="s">
        <v>7</v>
      </c>
      <c r="B158" s="6" t="s">
        <v>130</v>
      </c>
      <c r="C158" s="7">
        <v>1</v>
      </c>
    </row>
    <row r="159" spans="1:3" x14ac:dyDescent="0.2">
      <c r="A159" s="5" t="s">
        <v>7</v>
      </c>
      <c r="B159" s="6" t="s">
        <v>132</v>
      </c>
      <c r="C159" s="7">
        <v>1</v>
      </c>
    </row>
    <row r="160" spans="1:3" x14ac:dyDescent="0.2">
      <c r="A160" s="5" t="s">
        <v>7</v>
      </c>
      <c r="B160" s="6" t="s">
        <v>51</v>
      </c>
      <c r="C160" s="7">
        <v>1</v>
      </c>
    </row>
    <row r="161" spans="1:3" x14ac:dyDescent="0.2">
      <c r="A161" s="5" t="s">
        <v>7</v>
      </c>
      <c r="B161" s="6" t="s">
        <v>134</v>
      </c>
      <c r="C161" s="7">
        <v>1</v>
      </c>
    </row>
    <row r="162" spans="1:3" x14ac:dyDescent="0.2">
      <c r="A162" s="5" t="s">
        <v>141</v>
      </c>
      <c r="B162" s="6" t="s">
        <v>8</v>
      </c>
      <c r="C162" s="7">
        <v>1</v>
      </c>
    </row>
    <row r="163" spans="1:3" x14ac:dyDescent="0.2">
      <c r="A163" s="5" t="s">
        <v>57</v>
      </c>
      <c r="B163" s="6" t="s">
        <v>18</v>
      </c>
      <c r="C163" s="7">
        <v>1</v>
      </c>
    </row>
    <row r="164" spans="1:3" x14ac:dyDescent="0.2">
      <c r="A164" s="5" t="s">
        <v>143</v>
      </c>
      <c r="B164" s="6" t="s">
        <v>36</v>
      </c>
      <c r="C164" s="7">
        <v>1</v>
      </c>
    </row>
    <row r="165" spans="1:3" x14ac:dyDescent="0.2">
      <c r="A165" s="5" t="s">
        <v>145</v>
      </c>
      <c r="B165" s="6" t="s">
        <v>12</v>
      </c>
      <c r="C165" s="7">
        <v>1</v>
      </c>
    </row>
    <row r="166" spans="1:3" x14ac:dyDescent="0.2">
      <c r="A166" s="5" t="s">
        <v>147</v>
      </c>
      <c r="B166" s="6" t="s">
        <v>18</v>
      </c>
      <c r="C166" s="7">
        <v>1</v>
      </c>
    </row>
    <row r="167" spans="1:3" x14ac:dyDescent="0.2">
      <c r="A167" s="5" t="s">
        <v>46</v>
      </c>
      <c r="B167" s="6" t="s">
        <v>15</v>
      </c>
      <c r="C167" s="7">
        <v>1</v>
      </c>
    </row>
    <row r="168" spans="1:3" x14ac:dyDescent="0.2">
      <c r="A168" s="5" t="s">
        <v>32</v>
      </c>
      <c r="B168" s="6" t="s">
        <v>8</v>
      </c>
      <c r="C168" s="7">
        <v>1</v>
      </c>
    </row>
    <row r="169" spans="1:3" x14ac:dyDescent="0.2">
      <c r="A169" s="5" t="s">
        <v>32</v>
      </c>
      <c r="B169" s="6" t="s">
        <v>136</v>
      </c>
      <c r="C169" s="7">
        <v>1</v>
      </c>
    </row>
    <row r="170" spans="1:3" x14ac:dyDescent="0.2">
      <c r="A170" s="5" t="s">
        <v>32</v>
      </c>
      <c r="B170" s="6" t="s">
        <v>138</v>
      </c>
      <c r="C170" s="7">
        <v>1</v>
      </c>
    </row>
    <row r="171" spans="1:3" x14ac:dyDescent="0.2">
      <c r="A171" s="5" t="s">
        <v>32</v>
      </c>
      <c r="B171" s="6" t="s">
        <v>51</v>
      </c>
      <c r="C171" s="7">
        <v>1</v>
      </c>
    </row>
    <row r="172" spans="1:3" x14ac:dyDescent="0.2">
      <c r="A172" s="5" t="s">
        <v>32</v>
      </c>
      <c r="B172" s="6" t="s">
        <v>74</v>
      </c>
      <c r="C172" s="7">
        <v>1</v>
      </c>
    </row>
    <row r="173" spans="1:3" x14ac:dyDescent="0.2">
      <c r="A173" s="5" t="s">
        <v>14</v>
      </c>
      <c r="B173" s="6" t="s">
        <v>8</v>
      </c>
      <c r="C173" s="7">
        <v>1</v>
      </c>
    </row>
    <row r="174" spans="1:3" x14ac:dyDescent="0.2">
      <c r="A174" s="5" t="s">
        <v>14</v>
      </c>
      <c r="B174" s="6" t="s">
        <v>78</v>
      </c>
      <c r="C174" s="7">
        <v>1</v>
      </c>
    </row>
    <row r="175" spans="1:3" x14ac:dyDescent="0.2">
      <c r="A175" s="5" t="s">
        <v>14</v>
      </c>
      <c r="B175" s="6" t="s">
        <v>31</v>
      </c>
      <c r="C175" s="7">
        <v>1</v>
      </c>
    </row>
    <row r="176" spans="1:3" x14ac:dyDescent="0.2">
      <c r="A176" s="5" t="s">
        <v>14</v>
      </c>
      <c r="B176" s="6" t="s">
        <v>25</v>
      </c>
      <c r="C176" s="7">
        <v>1</v>
      </c>
    </row>
    <row r="177" spans="1:3" x14ac:dyDescent="0.2">
      <c r="A177" s="5" t="s">
        <v>14</v>
      </c>
      <c r="B177" s="6" t="s">
        <v>29</v>
      </c>
      <c r="C177" s="7">
        <v>1</v>
      </c>
    </row>
    <row r="178" spans="1:3" x14ac:dyDescent="0.2">
      <c r="A178" s="5" t="s">
        <v>14</v>
      </c>
      <c r="B178" s="6" t="s">
        <v>164</v>
      </c>
      <c r="C178" s="7">
        <v>1</v>
      </c>
    </row>
    <row r="179" spans="1:3" x14ac:dyDescent="0.2">
      <c r="A179" s="5" t="s">
        <v>14</v>
      </c>
      <c r="B179" s="6" t="s">
        <v>45</v>
      </c>
      <c r="C179" s="7">
        <v>1</v>
      </c>
    </row>
    <row r="180" spans="1:3" x14ac:dyDescent="0.2">
      <c r="A180" s="5" t="s">
        <v>149</v>
      </c>
      <c r="B180" s="6" t="s">
        <v>12</v>
      </c>
      <c r="C180" s="7">
        <v>1</v>
      </c>
    </row>
    <row r="181" spans="1:3" x14ac:dyDescent="0.2">
      <c r="A181" s="5" t="s">
        <v>81</v>
      </c>
      <c r="B181" s="6" t="s">
        <v>44</v>
      </c>
      <c r="C181" s="7">
        <v>1</v>
      </c>
    </row>
    <row r="182" spans="1:3" x14ac:dyDescent="0.2">
      <c r="A182" s="5" t="s">
        <v>81</v>
      </c>
      <c r="B182" s="6" t="s">
        <v>20</v>
      </c>
      <c r="C182" s="7">
        <v>1</v>
      </c>
    </row>
    <row r="183" spans="1:3" x14ac:dyDescent="0.2">
      <c r="A183" s="5" t="s">
        <v>151</v>
      </c>
      <c r="B183" s="6" t="s">
        <v>91</v>
      </c>
      <c r="C183" s="7">
        <v>1</v>
      </c>
    </row>
    <row r="184" spans="1:3" x14ac:dyDescent="0.2">
      <c r="A184" s="5" t="s">
        <v>153</v>
      </c>
      <c r="B184" s="6" t="s">
        <v>12</v>
      </c>
      <c r="C184" s="7">
        <v>1</v>
      </c>
    </row>
    <row r="185" spans="1:3" x14ac:dyDescent="0.2">
      <c r="A185" s="5" t="s">
        <v>35</v>
      </c>
      <c r="B185" s="6" t="s">
        <v>115</v>
      </c>
      <c r="C185" s="7">
        <v>1</v>
      </c>
    </row>
    <row r="186" spans="1:3" x14ac:dyDescent="0.2">
      <c r="A186" s="5" t="s">
        <v>35</v>
      </c>
      <c r="B186" s="6" t="s">
        <v>45</v>
      </c>
      <c r="C186" s="7">
        <v>1</v>
      </c>
    </row>
    <row r="187" spans="1:3" x14ac:dyDescent="0.2">
      <c r="A187" s="5" t="s">
        <v>83</v>
      </c>
      <c r="B187" s="6" t="s">
        <v>8</v>
      </c>
      <c r="C187" s="7">
        <v>1</v>
      </c>
    </row>
    <row r="188" spans="1:3" x14ac:dyDescent="0.2">
      <c r="A188" s="5" t="s">
        <v>83</v>
      </c>
      <c r="B188" s="6" t="s">
        <v>15</v>
      </c>
      <c r="C188" s="7">
        <v>1</v>
      </c>
    </row>
    <row r="189" spans="1:3" x14ac:dyDescent="0.2">
      <c r="A189" s="5" t="s">
        <v>154</v>
      </c>
      <c r="B189" s="6" t="s">
        <v>8</v>
      </c>
      <c r="C189" s="7">
        <v>1</v>
      </c>
    </row>
    <row r="190" spans="1:3" x14ac:dyDescent="0.2">
      <c r="A190" s="5" t="s">
        <v>17</v>
      </c>
      <c r="B190" s="6" t="s">
        <v>8</v>
      </c>
      <c r="C190" s="7">
        <v>1</v>
      </c>
    </row>
    <row r="191" spans="1:3" x14ac:dyDescent="0.2">
      <c r="A191" s="5" t="s">
        <v>17</v>
      </c>
      <c r="B191" s="6" t="s">
        <v>84</v>
      </c>
      <c r="C191" s="7">
        <v>1</v>
      </c>
    </row>
    <row r="192" spans="1:3" x14ac:dyDescent="0.2">
      <c r="A192" s="5" t="s">
        <v>17</v>
      </c>
      <c r="B192" s="6" t="s">
        <v>12</v>
      </c>
      <c r="C192" s="7">
        <v>1</v>
      </c>
    </row>
    <row r="193" spans="1:3" x14ac:dyDescent="0.2">
      <c r="A193" s="5" t="s">
        <v>17</v>
      </c>
      <c r="B193" s="6" t="s">
        <v>67</v>
      </c>
      <c r="C193" s="7">
        <v>1</v>
      </c>
    </row>
    <row r="194" spans="1:3" x14ac:dyDescent="0.2">
      <c r="A194" s="5" t="s">
        <v>17</v>
      </c>
      <c r="B194" s="6" t="s">
        <v>115</v>
      </c>
      <c r="C194" s="7">
        <v>1</v>
      </c>
    </row>
    <row r="195" spans="1:3" x14ac:dyDescent="0.2">
      <c r="A195" s="5" t="s">
        <v>17</v>
      </c>
      <c r="B195" s="6" t="s">
        <v>36</v>
      </c>
      <c r="C195" s="7">
        <v>1</v>
      </c>
    </row>
    <row r="196" spans="1:3" x14ac:dyDescent="0.2">
      <c r="A196" s="5" t="s">
        <v>17</v>
      </c>
      <c r="B196" s="6" t="s">
        <v>69</v>
      </c>
      <c r="C196" s="7">
        <v>1</v>
      </c>
    </row>
    <row r="197" spans="1:3" x14ac:dyDescent="0.2">
      <c r="A197" s="5" t="s">
        <v>17</v>
      </c>
      <c r="B197" s="6" t="s">
        <v>40</v>
      </c>
      <c r="C197" s="7">
        <v>1</v>
      </c>
    </row>
    <row r="198" spans="1:3" x14ac:dyDescent="0.2">
      <c r="A198" s="5" t="s">
        <v>85</v>
      </c>
      <c r="B198" s="6" t="s">
        <v>140</v>
      </c>
      <c r="C198" s="7">
        <v>1</v>
      </c>
    </row>
    <row r="199" spans="1:3" x14ac:dyDescent="0.2">
      <c r="A199" s="5" t="s">
        <v>85</v>
      </c>
      <c r="B199" s="6" t="s">
        <v>18</v>
      </c>
      <c r="C199" s="7">
        <v>1</v>
      </c>
    </row>
    <row r="200" spans="1:3" x14ac:dyDescent="0.2">
      <c r="A200" s="5" t="s">
        <v>155</v>
      </c>
      <c r="B200" s="6" t="s">
        <v>12</v>
      </c>
      <c r="C200" s="7">
        <v>1</v>
      </c>
    </row>
    <row r="201" spans="1:3" x14ac:dyDescent="0.2">
      <c r="A201" s="5" t="s">
        <v>87</v>
      </c>
      <c r="B201" s="6" t="s">
        <v>12</v>
      </c>
      <c r="C201" s="7">
        <v>1</v>
      </c>
    </row>
    <row r="202" spans="1:3" x14ac:dyDescent="0.2">
      <c r="A202" s="5" t="s">
        <v>87</v>
      </c>
      <c r="B202" s="6" t="s">
        <v>36</v>
      </c>
      <c r="C202" s="7">
        <v>1</v>
      </c>
    </row>
    <row r="203" spans="1:3" x14ac:dyDescent="0.2">
      <c r="A203" s="5" t="s">
        <v>39</v>
      </c>
      <c r="B203" s="6" t="s">
        <v>8</v>
      </c>
      <c r="C203" s="7">
        <v>1</v>
      </c>
    </row>
    <row r="204" spans="1:3" x14ac:dyDescent="0.2">
      <c r="A204" s="5" t="s">
        <v>39</v>
      </c>
      <c r="B204" s="6" t="s">
        <v>93</v>
      </c>
      <c r="C204" s="7">
        <v>1</v>
      </c>
    </row>
    <row r="205" spans="1:3" x14ac:dyDescent="0.2">
      <c r="A205" s="5" t="s">
        <v>156</v>
      </c>
      <c r="B205" s="6" t="s">
        <v>72</v>
      </c>
      <c r="C205" s="7">
        <v>1</v>
      </c>
    </row>
    <row r="206" spans="1:3" x14ac:dyDescent="0.2">
      <c r="A206" s="5" t="s">
        <v>22</v>
      </c>
      <c r="B206" s="6" t="s">
        <v>165</v>
      </c>
      <c r="C206" s="7">
        <v>1</v>
      </c>
    </row>
    <row r="207" spans="1:3" x14ac:dyDescent="0.2">
      <c r="A207" s="5" t="s">
        <v>22</v>
      </c>
      <c r="B207" s="6" t="s">
        <v>53</v>
      </c>
      <c r="C207" s="7">
        <v>1</v>
      </c>
    </row>
    <row r="208" spans="1:3" x14ac:dyDescent="0.2">
      <c r="A208" s="5" t="s">
        <v>22</v>
      </c>
      <c r="B208" s="6" t="s">
        <v>60</v>
      </c>
      <c r="C208" s="7">
        <v>1</v>
      </c>
    </row>
    <row r="209" spans="1:3" x14ac:dyDescent="0.2">
      <c r="A209" s="5" t="s">
        <v>22</v>
      </c>
      <c r="B209" s="6" t="s">
        <v>164</v>
      </c>
      <c r="C209" s="7">
        <v>1</v>
      </c>
    </row>
    <row r="210" spans="1:3" x14ac:dyDescent="0.2">
      <c r="A210" s="5" t="s">
        <v>22</v>
      </c>
      <c r="B210" s="6" t="s">
        <v>36</v>
      </c>
      <c r="C210" s="7">
        <v>1</v>
      </c>
    </row>
    <row r="211" spans="1:3" x14ac:dyDescent="0.2">
      <c r="A211" s="5" t="s">
        <v>37</v>
      </c>
      <c r="B211" s="6" t="s">
        <v>55</v>
      </c>
      <c r="C211" s="7">
        <v>1</v>
      </c>
    </row>
    <row r="212" spans="1:3" x14ac:dyDescent="0.2">
      <c r="A212" s="5" t="s">
        <v>37</v>
      </c>
      <c r="B212" s="6" t="s">
        <v>33</v>
      </c>
      <c r="C212" s="7">
        <v>1</v>
      </c>
    </row>
    <row r="213" spans="1:3" x14ac:dyDescent="0.2">
      <c r="A213" s="5" t="s">
        <v>157</v>
      </c>
      <c r="B213" s="6" t="s">
        <v>18</v>
      </c>
      <c r="C213" s="7">
        <v>1</v>
      </c>
    </row>
    <row r="214" spans="1:3" x14ac:dyDescent="0.2">
      <c r="A214" s="5" t="s">
        <v>66</v>
      </c>
      <c r="B214" s="6" t="s">
        <v>36</v>
      </c>
      <c r="C214" s="7">
        <v>1</v>
      </c>
    </row>
    <row r="215" spans="1:3" x14ac:dyDescent="0.2">
      <c r="A215" s="5" t="s">
        <v>26</v>
      </c>
      <c r="B215" s="6" t="s">
        <v>38</v>
      </c>
      <c r="C215" s="7">
        <v>1</v>
      </c>
    </row>
    <row r="216" spans="1:3" x14ac:dyDescent="0.2">
      <c r="A216" s="5" t="s">
        <v>26</v>
      </c>
      <c r="B216" s="6" t="s">
        <v>142</v>
      </c>
      <c r="C216" s="7">
        <v>1</v>
      </c>
    </row>
    <row r="217" spans="1:3" x14ac:dyDescent="0.2">
      <c r="A217" s="5" t="s">
        <v>26</v>
      </c>
      <c r="B217" s="6" t="s">
        <v>115</v>
      </c>
      <c r="C217" s="7">
        <v>1</v>
      </c>
    </row>
    <row r="218" spans="1:3" x14ac:dyDescent="0.2">
      <c r="A218" s="5" t="s">
        <v>158</v>
      </c>
      <c r="B218" s="6" t="s">
        <v>31</v>
      </c>
      <c r="C218" s="7">
        <v>1</v>
      </c>
    </row>
    <row r="219" spans="1:3" x14ac:dyDescent="0.2">
      <c r="A219" s="5" t="s">
        <v>56</v>
      </c>
      <c r="B219" s="6" t="s">
        <v>164</v>
      </c>
      <c r="C219" s="7">
        <v>1</v>
      </c>
    </row>
    <row r="220" spans="1:3" x14ac:dyDescent="0.2">
      <c r="A220" s="5" t="s">
        <v>56</v>
      </c>
      <c r="B220" s="6" t="s">
        <v>15</v>
      </c>
      <c r="C220" s="7">
        <v>1</v>
      </c>
    </row>
    <row r="221" spans="1:3" x14ac:dyDescent="0.2">
      <c r="A221" s="5" t="s">
        <v>19</v>
      </c>
      <c r="B221" s="6" t="s">
        <v>144</v>
      </c>
      <c r="C221" s="7">
        <v>1</v>
      </c>
    </row>
    <row r="222" spans="1:3" x14ac:dyDescent="0.2">
      <c r="A222" s="5" t="s">
        <v>19</v>
      </c>
      <c r="B222" s="6" t="s">
        <v>12</v>
      </c>
      <c r="C222" s="7">
        <v>1</v>
      </c>
    </row>
    <row r="223" spans="1:3" x14ac:dyDescent="0.2">
      <c r="A223" s="5" t="s">
        <v>19</v>
      </c>
      <c r="B223" s="6" t="s">
        <v>60</v>
      </c>
      <c r="C223" s="7">
        <v>1</v>
      </c>
    </row>
    <row r="224" spans="1:3" x14ac:dyDescent="0.2">
      <c r="A224" s="5" t="s">
        <v>19</v>
      </c>
      <c r="B224" s="6" t="s">
        <v>162</v>
      </c>
      <c r="C224" s="7">
        <v>1</v>
      </c>
    </row>
    <row r="225" spans="1:3" x14ac:dyDescent="0.2">
      <c r="A225" s="5" t="s">
        <v>19</v>
      </c>
      <c r="B225" s="6" t="s">
        <v>18</v>
      </c>
      <c r="C225" s="7">
        <v>1</v>
      </c>
    </row>
    <row r="226" spans="1:3" x14ac:dyDescent="0.2">
      <c r="A226" s="5" t="s">
        <v>19</v>
      </c>
      <c r="B226" s="6" t="s">
        <v>161</v>
      </c>
      <c r="C226" s="7">
        <v>1</v>
      </c>
    </row>
    <row r="227" spans="1:3" x14ac:dyDescent="0.2">
      <c r="A227" s="5" t="s">
        <v>19</v>
      </c>
      <c r="B227" s="6" t="s">
        <v>146</v>
      </c>
      <c r="C227" s="7">
        <v>1</v>
      </c>
    </row>
    <row r="228" spans="1:3" x14ac:dyDescent="0.2">
      <c r="A228" s="5" t="s">
        <v>19</v>
      </c>
      <c r="B228" s="6" t="s">
        <v>148</v>
      </c>
      <c r="C228" s="7">
        <v>1</v>
      </c>
    </row>
    <row r="229" spans="1:3" x14ac:dyDescent="0.2">
      <c r="A229" s="5" t="s">
        <v>24</v>
      </c>
      <c r="B229" s="6" t="s">
        <v>150</v>
      </c>
      <c r="C229" s="7">
        <v>1</v>
      </c>
    </row>
    <row r="230" spans="1:3" x14ac:dyDescent="0.2">
      <c r="A230" s="5" t="s">
        <v>24</v>
      </c>
      <c r="B230" s="6" t="s">
        <v>42</v>
      </c>
      <c r="C230" s="7">
        <v>1</v>
      </c>
    </row>
    <row r="231" spans="1:3" x14ac:dyDescent="0.2">
      <c r="A231" s="5" t="s">
        <v>24</v>
      </c>
      <c r="B231" s="6" t="s">
        <v>152</v>
      </c>
      <c r="C231" s="7">
        <v>1</v>
      </c>
    </row>
    <row r="232" spans="1:3" x14ac:dyDescent="0.2">
      <c r="A232" s="5" t="s">
        <v>24</v>
      </c>
      <c r="B232" s="6" t="s">
        <v>60</v>
      </c>
      <c r="C232" s="7">
        <v>1</v>
      </c>
    </row>
    <row r="233" spans="1:3" x14ac:dyDescent="0.2">
      <c r="A233" s="5" t="s">
        <v>24</v>
      </c>
      <c r="B233" s="6" t="s">
        <v>20</v>
      </c>
      <c r="C233" s="7">
        <v>1</v>
      </c>
    </row>
    <row r="234" spans="1:3" x14ac:dyDescent="0.2">
      <c r="A234" s="5" t="s">
        <v>24</v>
      </c>
      <c r="B234" s="6" t="s">
        <v>10</v>
      </c>
      <c r="C234" s="7">
        <v>1</v>
      </c>
    </row>
    <row r="235" spans="1:3" x14ac:dyDescent="0.2">
      <c r="A235" s="5" t="s">
        <v>159</v>
      </c>
      <c r="B235" s="6" t="s">
        <v>8</v>
      </c>
      <c r="C235" s="7">
        <v>1</v>
      </c>
    </row>
    <row r="236" spans="1:3" x14ac:dyDescent="0.2">
      <c r="A236" s="5" t="s">
        <v>160</v>
      </c>
      <c r="B236" s="6" t="s">
        <v>86</v>
      </c>
      <c r="C236" s="7">
        <v>1</v>
      </c>
    </row>
    <row r="237" spans="1:3" x14ac:dyDescent="0.2">
      <c r="C237" s="7">
        <f>SUM(C2:C236)</f>
        <v>558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15409-4B7C-470A-9DDD-E45B9C4E24C5}">
  <dimension ref="A1:M198"/>
  <sheetViews>
    <sheetView workbookViewId="0">
      <pane ySplit="1" topLeftCell="A2" activePane="bottomLeft" state="frozen"/>
      <selection pane="bottomLeft" activeCell="M21" sqref="M21"/>
    </sheetView>
  </sheetViews>
  <sheetFormatPr defaultRowHeight="15.75" x14ac:dyDescent="0.2"/>
  <cols>
    <col min="1" max="1" width="15.75" style="12" customWidth="1"/>
    <col min="2" max="2" width="23.75" style="13" bestFit="1" customWidth="1"/>
    <col min="3" max="3" width="16.125" style="14" bestFit="1" customWidth="1"/>
    <col min="4" max="4" width="7.875" style="14" customWidth="1"/>
    <col min="5" max="5" width="27.125" style="14" customWidth="1"/>
    <col min="6" max="6" width="5.125" style="14" bestFit="1" customWidth="1"/>
    <col min="7" max="7" width="11.375" style="14" customWidth="1"/>
    <col min="8" max="8" width="23.75" style="14" bestFit="1" customWidth="1"/>
    <col min="9" max="9" width="5.75" style="14" bestFit="1" customWidth="1"/>
    <col min="10" max="10" width="11.375" style="14" customWidth="1"/>
    <col min="11" max="12" width="11.375" style="14" bestFit="1" customWidth="1"/>
    <col min="13" max="13" width="14.375" style="14" bestFit="1" customWidth="1"/>
    <col min="14" max="16384" width="9" style="14"/>
  </cols>
  <sheetData>
    <row r="1" spans="1:13" s="10" customFormat="1" x14ac:dyDescent="0.2">
      <c r="A1" s="8" t="s">
        <v>166</v>
      </c>
      <c r="B1" s="9" t="s">
        <v>167</v>
      </c>
      <c r="C1" s="10" t="s">
        <v>2</v>
      </c>
      <c r="E1" s="10" t="s">
        <v>166</v>
      </c>
      <c r="F1" s="10" t="s">
        <v>3</v>
      </c>
      <c r="G1" s="11" t="s">
        <v>4</v>
      </c>
      <c r="H1" s="10" t="s">
        <v>167</v>
      </c>
      <c r="I1" s="10" t="s">
        <v>3</v>
      </c>
      <c r="J1" s="11" t="s">
        <v>4</v>
      </c>
      <c r="K1" s="10" t="s">
        <v>0</v>
      </c>
      <c r="L1" s="10" t="s">
        <v>168</v>
      </c>
      <c r="M1" s="10" t="s">
        <v>6</v>
      </c>
    </row>
    <row r="2" spans="1:13" x14ac:dyDescent="0.2">
      <c r="A2" s="12" t="s">
        <v>7</v>
      </c>
      <c r="B2" s="13" t="s">
        <v>169</v>
      </c>
      <c r="C2" s="14">
        <v>130</v>
      </c>
      <c r="E2" s="14" t="s">
        <v>170</v>
      </c>
      <c r="F2" s="14">
        <f>COUNTIF(A:A,E2)</f>
        <v>75</v>
      </c>
      <c r="G2" s="14">
        <f>F2/$M$2</f>
        <v>0.38265306122448978</v>
      </c>
      <c r="H2" s="14" t="s">
        <v>169</v>
      </c>
      <c r="I2" s="14">
        <f>COUNTIF(B:B,H2)</f>
        <v>13</v>
      </c>
      <c r="J2" s="14">
        <f>I2/$M$2</f>
        <v>6.6326530612244902E-2</v>
      </c>
      <c r="K2" s="14">
        <v>43</v>
      </c>
      <c r="L2" s="14">
        <v>101</v>
      </c>
      <c r="M2" s="14">
        <v>196</v>
      </c>
    </row>
    <row r="3" spans="1:13" x14ac:dyDescent="0.2">
      <c r="A3" s="12" t="s">
        <v>17</v>
      </c>
      <c r="B3" s="13" t="s">
        <v>169</v>
      </c>
      <c r="C3" s="14">
        <v>78</v>
      </c>
      <c r="E3" s="14" t="s">
        <v>171</v>
      </c>
      <c r="F3" s="14">
        <f>COUNTIF(A:A,E3)</f>
        <v>24</v>
      </c>
      <c r="G3" s="14">
        <f t="shared" ref="G3:G43" si="0">F3/$M$2</f>
        <v>0.12244897959183673</v>
      </c>
      <c r="H3" s="14" t="s">
        <v>172</v>
      </c>
      <c r="I3" s="14">
        <f>COUNTIF(B:B,H3)</f>
        <v>7</v>
      </c>
      <c r="J3" s="14">
        <f t="shared" ref="J3:J66" si="1">I3/$M$2</f>
        <v>3.5714285714285712E-2</v>
      </c>
    </row>
    <row r="4" spans="1:13" x14ac:dyDescent="0.2">
      <c r="A4" s="12" t="s">
        <v>7</v>
      </c>
      <c r="B4" s="13" t="s">
        <v>173</v>
      </c>
      <c r="C4" s="14">
        <v>71</v>
      </c>
      <c r="E4" s="14" t="s">
        <v>11</v>
      </c>
      <c r="F4" s="14">
        <f>COUNTIF(A:A,E4)</f>
        <v>10</v>
      </c>
      <c r="G4" s="14">
        <f t="shared" si="0"/>
        <v>5.1020408163265307E-2</v>
      </c>
      <c r="H4" s="14" t="s">
        <v>174</v>
      </c>
      <c r="I4" s="14">
        <f>COUNTIF(B:B,H4)</f>
        <v>6</v>
      </c>
      <c r="J4" s="14">
        <f t="shared" si="1"/>
        <v>3.0612244897959183E-2</v>
      </c>
    </row>
    <row r="5" spans="1:13" x14ac:dyDescent="0.2">
      <c r="A5" s="12" t="s">
        <v>7</v>
      </c>
      <c r="B5" s="13" t="s">
        <v>175</v>
      </c>
      <c r="C5" s="14">
        <v>55</v>
      </c>
      <c r="E5" s="14" t="s">
        <v>34</v>
      </c>
      <c r="F5" s="14">
        <f>COUNTIF(A:A,E5)</f>
        <v>10</v>
      </c>
      <c r="G5" s="14">
        <f t="shared" si="0"/>
        <v>5.1020408163265307E-2</v>
      </c>
      <c r="H5" s="14" t="s">
        <v>176</v>
      </c>
      <c r="I5" s="14">
        <f>COUNTIF(B:B,H5)</f>
        <v>5</v>
      </c>
      <c r="J5" s="14">
        <f t="shared" si="1"/>
        <v>2.5510204081632654E-2</v>
      </c>
    </row>
    <row r="6" spans="1:13" x14ac:dyDescent="0.2">
      <c r="A6" s="12" t="s">
        <v>7</v>
      </c>
      <c r="B6" s="13" t="s">
        <v>177</v>
      </c>
      <c r="C6" s="14">
        <v>52</v>
      </c>
      <c r="E6" s="14" t="s">
        <v>47</v>
      </c>
      <c r="F6" s="14">
        <f>COUNTIF(A:A,E6)</f>
        <v>9</v>
      </c>
      <c r="G6" s="14">
        <f t="shared" si="0"/>
        <v>4.5918367346938778E-2</v>
      </c>
      <c r="H6" s="14" t="s">
        <v>173</v>
      </c>
      <c r="I6" s="14">
        <f>COUNTIF(B:B,H6)</f>
        <v>4</v>
      </c>
      <c r="J6" s="14">
        <f t="shared" si="1"/>
        <v>2.0408163265306121E-2</v>
      </c>
    </row>
    <row r="7" spans="1:13" x14ac:dyDescent="0.2">
      <c r="A7" s="12" t="s">
        <v>7</v>
      </c>
      <c r="B7" s="13" t="s">
        <v>178</v>
      </c>
      <c r="C7" s="14">
        <v>51</v>
      </c>
      <c r="E7" s="14" t="s">
        <v>22</v>
      </c>
      <c r="F7" s="14">
        <f>COUNTIF(A:A,E7)</f>
        <v>6</v>
      </c>
      <c r="G7" s="14">
        <f t="shared" si="0"/>
        <v>3.0612244897959183E-2</v>
      </c>
      <c r="H7" s="14" t="s">
        <v>175</v>
      </c>
      <c r="I7" s="14">
        <f>COUNTIF(B:B,H7)</f>
        <v>4</v>
      </c>
      <c r="J7" s="14">
        <f t="shared" si="1"/>
        <v>2.0408163265306121E-2</v>
      </c>
    </row>
    <row r="8" spans="1:13" x14ac:dyDescent="0.2">
      <c r="A8" s="12" t="s">
        <v>7</v>
      </c>
      <c r="B8" s="13" t="s">
        <v>179</v>
      </c>
      <c r="C8" s="14">
        <v>49</v>
      </c>
      <c r="E8" s="14" t="s">
        <v>75</v>
      </c>
      <c r="F8" s="14">
        <f>COUNTIF(A:A,E8)</f>
        <v>5</v>
      </c>
      <c r="G8" s="14">
        <f t="shared" si="0"/>
        <v>2.5510204081632654E-2</v>
      </c>
      <c r="H8" s="14" t="s">
        <v>180</v>
      </c>
      <c r="I8" s="14">
        <f>COUNTIF(B:B,H8)</f>
        <v>4</v>
      </c>
      <c r="J8" s="14">
        <f t="shared" si="1"/>
        <v>2.0408163265306121E-2</v>
      </c>
    </row>
    <row r="9" spans="1:13" x14ac:dyDescent="0.2">
      <c r="A9" s="12" t="s">
        <v>7</v>
      </c>
      <c r="B9" s="13" t="s">
        <v>181</v>
      </c>
      <c r="C9" s="14">
        <v>40</v>
      </c>
      <c r="E9" s="14" t="s">
        <v>49</v>
      </c>
      <c r="F9" s="14">
        <f>COUNTIF(A:A,E9)</f>
        <v>5</v>
      </c>
      <c r="G9" s="14">
        <f t="shared" si="0"/>
        <v>2.5510204081632654E-2</v>
      </c>
      <c r="H9" s="14" t="s">
        <v>182</v>
      </c>
      <c r="I9" s="14">
        <f>COUNTIF(B:B,H9)</f>
        <v>4</v>
      </c>
      <c r="J9" s="14">
        <f t="shared" si="1"/>
        <v>2.0408163265306121E-2</v>
      </c>
    </row>
    <row r="10" spans="1:13" x14ac:dyDescent="0.2">
      <c r="A10" s="12" t="s">
        <v>24</v>
      </c>
      <c r="B10" s="13" t="s">
        <v>183</v>
      </c>
      <c r="C10" s="14">
        <v>39</v>
      </c>
      <c r="E10" s="14" t="s">
        <v>16</v>
      </c>
      <c r="F10" s="14">
        <f>COUNTIF(A:A,E10)</f>
        <v>4</v>
      </c>
      <c r="G10" s="14">
        <f t="shared" si="0"/>
        <v>2.0408163265306121E-2</v>
      </c>
      <c r="H10" s="14" t="s">
        <v>184</v>
      </c>
      <c r="I10" s="14">
        <f>COUNTIF(B:B,H10)</f>
        <v>4</v>
      </c>
      <c r="J10" s="14">
        <f t="shared" si="1"/>
        <v>2.0408163265306121E-2</v>
      </c>
    </row>
    <row r="11" spans="1:13" x14ac:dyDescent="0.2">
      <c r="A11" s="12" t="s">
        <v>24</v>
      </c>
      <c r="B11" s="13" t="s">
        <v>185</v>
      </c>
      <c r="C11" s="14">
        <v>38</v>
      </c>
      <c r="E11" s="14" t="s">
        <v>46</v>
      </c>
      <c r="F11" s="14">
        <f>COUNTIF(A:A,E11)</f>
        <v>4</v>
      </c>
      <c r="G11" s="14">
        <f t="shared" si="0"/>
        <v>2.0408163265306121E-2</v>
      </c>
      <c r="H11" s="14" t="s">
        <v>186</v>
      </c>
      <c r="I11" s="14">
        <f>COUNTIF(B:B,H11)</f>
        <v>4</v>
      </c>
      <c r="J11" s="14">
        <f t="shared" si="1"/>
        <v>2.0408163265306121E-2</v>
      </c>
    </row>
    <row r="12" spans="1:13" x14ac:dyDescent="0.2">
      <c r="A12" s="12" t="s">
        <v>7</v>
      </c>
      <c r="B12" s="13" t="s">
        <v>187</v>
      </c>
      <c r="C12" s="14">
        <v>37</v>
      </c>
      <c r="E12" s="14" t="s">
        <v>17</v>
      </c>
      <c r="F12" s="14">
        <f>COUNTIF(A:A,E12)</f>
        <v>3</v>
      </c>
      <c r="G12" s="14">
        <f t="shared" si="0"/>
        <v>1.5306122448979591E-2</v>
      </c>
      <c r="H12" s="14" t="s">
        <v>178</v>
      </c>
      <c r="I12" s="14">
        <f>COUNTIF(B:B,H12)</f>
        <v>3</v>
      </c>
      <c r="J12" s="14">
        <f t="shared" si="1"/>
        <v>1.5306122448979591E-2</v>
      </c>
    </row>
    <row r="13" spans="1:13" x14ac:dyDescent="0.2">
      <c r="A13" s="12" t="s">
        <v>7</v>
      </c>
      <c r="B13" s="13" t="s">
        <v>188</v>
      </c>
      <c r="C13" s="14">
        <v>35</v>
      </c>
      <c r="E13" s="14" t="s">
        <v>39</v>
      </c>
      <c r="F13" s="14">
        <f>COUNTIF(A:A,E13)</f>
        <v>3</v>
      </c>
      <c r="G13" s="14">
        <f t="shared" si="0"/>
        <v>1.5306122448979591E-2</v>
      </c>
      <c r="H13" s="14" t="s">
        <v>179</v>
      </c>
      <c r="I13" s="14">
        <f>COUNTIF(B:B,H13)</f>
        <v>3</v>
      </c>
      <c r="J13" s="14">
        <f t="shared" si="1"/>
        <v>1.5306122448979591E-2</v>
      </c>
    </row>
    <row r="14" spans="1:13" x14ac:dyDescent="0.2">
      <c r="A14" s="12" t="s">
        <v>7</v>
      </c>
      <c r="B14" s="13" t="s">
        <v>180</v>
      </c>
      <c r="C14" s="14">
        <v>31</v>
      </c>
      <c r="E14" s="14" t="s">
        <v>68</v>
      </c>
      <c r="F14" s="14">
        <f>COUNTIF(A:A,E14)</f>
        <v>2</v>
      </c>
      <c r="G14" s="14">
        <f t="shared" si="0"/>
        <v>1.020408163265306E-2</v>
      </c>
      <c r="H14" s="14" t="s">
        <v>181</v>
      </c>
      <c r="I14" s="14">
        <f>COUNTIF(B:B,H14)</f>
        <v>3</v>
      </c>
      <c r="J14" s="14">
        <f t="shared" si="1"/>
        <v>1.5306122448979591E-2</v>
      </c>
    </row>
    <row r="15" spans="1:13" x14ac:dyDescent="0.2">
      <c r="A15" s="12" t="s">
        <v>7</v>
      </c>
      <c r="B15" s="13" t="s">
        <v>189</v>
      </c>
      <c r="C15" s="14">
        <v>31</v>
      </c>
      <c r="E15" s="14" t="s">
        <v>71</v>
      </c>
      <c r="F15" s="14">
        <f>COUNTIF(A:A,E15)</f>
        <v>2</v>
      </c>
      <c r="G15" s="14">
        <f t="shared" si="0"/>
        <v>1.020408163265306E-2</v>
      </c>
      <c r="H15" s="14" t="s">
        <v>183</v>
      </c>
      <c r="I15" s="14">
        <f>COUNTIF(B:B,H15)</f>
        <v>3</v>
      </c>
      <c r="J15" s="14">
        <f t="shared" si="1"/>
        <v>1.5306122448979591E-2</v>
      </c>
    </row>
    <row r="16" spans="1:13" x14ac:dyDescent="0.2">
      <c r="A16" s="12" t="s">
        <v>24</v>
      </c>
      <c r="B16" s="13" t="s">
        <v>169</v>
      </c>
      <c r="C16" s="14">
        <v>29</v>
      </c>
      <c r="E16" s="14" t="s">
        <v>190</v>
      </c>
      <c r="F16" s="14">
        <f>COUNTIF(A:A,E16)</f>
        <v>2</v>
      </c>
      <c r="G16" s="14">
        <f t="shared" si="0"/>
        <v>1.020408163265306E-2</v>
      </c>
      <c r="H16" s="14" t="s">
        <v>185</v>
      </c>
      <c r="I16" s="14">
        <f>COUNTIF(B:B,H16)</f>
        <v>3</v>
      </c>
      <c r="J16" s="14">
        <f t="shared" si="1"/>
        <v>1.5306122448979591E-2</v>
      </c>
    </row>
    <row r="17" spans="1:10" x14ac:dyDescent="0.2">
      <c r="A17" s="12" t="s">
        <v>11</v>
      </c>
      <c r="B17" s="13" t="s">
        <v>191</v>
      </c>
      <c r="C17" s="14">
        <v>24</v>
      </c>
      <c r="E17" s="14" t="s">
        <v>113</v>
      </c>
      <c r="F17" s="14">
        <f>COUNTIF(A:A,E17)</f>
        <v>2</v>
      </c>
      <c r="G17" s="14">
        <f t="shared" si="0"/>
        <v>1.020408163265306E-2</v>
      </c>
      <c r="H17" s="14" t="s">
        <v>187</v>
      </c>
      <c r="I17" s="14">
        <f>COUNTIF(B:B,H17)</f>
        <v>3</v>
      </c>
      <c r="J17" s="14">
        <f t="shared" si="1"/>
        <v>1.5306122448979591E-2</v>
      </c>
    </row>
    <row r="18" spans="1:10" x14ac:dyDescent="0.2">
      <c r="A18" s="12" t="s">
        <v>7</v>
      </c>
      <c r="B18" s="13" t="s">
        <v>192</v>
      </c>
      <c r="C18" s="14">
        <v>22</v>
      </c>
      <c r="E18" s="14" t="s">
        <v>193</v>
      </c>
      <c r="F18" s="14">
        <f>COUNTIF(A:A,E18)</f>
        <v>2</v>
      </c>
      <c r="G18" s="14">
        <f t="shared" si="0"/>
        <v>1.020408163265306E-2</v>
      </c>
      <c r="H18" s="14" t="s">
        <v>194</v>
      </c>
      <c r="I18" s="14">
        <f>COUNTIF(B:B,H18)</f>
        <v>3</v>
      </c>
      <c r="J18" s="14">
        <f t="shared" si="1"/>
        <v>1.5306122448979591E-2</v>
      </c>
    </row>
    <row r="19" spans="1:10" x14ac:dyDescent="0.2">
      <c r="A19" s="12" t="s">
        <v>190</v>
      </c>
      <c r="B19" s="13" t="s">
        <v>185</v>
      </c>
      <c r="C19" s="14">
        <v>21</v>
      </c>
      <c r="E19" s="14" t="s">
        <v>28</v>
      </c>
      <c r="F19" s="14">
        <f>COUNTIF(A:A,E19)</f>
        <v>2</v>
      </c>
      <c r="G19" s="14">
        <f t="shared" si="0"/>
        <v>1.020408163265306E-2</v>
      </c>
      <c r="H19" s="14" t="s">
        <v>195</v>
      </c>
      <c r="I19" s="14">
        <f>COUNTIF(B:B,H19)</f>
        <v>3</v>
      </c>
      <c r="J19" s="14">
        <f t="shared" si="1"/>
        <v>1.5306122448979591E-2</v>
      </c>
    </row>
    <row r="20" spans="1:10" x14ac:dyDescent="0.2">
      <c r="A20" s="12" t="s">
        <v>7</v>
      </c>
      <c r="B20" s="13" t="s">
        <v>194</v>
      </c>
      <c r="C20" s="14">
        <v>20</v>
      </c>
      <c r="E20" s="14" t="s">
        <v>32</v>
      </c>
      <c r="F20" s="14">
        <f>COUNTIF(A:A,E20)</f>
        <v>2</v>
      </c>
      <c r="G20" s="14">
        <f t="shared" si="0"/>
        <v>1.020408163265306E-2</v>
      </c>
      <c r="H20" s="14" t="s">
        <v>196</v>
      </c>
      <c r="I20" s="14">
        <f>COUNTIF(B:B,H20)</f>
        <v>3</v>
      </c>
      <c r="J20" s="14">
        <f t="shared" si="1"/>
        <v>1.5306122448979591E-2</v>
      </c>
    </row>
    <row r="21" spans="1:10" x14ac:dyDescent="0.2">
      <c r="A21" s="12" t="s">
        <v>7</v>
      </c>
      <c r="B21" s="13" t="s">
        <v>172</v>
      </c>
      <c r="C21" s="14">
        <v>20</v>
      </c>
      <c r="E21" s="14" t="s">
        <v>19</v>
      </c>
      <c r="F21" s="14">
        <f>COUNTIF(A:A,E21)</f>
        <v>2</v>
      </c>
      <c r="G21" s="14">
        <f t="shared" si="0"/>
        <v>1.020408163265306E-2</v>
      </c>
      <c r="H21" s="14" t="s">
        <v>197</v>
      </c>
      <c r="I21" s="14">
        <f>COUNTIF(B:B,H21)</f>
        <v>3</v>
      </c>
      <c r="J21" s="14">
        <f t="shared" si="1"/>
        <v>1.5306122448979591E-2</v>
      </c>
    </row>
    <row r="22" spans="1:10" x14ac:dyDescent="0.2">
      <c r="A22" s="12" t="s">
        <v>7</v>
      </c>
      <c r="B22" s="13" t="s">
        <v>183</v>
      </c>
      <c r="C22" s="14">
        <v>20</v>
      </c>
      <c r="E22" s="14" t="s">
        <v>41</v>
      </c>
      <c r="F22" s="14">
        <f>COUNTIF(A:A,E22)</f>
        <v>1</v>
      </c>
      <c r="G22" s="14">
        <f t="shared" si="0"/>
        <v>5.1020408163265302E-3</v>
      </c>
      <c r="H22" s="14" t="s">
        <v>198</v>
      </c>
      <c r="I22" s="14">
        <f>COUNTIF(B:B,H22)</f>
        <v>3</v>
      </c>
      <c r="J22" s="14">
        <f t="shared" si="1"/>
        <v>1.5306122448979591E-2</v>
      </c>
    </row>
    <row r="23" spans="1:10" x14ac:dyDescent="0.2">
      <c r="A23" s="12" t="s">
        <v>7</v>
      </c>
      <c r="B23" s="13" t="s">
        <v>185</v>
      </c>
      <c r="C23" s="14">
        <v>20</v>
      </c>
      <c r="E23" s="14" t="s">
        <v>199</v>
      </c>
      <c r="F23" s="14">
        <f>COUNTIF(A:A,E23)</f>
        <v>1</v>
      </c>
      <c r="G23" s="14">
        <f t="shared" si="0"/>
        <v>5.1020408163265302E-3</v>
      </c>
      <c r="H23" s="14" t="s">
        <v>200</v>
      </c>
      <c r="I23" s="14">
        <f>COUNTIF(B:B,H23)</f>
        <v>3</v>
      </c>
      <c r="J23" s="14">
        <f t="shared" si="1"/>
        <v>1.5306122448979591E-2</v>
      </c>
    </row>
    <row r="24" spans="1:10" x14ac:dyDescent="0.2">
      <c r="A24" s="12" t="s">
        <v>28</v>
      </c>
      <c r="B24" s="13" t="s">
        <v>169</v>
      </c>
      <c r="C24" s="14">
        <v>19</v>
      </c>
      <c r="E24" s="14" t="s">
        <v>201</v>
      </c>
      <c r="F24" s="14">
        <f>COUNTIF(A:A,E24)</f>
        <v>1</v>
      </c>
      <c r="G24" s="14">
        <f t="shared" si="0"/>
        <v>5.1020408163265302E-3</v>
      </c>
      <c r="H24" s="14" t="s">
        <v>202</v>
      </c>
      <c r="I24" s="14">
        <f>COUNTIF(B:B,H24)</f>
        <v>3</v>
      </c>
      <c r="J24" s="14">
        <f t="shared" si="1"/>
        <v>1.5306122448979591E-2</v>
      </c>
    </row>
    <row r="25" spans="1:10" x14ac:dyDescent="0.2">
      <c r="A25" s="12" t="s">
        <v>7</v>
      </c>
      <c r="B25" s="13" t="s">
        <v>203</v>
      </c>
      <c r="C25" s="14">
        <v>19</v>
      </c>
      <c r="E25" s="14" t="s">
        <v>204</v>
      </c>
      <c r="F25" s="14">
        <f>COUNTIF(A:A,E25)</f>
        <v>1</v>
      </c>
      <c r="G25" s="14">
        <f t="shared" si="0"/>
        <v>5.1020408163265302E-3</v>
      </c>
      <c r="H25" s="14" t="s">
        <v>205</v>
      </c>
      <c r="I25" s="14">
        <f>COUNTIF(B:B,H25)</f>
        <v>3</v>
      </c>
      <c r="J25" s="14">
        <f t="shared" si="1"/>
        <v>1.5306122448979591E-2</v>
      </c>
    </row>
    <row r="26" spans="1:10" x14ac:dyDescent="0.2">
      <c r="A26" s="12" t="s">
        <v>16</v>
      </c>
      <c r="B26" s="13" t="s">
        <v>174</v>
      </c>
      <c r="C26" s="14">
        <v>18</v>
      </c>
      <c r="E26" s="14" t="s">
        <v>206</v>
      </c>
      <c r="F26" s="14">
        <f>COUNTIF(A:A,E26)</f>
        <v>1</v>
      </c>
      <c r="G26" s="14">
        <f t="shared" si="0"/>
        <v>5.1020408163265302E-3</v>
      </c>
      <c r="H26" s="14" t="s">
        <v>177</v>
      </c>
      <c r="I26" s="14">
        <f>COUNTIF(B:B,H26)</f>
        <v>2</v>
      </c>
      <c r="J26" s="14">
        <f t="shared" si="1"/>
        <v>1.020408163265306E-2</v>
      </c>
    </row>
    <row r="27" spans="1:10" x14ac:dyDescent="0.2">
      <c r="A27" s="12" t="s">
        <v>7</v>
      </c>
      <c r="B27" s="13" t="s">
        <v>182</v>
      </c>
      <c r="C27" s="14">
        <v>18</v>
      </c>
      <c r="E27" s="14" t="s">
        <v>77</v>
      </c>
      <c r="F27" s="14">
        <f>COUNTIF(A:A,E27)</f>
        <v>1</v>
      </c>
      <c r="G27" s="14">
        <f t="shared" si="0"/>
        <v>5.1020408163265302E-3</v>
      </c>
      <c r="H27" s="14" t="s">
        <v>192</v>
      </c>
      <c r="I27" s="14">
        <f>COUNTIF(B:B,H27)</f>
        <v>2</v>
      </c>
      <c r="J27" s="14">
        <f t="shared" si="1"/>
        <v>1.020408163265306E-2</v>
      </c>
    </row>
    <row r="28" spans="1:10" x14ac:dyDescent="0.2">
      <c r="A28" s="12" t="s">
        <v>145</v>
      </c>
      <c r="B28" s="13" t="s">
        <v>179</v>
      </c>
      <c r="C28" s="14">
        <v>18</v>
      </c>
      <c r="E28" s="14" t="s">
        <v>207</v>
      </c>
      <c r="F28" s="14">
        <f>COUNTIF(A:A,E28)</f>
        <v>1</v>
      </c>
      <c r="G28" s="14">
        <f t="shared" si="0"/>
        <v>5.1020408163265302E-3</v>
      </c>
      <c r="H28" s="14" t="s">
        <v>208</v>
      </c>
      <c r="I28" s="14">
        <f>COUNTIF(B:B,H28)</f>
        <v>2</v>
      </c>
      <c r="J28" s="14">
        <f t="shared" si="1"/>
        <v>1.020408163265306E-2</v>
      </c>
    </row>
    <row r="29" spans="1:10" x14ac:dyDescent="0.2">
      <c r="A29" s="12" t="s">
        <v>19</v>
      </c>
      <c r="B29" s="13" t="s">
        <v>169</v>
      </c>
      <c r="C29" s="14">
        <v>18</v>
      </c>
      <c r="E29" s="14" t="s">
        <v>121</v>
      </c>
      <c r="F29" s="14">
        <f>COUNTIF(A:A,E29)</f>
        <v>1</v>
      </c>
      <c r="G29" s="14">
        <f t="shared" si="0"/>
        <v>5.1020408163265302E-3</v>
      </c>
      <c r="H29" s="14" t="s">
        <v>209</v>
      </c>
      <c r="I29" s="14">
        <f>COUNTIF(B:B,H29)</f>
        <v>2</v>
      </c>
      <c r="J29" s="14">
        <f t="shared" si="1"/>
        <v>1.020408163265306E-2</v>
      </c>
    </row>
    <row r="30" spans="1:10" x14ac:dyDescent="0.2">
      <c r="A30" s="12" t="s">
        <v>24</v>
      </c>
      <c r="B30" s="13" t="s">
        <v>176</v>
      </c>
      <c r="C30" s="14">
        <v>18</v>
      </c>
      <c r="E30" s="14" t="s">
        <v>125</v>
      </c>
      <c r="F30" s="14">
        <f>COUNTIF(A:A,E30)</f>
        <v>1</v>
      </c>
      <c r="G30" s="14">
        <f t="shared" si="0"/>
        <v>5.1020408163265302E-3</v>
      </c>
      <c r="H30" s="14" t="s">
        <v>210</v>
      </c>
      <c r="I30" s="14">
        <f>COUNTIF(B:B,H30)</f>
        <v>2</v>
      </c>
      <c r="J30" s="14">
        <f t="shared" si="1"/>
        <v>1.020408163265306E-2</v>
      </c>
    </row>
    <row r="31" spans="1:10" x14ac:dyDescent="0.2">
      <c r="A31" s="12" t="s">
        <v>11</v>
      </c>
      <c r="B31" s="13" t="s">
        <v>211</v>
      </c>
      <c r="C31" s="14">
        <v>17</v>
      </c>
      <c r="E31" s="14" t="s">
        <v>212</v>
      </c>
      <c r="F31" s="14">
        <f>COUNTIF(A:A,E31)</f>
        <v>1</v>
      </c>
      <c r="G31" s="14">
        <f t="shared" si="0"/>
        <v>5.1020408163265302E-3</v>
      </c>
      <c r="H31" s="14" t="s">
        <v>213</v>
      </c>
      <c r="I31" s="14">
        <f>COUNTIF(B:B,H31)</f>
        <v>2</v>
      </c>
      <c r="J31" s="14">
        <f t="shared" si="1"/>
        <v>1.020408163265306E-2</v>
      </c>
    </row>
    <row r="32" spans="1:10" x14ac:dyDescent="0.2">
      <c r="A32" s="12" t="s">
        <v>7</v>
      </c>
      <c r="B32" s="13" t="s">
        <v>208</v>
      </c>
      <c r="C32" s="14">
        <v>17</v>
      </c>
      <c r="E32" s="14" t="s">
        <v>214</v>
      </c>
      <c r="F32" s="14">
        <f>COUNTIF(A:A,E32)</f>
        <v>1</v>
      </c>
      <c r="G32" s="14">
        <f t="shared" si="0"/>
        <v>5.1020408163265302E-3</v>
      </c>
      <c r="H32" s="14" t="s">
        <v>215</v>
      </c>
      <c r="I32" s="14">
        <f>COUNTIF(B:B,H32)</f>
        <v>2</v>
      </c>
      <c r="J32" s="14">
        <f t="shared" si="1"/>
        <v>1.020408163265306E-2</v>
      </c>
    </row>
    <row r="33" spans="1:10" x14ac:dyDescent="0.2">
      <c r="A33" s="12" t="s">
        <v>7</v>
      </c>
      <c r="B33" s="13" t="s">
        <v>209</v>
      </c>
      <c r="C33" s="14">
        <v>16</v>
      </c>
      <c r="E33" s="14" t="s">
        <v>57</v>
      </c>
      <c r="F33" s="14">
        <f>COUNTIF(A:A,E33)</f>
        <v>1</v>
      </c>
      <c r="G33" s="14">
        <f t="shared" si="0"/>
        <v>5.1020408163265302E-3</v>
      </c>
      <c r="H33" s="14" t="s">
        <v>216</v>
      </c>
      <c r="I33" s="14">
        <f>COUNTIF(B:B,H33)</f>
        <v>2</v>
      </c>
      <c r="J33" s="14">
        <f t="shared" si="1"/>
        <v>1.020408163265306E-2</v>
      </c>
    </row>
    <row r="34" spans="1:10" x14ac:dyDescent="0.2">
      <c r="A34" s="12" t="s">
        <v>7</v>
      </c>
      <c r="B34" s="13" t="s">
        <v>184</v>
      </c>
      <c r="C34" s="14">
        <v>16</v>
      </c>
      <c r="E34" s="14" t="s">
        <v>217</v>
      </c>
      <c r="F34" s="14">
        <f>COUNTIF(A:A,E34)</f>
        <v>1</v>
      </c>
      <c r="G34" s="14">
        <f t="shared" si="0"/>
        <v>5.1020408163265302E-3</v>
      </c>
      <c r="H34" s="14" t="s">
        <v>218</v>
      </c>
      <c r="I34" s="14">
        <f>COUNTIF(B:B,H34)</f>
        <v>2</v>
      </c>
      <c r="J34" s="14">
        <f t="shared" si="1"/>
        <v>1.020408163265306E-2</v>
      </c>
    </row>
    <row r="35" spans="1:10" x14ac:dyDescent="0.2">
      <c r="A35" s="12" t="s">
        <v>85</v>
      </c>
      <c r="B35" s="13" t="s">
        <v>169</v>
      </c>
      <c r="C35" s="14">
        <v>16</v>
      </c>
      <c r="E35" s="14" t="s">
        <v>143</v>
      </c>
      <c r="F35" s="14">
        <f>COUNTIF(A:A,E35)</f>
        <v>1</v>
      </c>
      <c r="G35" s="14">
        <f t="shared" si="0"/>
        <v>5.1020408163265302E-3</v>
      </c>
      <c r="H35" s="14" t="s">
        <v>219</v>
      </c>
      <c r="I35" s="14">
        <f>COUNTIF(B:B,H35)</f>
        <v>2</v>
      </c>
      <c r="J35" s="14">
        <f t="shared" si="1"/>
        <v>1.020408163265306E-2</v>
      </c>
    </row>
    <row r="36" spans="1:10" x14ac:dyDescent="0.2">
      <c r="A36" s="12" t="s">
        <v>11</v>
      </c>
      <c r="B36" s="13" t="s">
        <v>169</v>
      </c>
      <c r="C36" s="14">
        <v>15</v>
      </c>
      <c r="E36" s="14" t="s">
        <v>220</v>
      </c>
      <c r="F36" s="14">
        <f>COUNTIF(A:A,E36)</f>
        <v>1</v>
      </c>
      <c r="G36" s="14">
        <f t="shared" si="0"/>
        <v>5.1020408163265302E-3</v>
      </c>
      <c r="H36" s="14" t="s">
        <v>221</v>
      </c>
      <c r="I36" s="14">
        <f>COUNTIF(B:B,H36)</f>
        <v>2</v>
      </c>
      <c r="J36" s="14">
        <f t="shared" si="1"/>
        <v>1.020408163265306E-2</v>
      </c>
    </row>
    <row r="37" spans="1:10" x14ac:dyDescent="0.2">
      <c r="A37" s="12" t="s">
        <v>7</v>
      </c>
      <c r="B37" s="13" t="s">
        <v>222</v>
      </c>
      <c r="C37" s="14">
        <v>15</v>
      </c>
      <c r="E37" s="14" t="s">
        <v>223</v>
      </c>
      <c r="F37" s="14">
        <f>COUNTIF(A:A,E37)</f>
        <v>1</v>
      </c>
      <c r="G37" s="14">
        <f t="shared" si="0"/>
        <v>5.1020408163265302E-3</v>
      </c>
      <c r="H37" s="14" t="s">
        <v>224</v>
      </c>
      <c r="I37" s="14">
        <f>COUNTIF(B:B,H37)</f>
        <v>2</v>
      </c>
      <c r="J37" s="14">
        <f t="shared" si="1"/>
        <v>1.020408163265306E-2</v>
      </c>
    </row>
    <row r="38" spans="1:10" x14ac:dyDescent="0.2">
      <c r="A38" s="12" t="s">
        <v>7</v>
      </c>
      <c r="B38" s="13" t="s">
        <v>174</v>
      </c>
      <c r="C38" s="14">
        <v>15</v>
      </c>
      <c r="E38" s="14" t="s">
        <v>225</v>
      </c>
      <c r="F38" s="14">
        <f>COUNTIF(A:A,E38)</f>
        <v>1</v>
      </c>
      <c r="G38" s="14">
        <f t="shared" si="0"/>
        <v>5.1020408163265302E-3</v>
      </c>
      <c r="H38" s="14" t="s">
        <v>226</v>
      </c>
      <c r="I38" s="14">
        <f>COUNTIF(B:B,H38)</f>
        <v>2</v>
      </c>
      <c r="J38" s="14">
        <f t="shared" si="1"/>
        <v>1.020408163265306E-2</v>
      </c>
    </row>
    <row r="39" spans="1:10" x14ac:dyDescent="0.2">
      <c r="A39" s="12" t="s">
        <v>7</v>
      </c>
      <c r="B39" s="13" t="s">
        <v>195</v>
      </c>
      <c r="C39" s="14">
        <v>15</v>
      </c>
      <c r="E39" s="14" t="s">
        <v>227</v>
      </c>
      <c r="F39" s="14">
        <f>COUNTIF(A:A,E39)</f>
        <v>1</v>
      </c>
      <c r="G39" s="14">
        <f t="shared" si="0"/>
        <v>5.1020408163265302E-3</v>
      </c>
      <c r="H39" s="14" t="s">
        <v>228</v>
      </c>
      <c r="I39" s="14">
        <f>COUNTIF(B:B,H39)</f>
        <v>2</v>
      </c>
      <c r="J39" s="14">
        <f t="shared" si="1"/>
        <v>1.020408163265306E-2</v>
      </c>
    </row>
    <row r="40" spans="1:10" x14ac:dyDescent="0.2">
      <c r="A40" s="12" t="s">
        <v>7</v>
      </c>
      <c r="B40" s="13" t="s">
        <v>176</v>
      </c>
      <c r="C40" s="14">
        <v>14</v>
      </c>
      <c r="E40" s="14" t="s">
        <v>85</v>
      </c>
      <c r="F40" s="14">
        <f>COUNTIF(A:A,E40)</f>
        <v>1</v>
      </c>
      <c r="G40" s="14">
        <f t="shared" si="0"/>
        <v>5.1020408163265302E-3</v>
      </c>
      <c r="H40" s="14" t="s">
        <v>229</v>
      </c>
      <c r="I40" s="14">
        <f>COUNTIF(B:B,H40)</f>
        <v>2</v>
      </c>
      <c r="J40" s="14">
        <f t="shared" si="1"/>
        <v>1.020408163265306E-2</v>
      </c>
    </row>
    <row r="41" spans="1:10" x14ac:dyDescent="0.2">
      <c r="A41" s="12" t="s">
        <v>7</v>
      </c>
      <c r="B41" s="13" t="s">
        <v>210</v>
      </c>
      <c r="C41" s="14">
        <v>14</v>
      </c>
      <c r="E41" s="14" t="s">
        <v>155</v>
      </c>
      <c r="F41" s="14">
        <f>COUNTIF(A:A,E41)</f>
        <v>1</v>
      </c>
      <c r="G41" s="14">
        <f t="shared" si="0"/>
        <v>5.1020408163265302E-3</v>
      </c>
      <c r="H41" s="14" t="s">
        <v>230</v>
      </c>
      <c r="I41" s="14">
        <f>COUNTIF(B:B,H41)</f>
        <v>2</v>
      </c>
      <c r="J41" s="14">
        <f t="shared" si="1"/>
        <v>1.020408163265306E-2</v>
      </c>
    </row>
    <row r="42" spans="1:10" x14ac:dyDescent="0.2">
      <c r="A42" s="12" t="s">
        <v>19</v>
      </c>
      <c r="B42" s="13" t="s">
        <v>213</v>
      </c>
      <c r="C42" s="14">
        <v>14</v>
      </c>
      <c r="E42" s="14" t="s">
        <v>231</v>
      </c>
      <c r="F42" s="14">
        <f>COUNTIF(A:A,E42)</f>
        <v>1</v>
      </c>
      <c r="G42" s="14">
        <f t="shared" si="0"/>
        <v>5.1020408163265302E-3</v>
      </c>
      <c r="H42" s="14" t="s">
        <v>232</v>
      </c>
      <c r="I42" s="14">
        <f>COUNTIF(B:B,H42)</f>
        <v>2</v>
      </c>
      <c r="J42" s="14">
        <f t="shared" si="1"/>
        <v>1.020408163265306E-2</v>
      </c>
    </row>
    <row r="43" spans="1:10" x14ac:dyDescent="0.2">
      <c r="A43" s="12" t="s">
        <v>7</v>
      </c>
      <c r="B43" s="13" t="s">
        <v>215</v>
      </c>
      <c r="C43" s="14">
        <v>13</v>
      </c>
      <c r="E43" s="14" t="s">
        <v>65</v>
      </c>
      <c r="F43" s="14">
        <f>COUNTIF(A:A,E43)</f>
        <v>1</v>
      </c>
      <c r="G43" s="14">
        <f t="shared" si="0"/>
        <v>5.1020408163265302E-3</v>
      </c>
      <c r="H43" s="14" t="s">
        <v>233</v>
      </c>
      <c r="I43" s="14">
        <f>COUNTIF(B:B,H43)</f>
        <v>2</v>
      </c>
      <c r="J43" s="14">
        <f t="shared" si="1"/>
        <v>1.020408163265306E-2</v>
      </c>
    </row>
    <row r="44" spans="1:10" x14ac:dyDescent="0.2">
      <c r="A44" s="12" t="s">
        <v>7</v>
      </c>
      <c r="B44" s="13" t="s">
        <v>196</v>
      </c>
      <c r="C44" s="14">
        <v>13</v>
      </c>
      <c r="F44" s="14">
        <f>SUM(F2:F43)</f>
        <v>196</v>
      </c>
      <c r="H44" s="14" t="s">
        <v>234</v>
      </c>
      <c r="I44" s="14">
        <f>COUNTIF(B:B,H44)</f>
        <v>2</v>
      </c>
      <c r="J44" s="14">
        <f t="shared" si="1"/>
        <v>1.020408163265306E-2</v>
      </c>
    </row>
    <row r="45" spans="1:10" x14ac:dyDescent="0.2">
      <c r="A45" s="12" t="s">
        <v>34</v>
      </c>
      <c r="B45" s="13" t="s">
        <v>235</v>
      </c>
      <c r="C45" s="14">
        <v>13</v>
      </c>
      <c r="H45" s="14" t="s">
        <v>236</v>
      </c>
      <c r="I45" s="14">
        <f>COUNTIF(B:B,H45)</f>
        <v>2</v>
      </c>
      <c r="J45" s="14">
        <f t="shared" si="1"/>
        <v>1.020408163265306E-2</v>
      </c>
    </row>
    <row r="46" spans="1:10" x14ac:dyDescent="0.2">
      <c r="A46" s="12" t="s">
        <v>11</v>
      </c>
      <c r="B46" s="13" t="s">
        <v>180</v>
      </c>
      <c r="C46" s="14">
        <v>12</v>
      </c>
      <c r="H46" s="14" t="s">
        <v>237</v>
      </c>
      <c r="I46" s="14">
        <f>COUNTIF(B:B,H46)</f>
        <v>2</v>
      </c>
      <c r="J46" s="14">
        <f t="shared" si="1"/>
        <v>1.020408163265306E-2</v>
      </c>
    </row>
    <row r="47" spans="1:10" x14ac:dyDescent="0.2">
      <c r="A47" s="12" t="s">
        <v>47</v>
      </c>
      <c r="B47" s="13" t="s">
        <v>197</v>
      </c>
      <c r="C47" s="14">
        <v>12</v>
      </c>
      <c r="H47" s="14" t="s">
        <v>238</v>
      </c>
      <c r="I47" s="14">
        <f>COUNTIF(B:B,H47)</f>
        <v>2</v>
      </c>
      <c r="J47" s="14">
        <f t="shared" si="1"/>
        <v>1.020408163265306E-2</v>
      </c>
    </row>
    <row r="48" spans="1:10" x14ac:dyDescent="0.2">
      <c r="A48" s="12" t="s">
        <v>63</v>
      </c>
      <c r="B48" s="13" t="s">
        <v>179</v>
      </c>
      <c r="C48" s="14">
        <v>12</v>
      </c>
      <c r="H48" s="14" t="s">
        <v>188</v>
      </c>
      <c r="I48" s="14">
        <f>COUNTIF(B:B,H48)</f>
        <v>1</v>
      </c>
      <c r="J48" s="14">
        <f t="shared" si="1"/>
        <v>5.1020408163265302E-3</v>
      </c>
    </row>
    <row r="49" spans="1:10" x14ac:dyDescent="0.2">
      <c r="A49" s="12" t="s">
        <v>11</v>
      </c>
      <c r="B49" s="13" t="s">
        <v>187</v>
      </c>
      <c r="C49" s="14">
        <v>11</v>
      </c>
      <c r="H49" s="14" t="s">
        <v>189</v>
      </c>
      <c r="I49" s="14">
        <f>COUNTIF(B:B,H49)</f>
        <v>1</v>
      </c>
      <c r="J49" s="14">
        <f t="shared" si="1"/>
        <v>5.1020408163265302E-3</v>
      </c>
    </row>
    <row r="50" spans="1:10" x14ac:dyDescent="0.2">
      <c r="A50" s="12" t="s">
        <v>16</v>
      </c>
      <c r="B50" s="13" t="s">
        <v>198</v>
      </c>
      <c r="C50" s="14">
        <v>11</v>
      </c>
      <c r="H50" s="14" t="s">
        <v>191</v>
      </c>
      <c r="I50" s="14">
        <f>COUNTIF(B:B,H50)</f>
        <v>1</v>
      </c>
      <c r="J50" s="14">
        <f t="shared" si="1"/>
        <v>5.1020408163265302E-3</v>
      </c>
    </row>
    <row r="51" spans="1:10" x14ac:dyDescent="0.2">
      <c r="A51" s="12" t="s">
        <v>7</v>
      </c>
      <c r="B51" s="13" t="s">
        <v>239</v>
      </c>
      <c r="C51" s="14">
        <v>11</v>
      </c>
      <c r="H51" s="14" t="s">
        <v>203</v>
      </c>
      <c r="I51" s="14">
        <f>COUNTIF(B:B,H51)</f>
        <v>1</v>
      </c>
      <c r="J51" s="14">
        <f t="shared" si="1"/>
        <v>5.1020408163265302E-3</v>
      </c>
    </row>
    <row r="52" spans="1:10" x14ac:dyDescent="0.2">
      <c r="A52" s="12" t="s">
        <v>7</v>
      </c>
      <c r="B52" s="13" t="s">
        <v>240</v>
      </c>
      <c r="C52" s="14">
        <v>11</v>
      </c>
      <c r="H52" s="14" t="s">
        <v>211</v>
      </c>
      <c r="I52" s="14">
        <f>COUNTIF(B:B,H52)</f>
        <v>1</v>
      </c>
      <c r="J52" s="14">
        <f t="shared" si="1"/>
        <v>5.1020408163265302E-3</v>
      </c>
    </row>
    <row r="53" spans="1:10" x14ac:dyDescent="0.2">
      <c r="A53" s="12" t="s">
        <v>75</v>
      </c>
      <c r="B53" s="13" t="s">
        <v>172</v>
      </c>
      <c r="C53" s="14">
        <v>9</v>
      </c>
      <c r="H53" s="14" t="s">
        <v>222</v>
      </c>
      <c r="I53" s="14">
        <f>COUNTIF(B:B,H53)</f>
        <v>1</v>
      </c>
      <c r="J53" s="14">
        <f t="shared" si="1"/>
        <v>5.1020408163265302E-3</v>
      </c>
    </row>
    <row r="54" spans="1:10" x14ac:dyDescent="0.2">
      <c r="A54" s="12" t="s">
        <v>7</v>
      </c>
      <c r="B54" s="13" t="s">
        <v>241</v>
      </c>
      <c r="C54" s="14">
        <v>9</v>
      </c>
      <c r="H54" s="14" t="s">
        <v>235</v>
      </c>
      <c r="I54" s="14">
        <f>COUNTIF(B:B,H54)</f>
        <v>1</v>
      </c>
      <c r="J54" s="14">
        <f t="shared" si="1"/>
        <v>5.1020408163265302E-3</v>
      </c>
    </row>
    <row r="55" spans="1:10" x14ac:dyDescent="0.2">
      <c r="A55" s="12" t="s">
        <v>7</v>
      </c>
      <c r="B55" s="13" t="s">
        <v>242</v>
      </c>
      <c r="C55" s="14">
        <v>9</v>
      </c>
      <c r="H55" s="14" t="s">
        <v>239</v>
      </c>
      <c r="I55" s="14">
        <f>COUNTIF(B:B,H55)</f>
        <v>1</v>
      </c>
      <c r="J55" s="14">
        <f t="shared" si="1"/>
        <v>5.1020408163265302E-3</v>
      </c>
    </row>
    <row r="56" spans="1:10" x14ac:dyDescent="0.2">
      <c r="A56" s="12" t="s">
        <v>7</v>
      </c>
      <c r="B56" s="13" t="s">
        <v>198</v>
      </c>
      <c r="C56" s="14">
        <v>9</v>
      </c>
      <c r="H56" s="14" t="s">
        <v>240</v>
      </c>
      <c r="I56" s="14">
        <f>COUNTIF(B:B,H56)</f>
        <v>1</v>
      </c>
      <c r="J56" s="14">
        <f t="shared" si="1"/>
        <v>5.1020408163265302E-3</v>
      </c>
    </row>
    <row r="57" spans="1:10" x14ac:dyDescent="0.2">
      <c r="A57" s="12" t="s">
        <v>7</v>
      </c>
      <c r="B57" s="13" t="s">
        <v>216</v>
      </c>
      <c r="C57" s="14">
        <v>9</v>
      </c>
      <c r="H57" s="14" t="s">
        <v>241</v>
      </c>
      <c r="I57" s="14">
        <f>COUNTIF(B:B,H57)</f>
        <v>1</v>
      </c>
      <c r="J57" s="14">
        <f t="shared" si="1"/>
        <v>5.1020408163265302E-3</v>
      </c>
    </row>
    <row r="58" spans="1:10" x14ac:dyDescent="0.2">
      <c r="A58" s="12" t="s">
        <v>7</v>
      </c>
      <c r="B58" s="13" t="s">
        <v>218</v>
      </c>
      <c r="C58" s="14">
        <v>9</v>
      </c>
      <c r="H58" s="14" t="s">
        <v>242</v>
      </c>
      <c r="I58" s="14">
        <f>COUNTIF(B:B,H58)</f>
        <v>1</v>
      </c>
      <c r="J58" s="14">
        <f t="shared" si="1"/>
        <v>5.1020408163265302E-3</v>
      </c>
    </row>
    <row r="59" spans="1:10" x14ac:dyDescent="0.2">
      <c r="A59" s="12" t="s">
        <v>34</v>
      </c>
      <c r="B59" s="13" t="s">
        <v>197</v>
      </c>
      <c r="C59" s="14">
        <v>9</v>
      </c>
      <c r="H59" s="14" t="s">
        <v>243</v>
      </c>
      <c r="I59" s="14">
        <f>COUNTIF(B:B,H59)</f>
        <v>1</v>
      </c>
      <c r="J59" s="14">
        <f t="shared" si="1"/>
        <v>5.1020408163265302E-3</v>
      </c>
    </row>
    <row r="60" spans="1:10" x14ac:dyDescent="0.2">
      <c r="A60" s="12" t="s">
        <v>49</v>
      </c>
      <c r="B60" s="13" t="s">
        <v>197</v>
      </c>
      <c r="C60" s="14">
        <v>9</v>
      </c>
      <c r="H60" s="14" t="s">
        <v>244</v>
      </c>
      <c r="I60" s="14">
        <f>COUNTIF(B:B,H60)</f>
        <v>1</v>
      </c>
      <c r="J60" s="14">
        <f t="shared" si="1"/>
        <v>5.1020408163265302E-3</v>
      </c>
    </row>
    <row r="61" spans="1:10" x14ac:dyDescent="0.2">
      <c r="A61" s="12" t="s">
        <v>22</v>
      </c>
      <c r="B61" s="13" t="s">
        <v>174</v>
      </c>
      <c r="C61" s="14">
        <v>9</v>
      </c>
      <c r="H61" s="14" t="s">
        <v>245</v>
      </c>
      <c r="I61" s="14">
        <f>COUNTIF(B:B,H61)</f>
        <v>1</v>
      </c>
      <c r="J61" s="14">
        <f t="shared" si="1"/>
        <v>5.1020408163265302E-3</v>
      </c>
    </row>
    <row r="62" spans="1:10" x14ac:dyDescent="0.2">
      <c r="A62" s="12" t="s">
        <v>24</v>
      </c>
      <c r="B62" s="13" t="s">
        <v>243</v>
      </c>
      <c r="C62" s="14">
        <v>9</v>
      </c>
      <c r="H62" s="14" t="s">
        <v>246</v>
      </c>
      <c r="I62" s="14">
        <f>COUNTIF(B:B,H62)</f>
        <v>1</v>
      </c>
      <c r="J62" s="14">
        <f t="shared" si="1"/>
        <v>5.1020408163265302E-3</v>
      </c>
    </row>
    <row r="63" spans="1:10" x14ac:dyDescent="0.2">
      <c r="A63" s="12" t="s">
        <v>41</v>
      </c>
      <c r="B63" s="13" t="s">
        <v>172</v>
      </c>
      <c r="C63" s="14">
        <v>8</v>
      </c>
      <c r="H63" s="14" t="s">
        <v>247</v>
      </c>
      <c r="I63" s="14">
        <f>COUNTIF(B:B,H63)</f>
        <v>1</v>
      </c>
      <c r="J63" s="14">
        <f t="shared" si="1"/>
        <v>5.1020408163265302E-3</v>
      </c>
    </row>
    <row r="64" spans="1:10" x14ac:dyDescent="0.2">
      <c r="A64" s="12" t="s">
        <v>113</v>
      </c>
      <c r="B64" s="13" t="s">
        <v>183</v>
      </c>
      <c r="C64" s="14">
        <v>8</v>
      </c>
      <c r="H64" s="14" t="s">
        <v>248</v>
      </c>
      <c r="I64" s="14">
        <f>COUNTIF(B:B,H64)</f>
        <v>1</v>
      </c>
      <c r="J64" s="14">
        <f t="shared" si="1"/>
        <v>5.1020408163265302E-3</v>
      </c>
    </row>
    <row r="65" spans="1:10" x14ac:dyDescent="0.2">
      <c r="A65" s="12" t="s">
        <v>47</v>
      </c>
      <c r="B65" s="13" t="s">
        <v>176</v>
      </c>
      <c r="C65" s="14">
        <v>8</v>
      </c>
      <c r="H65" s="14" t="s">
        <v>249</v>
      </c>
      <c r="I65" s="14">
        <f>COUNTIF(B:B,H65)</f>
        <v>1</v>
      </c>
      <c r="J65" s="14">
        <f t="shared" si="1"/>
        <v>5.1020408163265302E-3</v>
      </c>
    </row>
    <row r="66" spans="1:10" x14ac:dyDescent="0.2">
      <c r="A66" s="12" t="s">
        <v>7</v>
      </c>
      <c r="B66" s="13" t="s">
        <v>219</v>
      </c>
      <c r="C66" s="14">
        <v>8</v>
      </c>
      <c r="H66" s="14" t="s">
        <v>250</v>
      </c>
      <c r="I66" s="14">
        <f>COUNTIF(B:B,H66)</f>
        <v>1</v>
      </c>
      <c r="J66" s="14">
        <f t="shared" si="1"/>
        <v>5.1020408163265302E-3</v>
      </c>
    </row>
    <row r="67" spans="1:10" x14ac:dyDescent="0.2">
      <c r="A67" s="12" t="s">
        <v>7</v>
      </c>
      <c r="B67" s="13" t="s">
        <v>244</v>
      </c>
      <c r="C67" s="14">
        <v>8</v>
      </c>
      <c r="H67" s="14" t="s">
        <v>251</v>
      </c>
      <c r="I67" s="14">
        <f>COUNTIF(B:B,H67)</f>
        <v>1</v>
      </c>
      <c r="J67" s="14">
        <f t="shared" ref="J67:J102" si="2">I67/$M$2</f>
        <v>5.1020408163265302E-3</v>
      </c>
    </row>
    <row r="68" spans="1:10" x14ac:dyDescent="0.2">
      <c r="A68" s="12" t="s">
        <v>7</v>
      </c>
      <c r="B68" s="13" t="s">
        <v>252</v>
      </c>
      <c r="C68" s="14">
        <v>8</v>
      </c>
      <c r="H68" s="14" t="s">
        <v>253</v>
      </c>
      <c r="I68" s="14">
        <f>COUNTIF(B:B,H68)</f>
        <v>1</v>
      </c>
      <c r="J68" s="14">
        <f t="shared" si="2"/>
        <v>5.1020408163265302E-3</v>
      </c>
    </row>
    <row r="69" spans="1:10" x14ac:dyDescent="0.2">
      <c r="A69" s="12" t="s">
        <v>7</v>
      </c>
      <c r="B69" s="13" t="s">
        <v>245</v>
      </c>
      <c r="C69" s="14">
        <v>8</v>
      </c>
      <c r="H69" s="14" t="s">
        <v>254</v>
      </c>
      <c r="I69" s="14">
        <f>COUNTIF(B:B,H69)</f>
        <v>1</v>
      </c>
      <c r="J69" s="14">
        <f t="shared" si="2"/>
        <v>5.1020408163265302E-3</v>
      </c>
    </row>
    <row r="70" spans="1:10" x14ac:dyDescent="0.2">
      <c r="A70" s="12" t="s">
        <v>227</v>
      </c>
      <c r="B70" s="13" t="s">
        <v>219</v>
      </c>
      <c r="C70" s="14">
        <v>8</v>
      </c>
      <c r="H70" s="14" t="s">
        <v>255</v>
      </c>
      <c r="I70" s="14">
        <f>COUNTIF(B:B,H70)</f>
        <v>1</v>
      </c>
      <c r="J70" s="14">
        <f t="shared" si="2"/>
        <v>5.1020408163265302E-3</v>
      </c>
    </row>
    <row r="71" spans="1:10" x14ac:dyDescent="0.2">
      <c r="A71" s="12" t="s">
        <v>22</v>
      </c>
      <c r="B71" s="13" t="s">
        <v>173</v>
      </c>
      <c r="C71" s="14">
        <v>8</v>
      </c>
      <c r="H71" s="14" t="s">
        <v>256</v>
      </c>
      <c r="I71" s="14">
        <f>COUNTIF(B:B,H71)</f>
        <v>1</v>
      </c>
      <c r="J71" s="14">
        <f t="shared" si="2"/>
        <v>5.1020408163265302E-3</v>
      </c>
    </row>
    <row r="72" spans="1:10" x14ac:dyDescent="0.2">
      <c r="A72" s="12" t="s">
        <v>22</v>
      </c>
      <c r="B72" s="13" t="s">
        <v>182</v>
      </c>
      <c r="C72" s="14">
        <v>8</v>
      </c>
      <c r="H72" s="14" t="s">
        <v>257</v>
      </c>
      <c r="I72" s="14">
        <f>COUNTIF(B:B,H72)</f>
        <v>1</v>
      </c>
      <c r="J72" s="14">
        <f t="shared" si="2"/>
        <v>5.1020408163265302E-3</v>
      </c>
    </row>
    <row r="73" spans="1:10" x14ac:dyDescent="0.2">
      <c r="A73" s="12" t="s">
        <v>24</v>
      </c>
      <c r="B73" s="13" t="s">
        <v>178</v>
      </c>
      <c r="C73" s="14">
        <v>8</v>
      </c>
      <c r="H73" s="14" t="s">
        <v>258</v>
      </c>
      <c r="I73" s="14">
        <f>COUNTIF(B:B,H73)</f>
        <v>1</v>
      </c>
      <c r="J73" s="14">
        <f t="shared" si="2"/>
        <v>5.1020408163265302E-3</v>
      </c>
    </row>
    <row r="74" spans="1:10" x14ac:dyDescent="0.2">
      <c r="A74" s="12" t="s">
        <v>24</v>
      </c>
      <c r="B74" s="13" t="s">
        <v>216</v>
      </c>
      <c r="C74" s="14">
        <v>8</v>
      </c>
      <c r="H74" s="14" t="s">
        <v>259</v>
      </c>
      <c r="I74" s="14">
        <f>COUNTIF(B:B,H74)</f>
        <v>1</v>
      </c>
      <c r="J74" s="14">
        <f t="shared" si="2"/>
        <v>5.1020408163265302E-3</v>
      </c>
    </row>
    <row r="75" spans="1:10" x14ac:dyDescent="0.2">
      <c r="A75" s="12" t="s">
        <v>71</v>
      </c>
      <c r="B75" s="13" t="s">
        <v>246</v>
      </c>
      <c r="C75" s="14">
        <v>7</v>
      </c>
      <c r="H75" s="14" t="s">
        <v>260</v>
      </c>
      <c r="I75" s="14">
        <f>COUNTIF(B:B,H75)</f>
        <v>1</v>
      </c>
      <c r="J75" s="14">
        <f t="shared" si="2"/>
        <v>5.1020408163265302E-3</v>
      </c>
    </row>
    <row r="76" spans="1:10" x14ac:dyDescent="0.2">
      <c r="A76" s="12" t="s">
        <v>11</v>
      </c>
      <c r="B76" s="13" t="s">
        <v>195</v>
      </c>
      <c r="C76" s="14">
        <v>7</v>
      </c>
      <c r="H76" s="14" t="s">
        <v>261</v>
      </c>
      <c r="I76" s="14">
        <f>COUNTIF(B:B,H76)</f>
        <v>1</v>
      </c>
      <c r="J76" s="14">
        <f t="shared" si="2"/>
        <v>5.1020408163265302E-3</v>
      </c>
    </row>
    <row r="77" spans="1:10" x14ac:dyDescent="0.2">
      <c r="A77" s="12" t="s">
        <v>11</v>
      </c>
      <c r="B77" s="13" t="s">
        <v>196</v>
      </c>
      <c r="C77" s="14">
        <v>7</v>
      </c>
      <c r="H77" s="14" t="s">
        <v>262</v>
      </c>
      <c r="I77" s="14">
        <f>COUNTIF(B:B,H77)</f>
        <v>1</v>
      </c>
      <c r="J77" s="14">
        <f t="shared" si="2"/>
        <v>5.1020408163265302E-3</v>
      </c>
    </row>
    <row r="78" spans="1:10" x14ac:dyDescent="0.2">
      <c r="A78" s="12" t="s">
        <v>47</v>
      </c>
      <c r="B78" s="13" t="s">
        <v>184</v>
      </c>
      <c r="C78" s="14">
        <v>7</v>
      </c>
      <c r="H78" s="14" t="s">
        <v>263</v>
      </c>
      <c r="I78" s="14">
        <f>COUNTIF(B:B,H78)</f>
        <v>1</v>
      </c>
      <c r="J78" s="14">
        <f t="shared" si="2"/>
        <v>5.1020408163265302E-3</v>
      </c>
    </row>
    <row r="79" spans="1:10" x14ac:dyDescent="0.2">
      <c r="A79" s="12" t="s">
        <v>7</v>
      </c>
      <c r="B79" s="13" t="s">
        <v>247</v>
      </c>
      <c r="C79" s="14">
        <v>7</v>
      </c>
      <c r="H79" s="14" t="s">
        <v>264</v>
      </c>
      <c r="I79" s="14">
        <f>COUNTIF(B:B,H79)</f>
        <v>1</v>
      </c>
      <c r="J79" s="14">
        <f t="shared" si="2"/>
        <v>5.1020408163265302E-3</v>
      </c>
    </row>
    <row r="80" spans="1:10" x14ac:dyDescent="0.2">
      <c r="A80" s="12" t="s">
        <v>7</v>
      </c>
      <c r="B80" s="13" t="s">
        <v>221</v>
      </c>
      <c r="C80" s="14">
        <v>7</v>
      </c>
      <c r="H80" s="14" t="s">
        <v>265</v>
      </c>
      <c r="I80" s="14">
        <f>COUNTIF(B:B,H80)</f>
        <v>1</v>
      </c>
      <c r="J80" s="14">
        <f t="shared" si="2"/>
        <v>5.1020408163265302E-3</v>
      </c>
    </row>
    <row r="81" spans="1:10" x14ac:dyDescent="0.2">
      <c r="A81" s="12" t="s">
        <v>7</v>
      </c>
      <c r="B81" s="13" t="s">
        <v>248</v>
      </c>
      <c r="C81" s="14">
        <v>7</v>
      </c>
      <c r="H81" s="14" t="s">
        <v>266</v>
      </c>
      <c r="I81" s="14">
        <f>COUNTIF(B:B,H81)</f>
        <v>1</v>
      </c>
      <c r="J81" s="14">
        <f t="shared" si="2"/>
        <v>5.1020408163265302E-3</v>
      </c>
    </row>
    <row r="82" spans="1:10" x14ac:dyDescent="0.2">
      <c r="A82" s="12" t="s">
        <v>7</v>
      </c>
      <c r="B82" s="13" t="s">
        <v>249</v>
      </c>
      <c r="C82" s="14">
        <v>7</v>
      </c>
      <c r="H82" s="14" t="s">
        <v>267</v>
      </c>
      <c r="I82" s="14">
        <f>COUNTIF(B:B,H82)</f>
        <v>1</v>
      </c>
      <c r="J82" s="14">
        <f t="shared" si="2"/>
        <v>5.1020408163265302E-3</v>
      </c>
    </row>
    <row r="83" spans="1:10" x14ac:dyDescent="0.2">
      <c r="A83" s="12" t="s">
        <v>225</v>
      </c>
      <c r="B83" s="13" t="s">
        <v>175</v>
      </c>
      <c r="C83" s="14">
        <v>7</v>
      </c>
      <c r="H83" s="14" t="s">
        <v>268</v>
      </c>
      <c r="I83" s="14">
        <f>COUNTIF(B:B,H83)</f>
        <v>1</v>
      </c>
      <c r="J83" s="14">
        <f t="shared" si="2"/>
        <v>5.1020408163265302E-3</v>
      </c>
    </row>
    <row r="84" spans="1:10" x14ac:dyDescent="0.2">
      <c r="A84" s="12" t="s">
        <v>46</v>
      </c>
      <c r="B84" s="13" t="s">
        <v>209</v>
      </c>
      <c r="C84" s="14">
        <v>7</v>
      </c>
      <c r="H84" s="14" t="s">
        <v>269</v>
      </c>
      <c r="I84" s="14">
        <f>COUNTIF(B:B,H84)</f>
        <v>1</v>
      </c>
      <c r="J84" s="14">
        <f t="shared" si="2"/>
        <v>5.1020408163265302E-3</v>
      </c>
    </row>
    <row r="85" spans="1:10" x14ac:dyDescent="0.2">
      <c r="A85" s="12" t="s">
        <v>34</v>
      </c>
      <c r="B85" s="13" t="s">
        <v>182</v>
      </c>
      <c r="C85" s="14">
        <v>7</v>
      </c>
      <c r="H85" s="14" t="s">
        <v>270</v>
      </c>
      <c r="I85" s="14">
        <f>COUNTIF(B:B,H85)</f>
        <v>1</v>
      </c>
      <c r="J85" s="14">
        <f t="shared" si="2"/>
        <v>5.1020408163265302E-3</v>
      </c>
    </row>
    <row r="86" spans="1:10" x14ac:dyDescent="0.2">
      <c r="A86" s="12" t="s">
        <v>34</v>
      </c>
      <c r="B86" s="13" t="s">
        <v>184</v>
      </c>
      <c r="C86" s="14">
        <v>7</v>
      </c>
      <c r="H86" s="14" t="s">
        <v>271</v>
      </c>
      <c r="I86" s="14">
        <f>COUNTIF(B:B,H86)</f>
        <v>1</v>
      </c>
      <c r="J86" s="14">
        <f t="shared" si="2"/>
        <v>5.1020408163265302E-3</v>
      </c>
    </row>
    <row r="87" spans="1:10" x14ac:dyDescent="0.2">
      <c r="A87" s="12" t="s">
        <v>49</v>
      </c>
      <c r="B87" s="13" t="s">
        <v>184</v>
      </c>
      <c r="C87" s="14">
        <v>7</v>
      </c>
      <c r="H87" s="14" t="s">
        <v>272</v>
      </c>
      <c r="I87" s="14">
        <f>COUNTIF(B:B,H87)</f>
        <v>1</v>
      </c>
      <c r="J87" s="14">
        <f t="shared" si="2"/>
        <v>5.1020408163265302E-3</v>
      </c>
    </row>
    <row r="88" spans="1:10" x14ac:dyDescent="0.2">
      <c r="A88" s="12" t="s">
        <v>39</v>
      </c>
      <c r="B88" s="13" t="s">
        <v>215</v>
      </c>
      <c r="C88" s="14">
        <v>7</v>
      </c>
      <c r="H88" s="14" t="s">
        <v>273</v>
      </c>
      <c r="I88" s="14">
        <f>COUNTIF(B:B,H88)</f>
        <v>1</v>
      </c>
      <c r="J88" s="14">
        <f t="shared" si="2"/>
        <v>5.1020408163265302E-3</v>
      </c>
    </row>
    <row r="89" spans="1:10" x14ac:dyDescent="0.2">
      <c r="A89" s="12" t="s">
        <v>24</v>
      </c>
      <c r="B89" s="13" t="s">
        <v>224</v>
      </c>
      <c r="C89" s="14">
        <v>7</v>
      </c>
      <c r="H89" s="14" t="s">
        <v>274</v>
      </c>
      <c r="I89" s="14">
        <f>COUNTIF(B:B,H89)</f>
        <v>1</v>
      </c>
      <c r="J89" s="14">
        <f t="shared" si="2"/>
        <v>5.1020408163265302E-3</v>
      </c>
    </row>
    <row r="90" spans="1:10" x14ac:dyDescent="0.2">
      <c r="A90" s="12" t="s">
        <v>24</v>
      </c>
      <c r="B90" s="13" t="s">
        <v>175</v>
      </c>
      <c r="C90" s="14">
        <v>7</v>
      </c>
      <c r="H90" s="14" t="s">
        <v>275</v>
      </c>
      <c r="I90" s="14">
        <f>COUNTIF(B:B,H90)</f>
        <v>1</v>
      </c>
      <c r="J90" s="14">
        <f t="shared" si="2"/>
        <v>5.1020408163265302E-3</v>
      </c>
    </row>
    <row r="91" spans="1:10" x14ac:dyDescent="0.2">
      <c r="A91" s="12" t="s">
        <v>65</v>
      </c>
      <c r="B91" s="13" t="s">
        <v>174</v>
      </c>
      <c r="C91" s="14">
        <v>7</v>
      </c>
      <c r="H91" s="14" t="s">
        <v>276</v>
      </c>
      <c r="I91" s="14">
        <f>COUNTIF(B:B,H91)</f>
        <v>1</v>
      </c>
      <c r="J91" s="14">
        <f t="shared" si="2"/>
        <v>5.1020408163265302E-3</v>
      </c>
    </row>
    <row r="92" spans="1:10" x14ac:dyDescent="0.2">
      <c r="A92" s="12" t="s">
        <v>190</v>
      </c>
      <c r="B92" s="13" t="s">
        <v>224</v>
      </c>
      <c r="C92" s="14">
        <v>6</v>
      </c>
      <c r="H92" s="14" t="s">
        <v>277</v>
      </c>
      <c r="I92" s="14">
        <f>COUNTIF(B:B,H92)</f>
        <v>1</v>
      </c>
      <c r="J92" s="14">
        <f t="shared" si="2"/>
        <v>5.1020408163265302E-3</v>
      </c>
    </row>
    <row r="93" spans="1:10" x14ac:dyDescent="0.2">
      <c r="A93" s="12" t="s">
        <v>75</v>
      </c>
      <c r="B93" s="13" t="s">
        <v>169</v>
      </c>
      <c r="C93" s="14">
        <v>6</v>
      </c>
      <c r="H93" s="14" t="s">
        <v>278</v>
      </c>
      <c r="I93" s="14">
        <f>COUNTIF(B:B,H93)</f>
        <v>1</v>
      </c>
      <c r="J93" s="14">
        <f t="shared" si="2"/>
        <v>5.1020408163265302E-3</v>
      </c>
    </row>
    <row r="94" spans="1:10" x14ac:dyDescent="0.2">
      <c r="A94" s="12" t="s">
        <v>75</v>
      </c>
      <c r="B94" s="13" t="s">
        <v>250</v>
      </c>
      <c r="C94" s="14">
        <v>6</v>
      </c>
      <c r="H94" s="14" t="s">
        <v>279</v>
      </c>
      <c r="I94" s="14">
        <f>COUNTIF(B:B,H94)</f>
        <v>1</v>
      </c>
      <c r="J94" s="14">
        <f t="shared" si="2"/>
        <v>5.1020408163265302E-3</v>
      </c>
    </row>
    <row r="95" spans="1:10" x14ac:dyDescent="0.2">
      <c r="A95" s="12" t="s">
        <v>193</v>
      </c>
      <c r="B95" s="13" t="s">
        <v>251</v>
      </c>
      <c r="C95" s="14">
        <v>6</v>
      </c>
      <c r="H95" s="14" t="s">
        <v>280</v>
      </c>
      <c r="I95" s="14">
        <f>COUNTIF(B:B,H95)</f>
        <v>1</v>
      </c>
      <c r="J95" s="14">
        <f t="shared" si="2"/>
        <v>5.1020408163265302E-3</v>
      </c>
    </row>
    <row r="96" spans="1:10" x14ac:dyDescent="0.2">
      <c r="A96" s="12" t="s">
        <v>47</v>
      </c>
      <c r="B96" s="13" t="s">
        <v>253</v>
      </c>
      <c r="C96" s="14">
        <v>6</v>
      </c>
      <c r="H96" s="14" t="s">
        <v>281</v>
      </c>
      <c r="I96" s="14">
        <f>COUNTIF(B:B,H96)</f>
        <v>1</v>
      </c>
      <c r="J96" s="14">
        <f t="shared" si="2"/>
        <v>5.1020408163265302E-3</v>
      </c>
    </row>
    <row r="97" spans="1:10" x14ac:dyDescent="0.2">
      <c r="A97" s="12" t="s">
        <v>47</v>
      </c>
      <c r="B97" s="13" t="s">
        <v>173</v>
      </c>
      <c r="C97" s="14">
        <v>6</v>
      </c>
      <c r="H97" s="14" t="s">
        <v>282</v>
      </c>
      <c r="I97" s="14">
        <f>COUNTIF(B:B,H97)</f>
        <v>1</v>
      </c>
      <c r="J97" s="14">
        <f t="shared" si="2"/>
        <v>5.1020408163265302E-3</v>
      </c>
    </row>
    <row r="98" spans="1:10" x14ac:dyDescent="0.2">
      <c r="A98" s="12" t="s">
        <v>7</v>
      </c>
      <c r="B98" s="13" t="s">
        <v>254</v>
      </c>
      <c r="C98" s="14">
        <v>6</v>
      </c>
      <c r="H98" s="14" t="s">
        <v>283</v>
      </c>
      <c r="I98" s="14">
        <f>COUNTIF(B:B,H98)</f>
        <v>1</v>
      </c>
      <c r="J98" s="14">
        <f t="shared" si="2"/>
        <v>5.1020408163265302E-3</v>
      </c>
    </row>
    <row r="99" spans="1:10" x14ac:dyDescent="0.2">
      <c r="A99" s="12" t="s">
        <v>7</v>
      </c>
      <c r="B99" s="13" t="s">
        <v>255</v>
      </c>
      <c r="C99" s="14">
        <v>6</v>
      </c>
      <c r="H99" s="14" t="s">
        <v>284</v>
      </c>
      <c r="I99" s="14">
        <f>COUNTIF(B:B,H99)</f>
        <v>1</v>
      </c>
      <c r="J99" s="14">
        <f t="shared" si="2"/>
        <v>5.1020408163265302E-3</v>
      </c>
    </row>
    <row r="100" spans="1:10" x14ac:dyDescent="0.2">
      <c r="A100" s="12" t="s">
        <v>7</v>
      </c>
      <c r="B100" s="13" t="s">
        <v>256</v>
      </c>
      <c r="C100" s="14">
        <v>6</v>
      </c>
      <c r="H100" s="14" t="s">
        <v>285</v>
      </c>
      <c r="I100" s="14">
        <f>COUNTIF(B:B,H100)</f>
        <v>1</v>
      </c>
      <c r="J100" s="14">
        <f t="shared" si="2"/>
        <v>5.1020408163265302E-3</v>
      </c>
    </row>
    <row r="101" spans="1:10" x14ac:dyDescent="0.2">
      <c r="A101" s="12" t="s">
        <v>7</v>
      </c>
      <c r="B101" s="13" t="s">
        <v>226</v>
      </c>
      <c r="C101" s="14">
        <v>6</v>
      </c>
      <c r="H101" s="14" t="s">
        <v>286</v>
      </c>
      <c r="I101" s="14">
        <f>COUNTIF(B:B,H101)</f>
        <v>1</v>
      </c>
      <c r="J101" s="14">
        <f t="shared" si="2"/>
        <v>5.1020408163265302E-3</v>
      </c>
    </row>
    <row r="102" spans="1:10" x14ac:dyDescent="0.2">
      <c r="A102" s="12" t="s">
        <v>7</v>
      </c>
      <c r="B102" s="13" t="s">
        <v>257</v>
      </c>
      <c r="C102" s="14">
        <v>6</v>
      </c>
      <c r="H102" s="14" t="s">
        <v>287</v>
      </c>
      <c r="I102" s="14">
        <f>COUNTIF(B:B,H102)</f>
        <v>1</v>
      </c>
      <c r="J102" s="14">
        <f t="shared" si="2"/>
        <v>5.1020408163265302E-3</v>
      </c>
    </row>
    <row r="103" spans="1:10" x14ac:dyDescent="0.2">
      <c r="A103" s="12" t="s">
        <v>7</v>
      </c>
      <c r="B103" s="13" t="s">
        <v>258</v>
      </c>
      <c r="C103" s="14">
        <v>6</v>
      </c>
      <c r="I103" s="14">
        <f>SUM(I2:I102)</f>
        <v>196</v>
      </c>
    </row>
    <row r="104" spans="1:10" x14ac:dyDescent="0.2">
      <c r="A104" s="12" t="s">
        <v>7</v>
      </c>
      <c r="B104" s="13" t="s">
        <v>259</v>
      </c>
      <c r="C104" s="14">
        <v>6</v>
      </c>
    </row>
    <row r="105" spans="1:10" x14ac:dyDescent="0.2">
      <c r="A105" s="12" t="s">
        <v>7</v>
      </c>
      <c r="B105" s="13" t="s">
        <v>202</v>
      </c>
      <c r="C105" s="14">
        <v>6</v>
      </c>
    </row>
    <row r="106" spans="1:10" x14ac:dyDescent="0.2">
      <c r="A106" s="12" t="s">
        <v>7</v>
      </c>
      <c r="B106" s="13" t="s">
        <v>260</v>
      </c>
      <c r="C106" s="14">
        <v>6</v>
      </c>
    </row>
    <row r="107" spans="1:10" x14ac:dyDescent="0.2">
      <c r="A107" s="12" t="s">
        <v>7</v>
      </c>
      <c r="B107" s="13" t="s">
        <v>261</v>
      </c>
      <c r="C107" s="14">
        <v>6</v>
      </c>
    </row>
    <row r="108" spans="1:10" x14ac:dyDescent="0.2">
      <c r="A108" s="12" t="s">
        <v>7</v>
      </c>
      <c r="B108" s="13" t="s">
        <v>262</v>
      </c>
      <c r="C108" s="14">
        <v>6</v>
      </c>
    </row>
    <row r="109" spans="1:10" x14ac:dyDescent="0.2">
      <c r="A109" s="12" t="s">
        <v>7</v>
      </c>
      <c r="B109" s="13" t="s">
        <v>186</v>
      </c>
      <c r="C109" s="14">
        <v>6</v>
      </c>
    </row>
    <row r="110" spans="1:10" x14ac:dyDescent="0.2">
      <c r="A110" s="12" t="s">
        <v>7</v>
      </c>
      <c r="B110" s="13" t="s">
        <v>228</v>
      </c>
      <c r="C110" s="14">
        <v>6</v>
      </c>
    </row>
    <row r="111" spans="1:10" x14ac:dyDescent="0.2">
      <c r="A111" s="12" t="s">
        <v>46</v>
      </c>
      <c r="B111" s="13" t="s">
        <v>229</v>
      </c>
      <c r="C111" s="14">
        <v>6</v>
      </c>
    </row>
    <row r="112" spans="1:10" x14ac:dyDescent="0.2">
      <c r="A112" s="12" t="s">
        <v>46</v>
      </c>
      <c r="B112" s="13" t="s">
        <v>218</v>
      </c>
      <c r="C112" s="14">
        <v>6</v>
      </c>
    </row>
    <row r="113" spans="1:3" x14ac:dyDescent="0.2">
      <c r="A113" s="12" t="s">
        <v>39</v>
      </c>
      <c r="B113" s="13" t="s">
        <v>230</v>
      </c>
      <c r="C113" s="14">
        <v>6</v>
      </c>
    </row>
    <row r="114" spans="1:3" x14ac:dyDescent="0.2">
      <c r="A114" s="12" t="s">
        <v>22</v>
      </c>
      <c r="B114" s="13" t="s">
        <v>228</v>
      </c>
      <c r="C114" s="14">
        <v>6</v>
      </c>
    </row>
    <row r="115" spans="1:3" x14ac:dyDescent="0.2">
      <c r="A115" s="12" t="s">
        <v>24</v>
      </c>
      <c r="B115" s="13" t="s">
        <v>232</v>
      </c>
      <c r="C115" s="14">
        <v>6</v>
      </c>
    </row>
    <row r="116" spans="1:3" x14ac:dyDescent="0.2">
      <c r="A116" s="12" t="s">
        <v>24</v>
      </c>
      <c r="B116" s="13" t="s">
        <v>263</v>
      </c>
      <c r="C116" s="14">
        <v>6</v>
      </c>
    </row>
    <row r="117" spans="1:3" x14ac:dyDescent="0.2">
      <c r="A117" s="12" t="s">
        <v>24</v>
      </c>
      <c r="B117" s="13" t="s">
        <v>177</v>
      </c>
      <c r="C117" s="14">
        <v>6</v>
      </c>
    </row>
    <row r="118" spans="1:3" x14ac:dyDescent="0.2">
      <c r="A118" s="12" t="s">
        <v>11</v>
      </c>
      <c r="B118" s="13" t="s">
        <v>192</v>
      </c>
      <c r="C118" s="14">
        <v>5</v>
      </c>
    </row>
    <row r="119" spans="1:3" x14ac:dyDescent="0.2">
      <c r="A119" s="12" t="s">
        <v>43</v>
      </c>
      <c r="B119" s="13" t="s">
        <v>186</v>
      </c>
      <c r="C119" s="14">
        <v>5</v>
      </c>
    </row>
    <row r="120" spans="1:3" x14ac:dyDescent="0.2">
      <c r="A120" s="12" t="s">
        <v>16</v>
      </c>
      <c r="B120" s="13" t="s">
        <v>173</v>
      </c>
      <c r="C120" s="14">
        <v>5</v>
      </c>
    </row>
    <row r="121" spans="1:3" x14ac:dyDescent="0.2">
      <c r="A121" s="12" t="s">
        <v>206</v>
      </c>
      <c r="B121" s="13" t="s">
        <v>175</v>
      </c>
      <c r="C121" s="14">
        <v>5</v>
      </c>
    </row>
    <row r="122" spans="1:3" x14ac:dyDescent="0.2">
      <c r="A122" s="12" t="s">
        <v>207</v>
      </c>
      <c r="B122" s="13" t="s">
        <v>176</v>
      </c>
      <c r="C122" s="14">
        <v>5</v>
      </c>
    </row>
    <row r="123" spans="1:3" x14ac:dyDescent="0.2">
      <c r="A123" s="12" t="s">
        <v>28</v>
      </c>
      <c r="B123" s="13" t="s">
        <v>172</v>
      </c>
      <c r="C123" s="14">
        <v>5</v>
      </c>
    </row>
    <row r="124" spans="1:3" x14ac:dyDescent="0.2">
      <c r="A124" s="12" t="s">
        <v>7</v>
      </c>
      <c r="B124" s="13" t="s">
        <v>264</v>
      </c>
      <c r="C124" s="14">
        <v>5</v>
      </c>
    </row>
    <row r="125" spans="1:3" x14ac:dyDescent="0.2">
      <c r="A125" s="12" t="s">
        <v>7</v>
      </c>
      <c r="B125" s="13" t="s">
        <v>265</v>
      </c>
      <c r="C125" s="14">
        <v>5</v>
      </c>
    </row>
    <row r="126" spans="1:3" x14ac:dyDescent="0.2">
      <c r="A126" s="12" t="s">
        <v>7</v>
      </c>
      <c r="B126" s="13" t="s">
        <v>266</v>
      </c>
      <c r="C126" s="14">
        <v>5</v>
      </c>
    </row>
    <row r="127" spans="1:3" x14ac:dyDescent="0.2">
      <c r="A127" s="12" t="s">
        <v>7</v>
      </c>
      <c r="B127" s="13" t="s">
        <v>267</v>
      </c>
      <c r="C127" s="14">
        <v>5</v>
      </c>
    </row>
    <row r="128" spans="1:3" x14ac:dyDescent="0.2">
      <c r="A128" s="12" t="s">
        <v>7</v>
      </c>
      <c r="B128" s="13" t="s">
        <v>268</v>
      </c>
      <c r="C128" s="14">
        <v>5</v>
      </c>
    </row>
    <row r="129" spans="1:3" x14ac:dyDescent="0.2">
      <c r="A129" s="12" t="s">
        <v>7</v>
      </c>
      <c r="B129" s="13" t="s">
        <v>233</v>
      </c>
      <c r="C129" s="14">
        <v>5</v>
      </c>
    </row>
    <row r="130" spans="1:3" x14ac:dyDescent="0.2">
      <c r="A130" s="12" t="s">
        <v>57</v>
      </c>
      <c r="B130" s="13" t="s">
        <v>169</v>
      </c>
      <c r="C130" s="14">
        <v>5</v>
      </c>
    </row>
    <row r="131" spans="1:3" x14ac:dyDescent="0.2">
      <c r="A131" s="12" t="s">
        <v>143</v>
      </c>
      <c r="B131" s="13" t="s">
        <v>169</v>
      </c>
      <c r="C131" s="14">
        <v>5</v>
      </c>
    </row>
    <row r="132" spans="1:3" x14ac:dyDescent="0.2">
      <c r="A132" s="12" t="s">
        <v>34</v>
      </c>
      <c r="B132" s="13" t="s">
        <v>169</v>
      </c>
      <c r="C132" s="14">
        <v>5</v>
      </c>
    </row>
    <row r="133" spans="1:3" x14ac:dyDescent="0.2">
      <c r="A133" s="12" t="s">
        <v>34</v>
      </c>
      <c r="B133" s="13" t="s">
        <v>196</v>
      </c>
      <c r="C133" s="14">
        <v>5</v>
      </c>
    </row>
    <row r="134" spans="1:3" x14ac:dyDescent="0.2">
      <c r="A134" s="12" t="s">
        <v>32</v>
      </c>
      <c r="B134" s="13" t="s">
        <v>232</v>
      </c>
      <c r="C134" s="14">
        <v>5</v>
      </c>
    </row>
    <row r="135" spans="1:3" x14ac:dyDescent="0.2">
      <c r="A135" s="12" t="s">
        <v>32</v>
      </c>
      <c r="B135" s="13" t="s">
        <v>205</v>
      </c>
      <c r="C135" s="14">
        <v>5</v>
      </c>
    </row>
    <row r="136" spans="1:3" x14ac:dyDescent="0.2">
      <c r="A136" s="12" t="s">
        <v>155</v>
      </c>
      <c r="B136" s="13" t="s">
        <v>269</v>
      </c>
      <c r="C136" s="14">
        <v>5</v>
      </c>
    </row>
    <row r="137" spans="1:3" x14ac:dyDescent="0.2">
      <c r="A137" s="12" t="s">
        <v>24</v>
      </c>
      <c r="B137" s="13" t="s">
        <v>194</v>
      </c>
      <c r="C137" s="14">
        <v>5</v>
      </c>
    </row>
    <row r="138" spans="1:3" x14ac:dyDescent="0.2">
      <c r="A138" s="12" t="s">
        <v>24</v>
      </c>
      <c r="B138" s="13" t="s">
        <v>226</v>
      </c>
      <c r="C138" s="14">
        <v>5</v>
      </c>
    </row>
    <row r="139" spans="1:3" x14ac:dyDescent="0.2">
      <c r="A139" s="12" t="s">
        <v>24</v>
      </c>
      <c r="B139" s="13" t="s">
        <v>187</v>
      </c>
      <c r="C139" s="14">
        <v>5</v>
      </c>
    </row>
    <row r="140" spans="1:3" x14ac:dyDescent="0.2">
      <c r="A140" s="12" t="s">
        <v>24</v>
      </c>
      <c r="B140" s="13" t="s">
        <v>172</v>
      </c>
      <c r="C140" s="14">
        <v>5</v>
      </c>
    </row>
    <row r="141" spans="1:3" x14ac:dyDescent="0.2">
      <c r="A141" s="12" t="s">
        <v>288</v>
      </c>
      <c r="B141" s="13" t="s">
        <v>270</v>
      </c>
      <c r="C141" s="14">
        <v>4</v>
      </c>
    </row>
    <row r="142" spans="1:3" x14ac:dyDescent="0.2">
      <c r="A142" s="12" t="s">
        <v>68</v>
      </c>
      <c r="B142" s="13" t="s">
        <v>271</v>
      </c>
      <c r="C142" s="14">
        <v>4</v>
      </c>
    </row>
    <row r="143" spans="1:3" x14ac:dyDescent="0.2">
      <c r="A143" s="12" t="s">
        <v>289</v>
      </c>
      <c r="B143" s="13" t="s">
        <v>252</v>
      </c>
      <c r="C143" s="14">
        <v>4</v>
      </c>
    </row>
    <row r="144" spans="1:3" x14ac:dyDescent="0.2">
      <c r="A144" s="12" t="s">
        <v>290</v>
      </c>
      <c r="B144" s="13" t="s">
        <v>272</v>
      </c>
      <c r="C144" s="14">
        <v>4</v>
      </c>
    </row>
    <row r="145" spans="1:3" x14ac:dyDescent="0.2">
      <c r="A145" s="12" t="s">
        <v>11</v>
      </c>
      <c r="B145" s="13" t="s">
        <v>186</v>
      </c>
      <c r="C145" s="14">
        <v>4</v>
      </c>
    </row>
    <row r="146" spans="1:3" x14ac:dyDescent="0.2">
      <c r="A146" s="12" t="s">
        <v>199</v>
      </c>
      <c r="B146" s="13" t="s">
        <v>180</v>
      </c>
      <c r="C146" s="14">
        <v>4</v>
      </c>
    </row>
    <row r="147" spans="1:3" x14ac:dyDescent="0.2">
      <c r="A147" s="12" t="s">
        <v>75</v>
      </c>
      <c r="B147" s="13" t="s">
        <v>273</v>
      </c>
      <c r="C147" s="14">
        <v>4</v>
      </c>
    </row>
    <row r="148" spans="1:3" x14ac:dyDescent="0.2">
      <c r="A148" s="12" t="s">
        <v>75</v>
      </c>
      <c r="B148" s="13" t="s">
        <v>274</v>
      </c>
      <c r="C148" s="14">
        <v>4</v>
      </c>
    </row>
    <row r="149" spans="1:3" x14ac:dyDescent="0.2">
      <c r="A149" s="12" t="s">
        <v>113</v>
      </c>
      <c r="B149" s="13" t="s">
        <v>176</v>
      </c>
      <c r="C149" s="14">
        <v>4</v>
      </c>
    </row>
    <row r="150" spans="1:3" x14ac:dyDescent="0.2">
      <c r="A150" s="12" t="s">
        <v>204</v>
      </c>
      <c r="B150" s="13" t="s">
        <v>181</v>
      </c>
      <c r="C150" s="14">
        <v>4</v>
      </c>
    </row>
    <row r="151" spans="1:3" x14ac:dyDescent="0.2">
      <c r="A151" s="12" t="s">
        <v>16</v>
      </c>
      <c r="B151" s="13" t="s">
        <v>181</v>
      </c>
      <c r="C151" s="14">
        <v>4</v>
      </c>
    </row>
    <row r="152" spans="1:3" x14ac:dyDescent="0.2">
      <c r="A152" s="12" t="s">
        <v>77</v>
      </c>
      <c r="B152" s="13" t="s">
        <v>169</v>
      </c>
      <c r="C152" s="14">
        <v>4</v>
      </c>
    </row>
    <row r="153" spans="1:3" x14ac:dyDescent="0.2">
      <c r="A153" s="12" t="s">
        <v>121</v>
      </c>
      <c r="B153" s="13" t="s">
        <v>178</v>
      </c>
      <c r="C153" s="14">
        <v>4</v>
      </c>
    </row>
    <row r="154" spans="1:3" x14ac:dyDescent="0.2">
      <c r="A154" s="12" t="s">
        <v>125</v>
      </c>
      <c r="B154" s="13" t="s">
        <v>210</v>
      </c>
      <c r="C154" s="14">
        <v>4</v>
      </c>
    </row>
    <row r="155" spans="1:3" x14ac:dyDescent="0.2">
      <c r="A155" s="12" t="s">
        <v>193</v>
      </c>
      <c r="B155" s="13" t="s">
        <v>275</v>
      </c>
      <c r="C155" s="14">
        <v>4</v>
      </c>
    </row>
    <row r="156" spans="1:3" x14ac:dyDescent="0.2">
      <c r="A156" s="12" t="s">
        <v>212</v>
      </c>
      <c r="B156" s="13" t="s">
        <v>169</v>
      </c>
      <c r="C156" s="14">
        <v>4</v>
      </c>
    </row>
    <row r="157" spans="1:3" x14ac:dyDescent="0.2">
      <c r="A157" s="12" t="s">
        <v>47</v>
      </c>
      <c r="B157" s="13" t="s">
        <v>202</v>
      </c>
      <c r="C157" s="14">
        <v>4</v>
      </c>
    </row>
    <row r="158" spans="1:3" x14ac:dyDescent="0.2">
      <c r="A158" s="12" t="s">
        <v>47</v>
      </c>
      <c r="B158" s="13" t="s">
        <v>233</v>
      </c>
      <c r="C158" s="14">
        <v>4</v>
      </c>
    </row>
    <row r="159" spans="1:3" x14ac:dyDescent="0.2">
      <c r="A159" s="12" t="s">
        <v>47</v>
      </c>
      <c r="B159" s="13" t="s">
        <v>195</v>
      </c>
      <c r="C159" s="14">
        <v>4</v>
      </c>
    </row>
    <row r="160" spans="1:3" x14ac:dyDescent="0.2">
      <c r="A160" s="12" t="s">
        <v>47</v>
      </c>
      <c r="B160" s="13" t="s">
        <v>208</v>
      </c>
      <c r="C160" s="14">
        <v>4</v>
      </c>
    </row>
    <row r="161" spans="1:3" x14ac:dyDescent="0.2">
      <c r="A161" s="12" t="s">
        <v>7</v>
      </c>
      <c r="B161" s="13" t="s">
        <v>276</v>
      </c>
      <c r="C161" s="14">
        <v>4</v>
      </c>
    </row>
    <row r="162" spans="1:3" x14ac:dyDescent="0.2">
      <c r="A162" s="12" t="s">
        <v>7</v>
      </c>
      <c r="B162" s="13" t="s">
        <v>277</v>
      </c>
      <c r="C162" s="14">
        <v>4</v>
      </c>
    </row>
    <row r="163" spans="1:3" x14ac:dyDescent="0.2">
      <c r="A163" s="12" t="s">
        <v>7</v>
      </c>
      <c r="B163" s="13" t="s">
        <v>278</v>
      </c>
      <c r="C163" s="14">
        <v>4</v>
      </c>
    </row>
    <row r="164" spans="1:3" x14ac:dyDescent="0.2">
      <c r="A164" s="12" t="s">
        <v>7</v>
      </c>
      <c r="B164" s="13" t="s">
        <v>234</v>
      </c>
      <c r="C164" s="14">
        <v>4</v>
      </c>
    </row>
    <row r="165" spans="1:3" x14ac:dyDescent="0.2">
      <c r="A165" s="12" t="s">
        <v>7</v>
      </c>
      <c r="B165" s="13" t="s">
        <v>229</v>
      </c>
      <c r="C165" s="14">
        <v>4</v>
      </c>
    </row>
    <row r="166" spans="1:3" x14ac:dyDescent="0.2">
      <c r="A166" s="12" t="s">
        <v>7</v>
      </c>
      <c r="B166" s="13" t="s">
        <v>230</v>
      </c>
      <c r="C166" s="14">
        <v>4</v>
      </c>
    </row>
    <row r="167" spans="1:3" x14ac:dyDescent="0.2">
      <c r="A167" s="12" t="s">
        <v>7</v>
      </c>
      <c r="B167" s="13" t="s">
        <v>279</v>
      </c>
      <c r="C167" s="14">
        <v>4</v>
      </c>
    </row>
    <row r="168" spans="1:3" x14ac:dyDescent="0.2">
      <c r="A168" s="12" t="s">
        <v>7</v>
      </c>
      <c r="B168" s="13" t="s">
        <v>280</v>
      </c>
      <c r="C168" s="14">
        <v>4</v>
      </c>
    </row>
    <row r="169" spans="1:3" x14ac:dyDescent="0.2">
      <c r="A169" s="12" t="s">
        <v>7</v>
      </c>
      <c r="B169" s="13" t="s">
        <v>213</v>
      </c>
      <c r="C169" s="14">
        <v>4</v>
      </c>
    </row>
    <row r="170" spans="1:3" x14ac:dyDescent="0.2">
      <c r="A170" s="12" t="s">
        <v>7</v>
      </c>
      <c r="B170" s="13" t="s">
        <v>281</v>
      </c>
      <c r="C170" s="14">
        <v>4</v>
      </c>
    </row>
    <row r="171" spans="1:3" x14ac:dyDescent="0.2">
      <c r="A171" s="12" t="s">
        <v>7</v>
      </c>
      <c r="B171" s="13" t="s">
        <v>282</v>
      </c>
      <c r="C171" s="14">
        <v>4</v>
      </c>
    </row>
    <row r="172" spans="1:3" x14ac:dyDescent="0.2">
      <c r="A172" s="12" t="s">
        <v>7</v>
      </c>
      <c r="B172" s="13" t="s">
        <v>283</v>
      </c>
      <c r="C172" s="14">
        <v>4</v>
      </c>
    </row>
    <row r="173" spans="1:3" x14ac:dyDescent="0.2">
      <c r="A173" s="12" t="s">
        <v>7</v>
      </c>
      <c r="B173" s="13" t="s">
        <v>236</v>
      </c>
      <c r="C173" s="14">
        <v>4</v>
      </c>
    </row>
    <row r="174" spans="1:3" x14ac:dyDescent="0.2">
      <c r="A174" s="12" t="s">
        <v>217</v>
      </c>
      <c r="B174" s="13" t="s">
        <v>172</v>
      </c>
      <c r="C174" s="14">
        <v>4</v>
      </c>
    </row>
    <row r="175" spans="1:3" x14ac:dyDescent="0.2">
      <c r="A175" s="12" t="s">
        <v>220</v>
      </c>
      <c r="B175" s="13" t="s">
        <v>186</v>
      </c>
      <c r="C175" s="14">
        <v>4</v>
      </c>
    </row>
    <row r="176" spans="1:3" x14ac:dyDescent="0.2">
      <c r="A176" s="12" t="s">
        <v>46</v>
      </c>
      <c r="B176" s="13" t="s">
        <v>221</v>
      </c>
      <c r="C176" s="14">
        <v>4</v>
      </c>
    </row>
    <row r="177" spans="1:3" x14ac:dyDescent="0.2">
      <c r="A177" s="12" t="s">
        <v>34</v>
      </c>
      <c r="B177" s="13" t="s">
        <v>237</v>
      </c>
      <c r="C177" s="14">
        <v>4</v>
      </c>
    </row>
    <row r="178" spans="1:3" x14ac:dyDescent="0.2">
      <c r="A178" s="12" t="s">
        <v>34</v>
      </c>
      <c r="B178" s="13" t="s">
        <v>284</v>
      </c>
      <c r="C178" s="14">
        <v>4</v>
      </c>
    </row>
    <row r="179" spans="1:3" x14ac:dyDescent="0.2">
      <c r="A179" s="12" t="s">
        <v>34</v>
      </c>
      <c r="B179" s="13" t="s">
        <v>238</v>
      </c>
      <c r="C179" s="14">
        <v>4</v>
      </c>
    </row>
    <row r="180" spans="1:3" x14ac:dyDescent="0.2">
      <c r="A180" s="12" t="s">
        <v>34</v>
      </c>
      <c r="B180" s="13" t="s">
        <v>205</v>
      </c>
      <c r="C180" s="14">
        <v>4</v>
      </c>
    </row>
    <row r="181" spans="1:3" x14ac:dyDescent="0.2">
      <c r="A181" s="12" t="s">
        <v>49</v>
      </c>
      <c r="B181" s="13" t="s">
        <v>237</v>
      </c>
      <c r="C181" s="14">
        <v>4</v>
      </c>
    </row>
    <row r="182" spans="1:3" x14ac:dyDescent="0.2">
      <c r="A182" s="12" t="s">
        <v>49</v>
      </c>
      <c r="B182" s="13" t="s">
        <v>238</v>
      </c>
      <c r="C182" s="14">
        <v>4</v>
      </c>
    </row>
    <row r="183" spans="1:3" x14ac:dyDescent="0.2">
      <c r="A183" s="12" t="s">
        <v>49</v>
      </c>
      <c r="B183" s="13" t="s">
        <v>205</v>
      </c>
      <c r="C183" s="14">
        <v>4</v>
      </c>
    </row>
    <row r="184" spans="1:3" x14ac:dyDescent="0.2">
      <c r="A184" s="12" t="s">
        <v>17</v>
      </c>
      <c r="B184" s="13" t="s">
        <v>172</v>
      </c>
      <c r="C184" s="14">
        <v>4</v>
      </c>
    </row>
    <row r="185" spans="1:3" x14ac:dyDescent="0.2">
      <c r="A185" s="12" t="s">
        <v>17</v>
      </c>
      <c r="B185" s="13" t="s">
        <v>285</v>
      </c>
      <c r="C185" s="14">
        <v>4</v>
      </c>
    </row>
    <row r="186" spans="1:3" x14ac:dyDescent="0.2">
      <c r="A186" s="12" t="s">
        <v>39</v>
      </c>
      <c r="B186" s="13" t="s">
        <v>234</v>
      </c>
      <c r="C186" s="14">
        <v>4</v>
      </c>
    </row>
    <row r="187" spans="1:3" x14ac:dyDescent="0.2">
      <c r="A187" s="12" t="s">
        <v>22</v>
      </c>
      <c r="B187" s="13" t="s">
        <v>286</v>
      </c>
      <c r="C187" s="14">
        <v>4</v>
      </c>
    </row>
    <row r="188" spans="1:3" x14ac:dyDescent="0.2">
      <c r="A188" s="12" t="s">
        <v>22</v>
      </c>
      <c r="B188" s="13" t="s">
        <v>194</v>
      </c>
      <c r="C188" s="14">
        <v>4</v>
      </c>
    </row>
    <row r="189" spans="1:3" x14ac:dyDescent="0.2">
      <c r="A189" s="12" t="s">
        <v>24</v>
      </c>
      <c r="B189" s="13" t="s">
        <v>180</v>
      </c>
      <c r="C189" s="14">
        <v>4</v>
      </c>
    </row>
    <row r="190" spans="1:3" x14ac:dyDescent="0.2">
      <c r="A190" s="12" t="s">
        <v>24</v>
      </c>
      <c r="B190" s="13" t="s">
        <v>287</v>
      </c>
      <c r="C190" s="14">
        <v>4</v>
      </c>
    </row>
    <row r="191" spans="1:3" x14ac:dyDescent="0.2">
      <c r="A191" s="12" t="s">
        <v>24</v>
      </c>
      <c r="B191" s="13" t="s">
        <v>174</v>
      </c>
      <c r="C191" s="14">
        <v>4</v>
      </c>
    </row>
    <row r="192" spans="1:3" x14ac:dyDescent="0.2">
      <c r="A192" s="12" t="s">
        <v>24</v>
      </c>
      <c r="B192" s="13" t="s">
        <v>252</v>
      </c>
      <c r="C192" s="14">
        <v>4</v>
      </c>
    </row>
    <row r="193" spans="1:3" x14ac:dyDescent="0.2">
      <c r="A193" s="12" t="s">
        <v>24</v>
      </c>
      <c r="B193" s="13" t="s">
        <v>202</v>
      </c>
      <c r="C193" s="14">
        <v>4</v>
      </c>
    </row>
    <row r="194" spans="1:3" x14ac:dyDescent="0.2">
      <c r="A194" s="12" t="s">
        <v>24</v>
      </c>
      <c r="B194" s="13" t="s">
        <v>198</v>
      </c>
      <c r="C194" s="14">
        <v>4</v>
      </c>
    </row>
    <row r="195" spans="1:3" x14ac:dyDescent="0.2">
      <c r="A195" s="12" t="s">
        <v>24</v>
      </c>
      <c r="B195" s="13" t="s">
        <v>182</v>
      </c>
      <c r="C195" s="14">
        <v>4</v>
      </c>
    </row>
    <row r="196" spans="1:3" x14ac:dyDescent="0.2">
      <c r="A196" s="12" t="s">
        <v>24</v>
      </c>
      <c r="B196" s="13" t="s">
        <v>236</v>
      </c>
      <c r="C196" s="14">
        <v>4</v>
      </c>
    </row>
    <row r="197" spans="1:3" x14ac:dyDescent="0.2">
      <c r="A197" s="12" t="s">
        <v>159</v>
      </c>
      <c r="B197" s="13" t="s">
        <v>174</v>
      </c>
      <c r="C197" s="14">
        <v>4</v>
      </c>
    </row>
    <row r="198" spans="1:3" x14ac:dyDescent="0.2">
      <c r="C198" s="14">
        <f>SUM(C2:C197)</f>
        <v>2148</v>
      </c>
    </row>
  </sheetData>
  <phoneticPr fontId="3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93FA0-3D87-4FB2-8784-453F45B2F042}">
  <dimension ref="A1:M161"/>
  <sheetViews>
    <sheetView tabSelected="1" workbookViewId="0">
      <selection activeCell="F2" sqref="F2"/>
    </sheetView>
  </sheetViews>
  <sheetFormatPr defaultRowHeight="15.75" x14ac:dyDescent="0.2"/>
  <cols>
    <col min="1" max="1" width="10.75" style="16" customWidth="1"/>
    <col min="2" max="2" width="22.875" style="13" customWidth="1"/>
    <col min="3" max="3" width="16.125" style="14" bestFit="1" customWidth="1"/>
    <col min="4" max="6" width="9" style="14"/>
    <col min="7" max="7" width="10.625" style="14" customWidth="1"/>
    <col min="8" max="8" width="23.75" style="14" bestFit="1" customWidth="1"/>
    <col min="9" max="9" width="9" style="14"/>
    <col min="10" max="10" width="7.5" style="14" bestFit="1" customWidth="1"/>
    <col min="11" max="16384" width="9" style="14"/>
  </cols>
  <sheetData>
    <row r="1" spans="1:13" s="10" customFormat="1" x14ac:dyDescent="0.2">
      <c r="A1" s="15" t="s">
        <v>1</v>
      </c>
      <c r="B1" s="9" t="s">
        <v>168</v>
      </c>
      <c r="C1" s="10" t="s">
        <v>2</v>
      </c>
      <c r="E1" s="10" t="s">
        <v>1</v>
      </c>
      <c r="F1" s="10" t="s">
        <v>3</v>
      </c>
      <c r="G1" s="11" t="s">
        <v>4</v>
      </c>
      <c r="H1" s="10" t="s">
        <v>168</v>
      </c>
      <c r="I1" s="10" t="s">
        <v>3</v>
      </c>
      <c r="J1" s="11" t="s">
        <v>4</v>
      </c>
      <c r="K1" s="10" t="s">
        <v>1</v>
      </c>
      <c r="L1" s="10" t="s">
        <v>168</v>
      </c>
      <c r="M1" s="10" t="s">
        <v>6</v>
      </c>
    </row>
    <row r="2" spans="1:13" x14ac:dyDescent="0.2">
      <c r="A2" s="16" t="s">
        <v>8</v>
      </c>
      <c r="B2" s="13" t="s">
        <v>291</v>
      </c>
      <c r="C2" s="14">
        <v>715</v>
      </c>
      <c r="E2" s="14" t="s">
        <v>8</v>
      </c>
      <c r="F2" s="14">
        <f t="shared" ref="F2:F65" si="0">COUNTIF(A:A,E2)</f>
        <v>83</v>
      </c>
      <c r="G2" s="14">
        <f>F2/$M$2</f>
        <v>0.51875000000000004</v>
      </c>
      <c r="H2" s="14" t="s">
        <v>292</v>
      </c>
      <c r="I2" s="14">
        <f t="shared" ref="I2:I65" si="1">COUNTIF(B:B,H2)</f>
        <v>13</v>
      </c>
      <c r="J2" s="14">
        <f>I2/$M$2</f>
        <v>8.1250000000000003E-2</v>
      </c>
      <c r="K2" s="14">
        <v>31</v>
      </c>
      <c r="L2" s="14">
        <v>104</v>
      </c>
      <c r="M2" s="14">
        <v>160</v>
      </c>
    </row>
    <row r="3" spans="1:13" x14ac:dyDescent="0.2">
      <c r="A3" s="16" t="s">
        <v>8</v>
      </c>
      <c r="B3" s="13" t="s">
        <v>293</v>
      </c>
      <c r="C3" s="14">
        <v>708</v>
      </c>
      <c r="E3" s="14" t="s">
        <v>15</v>
      </c>
      <c r="F3" s="14">
        <f t="shared" si="0"/>
        <v>14</v>
      </c>
      <c r="G3" s="14">
        <f t="shared" ref="G3:G31" si="2">F3/$M$2</f>
        <v>8.7499999999999994E-2</v>
      </c>
      <c r="H3" s="14" t="s">
        <v>177</v>
      </c>
      <c r="I3" s="14">
        <f t="shared" si="1"/>
        <v>7</v>
      </c>
      <c r="J3" s="14">
        <f t="shared" ref="J3:J66" si="3">I3/$M$2</f>
        <v>4.3749999999999997E-2</v>
      </c>
    </row>
    <row r="4" spans="1:13" x14ac:dyDescent="0.2">
      <c r="A4" s="16" t="s">
        <v>8</v>
      </c>
      <c r="B4" s="13" t="s">
        <v>294</v>
      </c>
      <c r="C4" s="14">
        <v>381</v>
      </c>
      <c r="E4" s="14" t="s">
        <v>31</v>
      </c>
      <c r="F4" s="14">
        <f t="shared" si="0"/>
        <v>9</v>
      </c>
      <c r="G4" s="14">
        <f t="shared" si="2"/>
        <v>5.6250000000000001E-2</v>
      </c>
      <c r="H4" s="14" t="s">
        <v>172</v>
      </c>
      <c r="I4" s="14">
        <f t="shared" si="1"/>
        <v>6</v>
      </c>
      <c r="J4" s="14">
        <f t="shared" si="3"/>
        <v>3.7499999999999999E-2</v>
      </c>
    </row>
    <row r="5" spans="1:13" x14ac:dyDescent="0.2">
      <c r="A5" s="16" t="s">
        <v>8</v>
      </c>
      <c r="B5" s="13" t="s">
        <v>295</v>
      </c>
      <c r="C5" s="14">
        <v>381</v>
      </c>
      <c r="E5" s="14" t="s">
        <v>12</v>
      </c>
      <c r="F5" s="14">
        <f t="shared" si="0"/>
        <v>7</v>
      </c>
      <c r="G5" s="14">
        <f t="shared" si="2"/>
        <v>4.3749999999999997E-2</v>
      </c>
      <c r="H5" s="14" t="s">
        <v>178</v>
      </c>
      <c r="I5" s="14">
        <f t="shared" si="1"/>
        <v>5</v>
      </c>
      <c r="J5" s="14">
        <f t="shared" si="3"/>
        <v>3.125E-2</v>
      </c>
    </row>
    <row r="6" spans="1:13" x14ac:dyDescent="0.2">
      <c r="A6" s="16" t="s">
        <v>8</v>
      </c>
      <c r="B6" s="13" t="s">
        <v>296</v>
      </c>
      <c r="C6" s="14">
        <v>339</v>
      </c>
      <c r="E6" s="14" t="s">
        <v>18</v>
      </c>
      <c r="F6" s="14">
        <f t="shared" si="0"/>
        <v>6</v>
      </c>
      <c r="G6" s="14">
        <f t="shared" si="2"/>
        <v>3.7499999999999999E-2</v>
      </c>
      <c r="H6" s="14" t="s">
        <v>173</v>
      </c>
      <c r="I6" s="14">
        <f t="shared" si="1"/>
        <v>5</v>
      </c>
      <c r="J6" s="14">
        <f t="shared" si="3"/>
        <v>3.125E-2</v>
      </c>
    </row>
    <row r="7" spans="1:13" x14ac:dyDescent="0.2">
      <c r="A7" s="16" t="s">
        <v>8</v>
      </c>
      <c r="B7" s="13" t="s">
        <v>297</v>
      </c>
      <c r="C7" s="14">
        <v>305</v>
      </c>
      <c r="E7" s="14" t="s">
        <v>298</v>
      </c>
      <c r="F7" s="14">
        <f t="shared" si="0"/>
        <v>4</v>
      </c>
      <c r="G7" s="14">
        <f t="shared" si="2"/>
        <v>2.5000000000000001E-2</v>
      </c>
      <c r="H7" s="14" t="s">
        <v>179</v>
      </c>
      <c r="I7" s="14">
        <f t="shared" si="1"/>
        <v>5</v>
      </c>
      <c r="J7" s="14">
        <f t="shared" si="3"/>
        <v>3.125E-2</v>
      </c>
    </row>
    <row r="8" spans="1:13" x14ac:dyDescent="0.2">
      <c r="A8" s="16" t="s">
        <v>8</v>
      </c>
      <c r="B8" s="13" t="s">
        <v>299</v>
      </c>
      <c r="C8" s="14">
        <v>222</v>
      </c>
      <c r="E8" s="14" t="s">
        <v>36</v>
      </c>
      <c r="F8" s="14">
        <f t="shared" si="0"/>
        <v>4</v>
      </c>
      <c r="G8" s="14">
        <f t="shared" si="2"/>
        <v>2.5000000000000001E-2</v>
      </c>
      <c r="H8" s="14" t="s">
        <v>236</v>
      </c>
      <c r="I8" s="14">
        <f t="shared" si="1"/>
        <v>5</v>
      </c>
      <c r="J8" s="14">
        <f t="shared" si="3"/>
        <v>3.125E-2</v>
      </c>
    </row>
    <row r="9" spans="1:13" x14ac:dyDescent="0.2">
      <c r="A9" s="16" t="s">
        <v>8</v>
      </c>
      <c r="B9" s="13" t="s">
        <v>300</v>
      </c>
      <c r="C9" s="14">
        <v>216</v>
      </c>
      <c r="E9" s="14" t="s">
        <v>78</v>
      </c>
      <c r="F9" s="14">
        <f t="shared" si="0"/>
        <v>3</v>
      </c>
      <c r="G9" s="14">
        <f t="shared" si="2"/>
        <v>1.8749999999999999E-2</v>
      </c>
      <c r="H9" s="14" t="s">
        <v>232</v>
      </c>
      <c r="I9" s="14">
        <f t="shared" si="1"/>
        <v>3</v>
      </c>
      <c r="J9" s="14">
        <f t="shared" si="3"/>
        <v>1.8749999999999999E-2</v>
      </c>
    </row>
    <row r="10" spans="1:13" x14ac:dyDescent="0.2">
      <c r="A10" s="16" t="s">
        <v>8</v>
      </c>
      <c r="B10" s="13" t="s">
        <v>256</v>
      </c>
      <c r="C10" s="14">
        <v>201</v>
      </c>
      <c r="E10" s="14" t="s">
        <v>48</v>
      </c>
      <c r="F10" s="14">
        <f t="shared" si="0"/>
        <v>3</v>
      </c>
      <c r="G10" s="14">
        <f t="shared" si="2"/>
        <v>1.8749999999999999E-2</v>
      </c>
      <c r="H10" s="14" t="s">
        <v>301</v>
      </c>
      <c r="I10" s="14">
        <f t="shared" si="1"/>
        <v>3</v>
      </c>
      <c r="J10" s="14">
        <f t="shared" si="3"/>
        <v>1.8749999999999999E-2</v>
      </c>
    </row>
    <row r="11" spans="1:13" x14ac:dyDescent="0.2">
      <c r="A11" s="16" t="s">
        <v>8</v>
      </c>
      <c r="B11" s="13" t="s">
        <v>302</v>
      </c>
      <c r="C11" s="14">
        <v>185</v>
      </c>
      <c r="E11" s="14" t="s">
        <v>80</v>
      </c>
      <c r="F11" s="14">
        <f t="shared" si="0"/>
        <v>2</v>
      </c>
      <c r="G11" s="14">
        <f t="shared" si="2"/>
        <v>1.2500000000000001E-2</v>
      </c>
      <c r="H11" s="14" t="s">
        <v>261</v>
      </c>
      <c r="I11" s="14">
        <f t="shared" si="1"/>
        <v>3</v>
      </c>
      <c r="J11" s="14">
        <f t="shared" si="3"/>
        <v>1.8749999999999999E-2</v>
      </c>
    </row>
    <row r="12" spans="1:13" x14ac:dyDescent="0.2">
      <c r="A12" s="16" t="s">
        <v>303</v>
      </c>
      <c r="B12" s="13" t="s">
        <v>304</v>
      </c>
      <c r="C12" s="14">
        <v>169</v>
      </c>
      <c r="E12" s="14" t="s">
        <v>62</v>
      </c>
      <c r="F12" s="14">
        <f t="shared" si="0"/>
        <v>2</v>
      </c>
      <c r="G12" s="14">
        <f t="shared" si="2"/>
        <v>1.2500000000000001E-2</v>
      </c>
      <c r="H12" s="14" t="s">
        <v>222</v>
      </c>
      <c r="I12" s="14">
        <f t="shared" si="1"/>
        <v>2</v>
      </c>
      <c r="J12" s="14">
        <f t="shared" si="3"/>
        <v>1.2500000000000001E-2</v>
      </c>
    </row>
    <row r="13" spans="1:13" x14ac:dyDescent="0.2">
      <c r="A13" s="16" t="s">
        <v>8</v>
      </c>
      <c r="B13" s="13" t="s">
        <v>305</v>
      </c>
      <c r="C13" s="14">
        <v>165</v>
      </c>
      <c r="E13" s="14" t="s">
        <v>84</v>
      </c>
      <c r="F13" s="14">
        <f t="shared" si="0"/>
        <v>2</v>
      </c>
      <c r="G13" s="14">
        <f t="shared" si="2"/>
        <v>1.2500000000000001E-2</v>
      </c>
      <c r="H13" s="14" t="s">
        <v>256</v>
      </c>
      <c r="I13" s="14">
        <f t="shared" si="1"/>
        <v>2</v>
      </c>
      <c r="J13" s="14">
        <f t="shared" si="3"/>
        <v>1.2500000000000001E-2</v>
      </c>
    </row>
    <row r="14" spans="1:13" x14ac:dyDescent="0.2">
      <c r="A14" s="16" t="s">
        <v>8</v>
      </c>
      <c r="B14" s="13" t="s">
        <v>306</v>
      </c>
      <c r="C14" s="14">
        <v>143</v>
      </c>
      <c r="E14" s="14" t="s">
        <v>164</v>
      </c>
      <c r="F14" s="14">
        <f t="shared" si="0"/>
        <v>2</v>
      </c>
      <c r="G14" s="14">
        <f t="shared" si="2"/>
        <v>1.2500000000000001E-2</v>
      </c>
      <c r="H14" s="14" t="s">
        <v>266</v>
      </c>
      <c r="I14" s="14">
        <f t="shared" si="1"/>
        <v>2</v>
      </c>
      <c r="J14" s="14">
        <f t="shared" si="3"/>
        <v>1.2500000000000001E-2</v>
      </c>
    </row>
    <row r="15" spans="1:13" x14ac:dyDescent="0.2">
      <c r="A15" s="16" t="s">
        <v>8</v>
      </c>
      <c r="B15" s="13" t="s">
        <v>307</v>
      </c>
      <c r="C15" s="14">
        <v>142</v>
      </c>
      <c r="E15" s="14" t="s">
        <v>20</v>
      </c>
      <c r="F15" s="14">
        <f t="shared" si="0"/>
        <v>2</v>
      </c>
      <c r="G15" s="14">
        <f t="shared" si="2"/>
        <v>1.2500000000000001E-2</v>
      </c>
      <c r="H15" s="14" t="s">
        <v>233</v>
      </c>
      <c r="I15" s="14">
        <f t="shared" si="1"/>
        <v>2</v>
      </c>
      <c r="J15" s="14">
        <f t="shared" si="3"/>
        <v>1.2500000000000001E-2</v>
      </c>
    </row>
    <row r="16" spans="1:13" x14ac:dyDescent="0.2">
      <c r="A16" s="16" t="s">
        <v>8</v>
      </c>
      <c r="B16" s="13" t="s">
        <v>308</v>
      </c>
      <c r="C16" s="14">
        <v>136</v>
      </c>
      <c r="E16" s="14" t="s">
        <v>93</v>
      </c>
      <c r="F16" s="14">
        <f t="shared" si="0"/>
        <v>2</v>
      </c>
      <c r="G16" s="14">
        <f t="shared" si="2"/>
        <v>1.2500000000000001E-2</v>
      </c>
      <c r="H16" s="14" t="s">
        <v>281</v>
      </c>
      <c r="I16" s="14">
        <f t="shared" si="1"/>
        <v>2</v>
      </c>
      <c r="J16" s="14">
        <f t="shared" si="3"/>
        <v>1.2500000000000001E-2</v>
      </c>
    </row>
    <row r="17" spans="1:10" x14ac:dyDescent="0.2">
      <c r="A17" s="16" t="s">
        <v>8</v>
      </c>
      <c r="B17" s="13" t="s">
        <v>309</v>
      </c>
      <c r="C17" s="14">
        <v>132</v>
      </c>
      <c r="E17" s="14" t="s">
        <v>21</v>
      </c>
      <c r="F17" s="14">
        <f t="shared" si="0"/>
        <v>1</v>
      </c>
      <c r="G17" s="14">
        <f t="shared" si="2"/>
        <v>6.2500000000000003E-3</v>
      </c>
      <c r="H17" s="14" t="s">
        <v>260</v>
      </c>
      <c r="I17" s="14">
        <f t="shared" si="1"/>
        <v>2</v>
      </c>
      <c r="J17" s="14">
        <f t="shared" si="3"/>
        <v>1.2500000000000001E-2</v>
      </c>
    </row>
    <row r="18" spans="1:10" x14ac:dyDescent="0.2">
      <c r="A18" s="16" t="s">
        <v>8</v>
      </c>
      <c r="B18" s="13" t="s">
        <v>310</v>
      </c>
      <c r="C18" s="14">
        <v>132</v>
      </c>
      <c r="E18" s="14" t="s">
        <v>29</v>
      </c>
      <c r="F18" s="14">
        <f t="shared" si="0"/>
        <v>1</v>
      </c>
      <c r="G18" s="14">
        <f t="shared" si="2"/>
        <v>6.2500000000000003E-3</v>
      </c>
      <c r="H18" s="14" t="s">
        <v>209</v>
      </c>
      <c r="I18" s="14">
        <f t="shared" si="1"/>
        <v>2</v>
      </c>
      <c r="J18" s="14">
        <f t="shared" si="3"/>
        <v>1.2500000000000001E-2</v>
      </c>
    </row>
    <row r="19" spans="1:10" x14ac:dyDescent="0.2">
      <c r="A19" s="16" t="s">
        <v>8</v>
      </c>
      <c r="B19" s="13" t="s">
        <v>188</v>
      </c>
      <c r="C19" s="14">
        <v>111</v>
      </c>
      <c r="E19" s="14" t="s">
        <v>88</v>
      </c>
      <c r="F19" s="14">
        <f t="shared" si="0"/>
        <v>1</v>
      </c>
      <c r="G19" s="14">
        <f t="shared" si="2"/>
        <v>6.2500000000000003E-3</v>
      </c>
      <c r="H19" s="14" t="s">
        <v>311</v>
      </c>
      <c r="I19" s="14">
        <f t="shared" si="1"/>
        <v>2</v>
      </c>
      <c r="J19" s="14">
        <f t="shared" si="3"/>
        <v>1.2500000000000001E-2</v>
      </c>
    </row>
    <row r="20" spans="1:10" x14ac:dyDescent="0.2">
      <c r="A20" s="16" t="s">
        <v>8</v>
      </c>
      <c r="B20" s="13" t="s">
        <v>266</v>
      </c>
      <c r="C20" s="14">
        <v>109</v>
      </c>
      <c r="E20" s="14" t="s">
        <v>312</v>
      </c>
      <c r="F20" s="14">
        <f t="shared" si="0"/>
        <v>1</v>
      </c>
      <c r="G20" s="14">
        <f t="shared" si="2"/>
        <v>6.2500000000000003E-3</v>
      </c>
      <c r="H20" s="14" t="s">
        <v>228</v>
      </c>
      <c r="I20" s="14">
        <f t="shared" si="1"/>
        <v>2</v>
      </c>
      <c r="J20" s="14">
        <f t="shared" si="3"/>
        <v>1.2500000000000001E-2</v>
      </c>
    </row>
    <row r="21" spans="1:10" x14ac:dyDescent="0.2">
      <c r="A21" s="16" t="s">
        <v>8</v>
      </c>
      <c r="B21" s="13" t="s">
        <v>313</v>
      </c>
      <c r="C21" s="14">
        <v>105</v>
      </c>
      <c r="E21" s="14" t="s">
        <v>314</v>
      </c>
      <c r="F21" s="14">
        <f t="shared" si="0"/>
        <v>1</v>
      </c>
      <c r="G21" s="14">
        <f t="shared" si="2"/>
        <v>6.2500000000000003E-3</v>
      </c>
      <c r="H21" s="14" t="s">
        <v>185</v>
      </c>
      <c r="I21" s="14">
        <f t="shared" si="1"/>
        <v>2</v>
      </c>
      <c r="J21" s="14">
        <f t="shared" si="3"/>
        <v>1.2500000000000001E-2</v>
      </c>
    </row>
    <row r="22" spans="1:10" x14ac:dyDescent="0.2">
      <c r="A22" s="16" t="s">
        <v>8</v>
      </c>
      <c r="B22" s="13" t="s">
        <v>242</v>
      </c>
      <c r="C22" s="14">
        <v>103</v>
      </c>
      <c r="E22" s="14" t="s">
        <v>115</v>
      </c>
      <c r="F22" s="14">
        <f t="shared" si="0"/>
        <v>1</v>
      </c>
      <c r="G22" s="14">
        <f t="shared" si="2"/>
        <v>6.2500000000000003E-3</v>
      </c>
      <c r="H22" s="14" t="s">
        <v>246</v>
      </c>
      <c r="I22" s="14">
        <f t="shared" si="1"/>
        <v>2</v>
      </c>
      <c r="J22" s="14">
        <f t="shared" si="3"/>
        <v>1.2500000000000001E-2</v>
      </c>
    </row>
    <row r="23" spans="1:10" x14ac:dyDescent="0.2">
      <c r="A23" s="16" t="s">
        <v>8</v>
      </c>
      <c r="B23" s="13" t="s">
        <v>258</v>
      </c>
      <c r="C23" s="14">
        <v>102</v>
      </c>
      <c r="E23" s="14" t="s">
        <v>315</v>
      </c>
      <c r="F23" s="14">
        <f t="shared" si="0"/>
        <v>1</v>
      </c>
      <c r="G23" s="14">
        <f t="shared" si="2"/>
        <v>6.2500000000000003E-3</v>
      </c>
      <c r="H23" s="14" t="s">
        <v>244</v>
      </c>
      <c r="I23" s="14">
        <f t="shared" si="1"/>
        <v>1</v>
      </c>
      <c r="J23" s="14">
        <f t="shared" si="3"/>
        <v>6.2500000000000003E-3</v>
      </c>
    </row>
    <row r="24" spans="1:10" x14ac:dyDescent="0.2">
      <c r="A24" s="16" t="s">
        <v>8</v>
      </c>
      <c r="B24" s="13" t="s">
        <v>174</v>
      </c>
      <c r="C24" s="14">
        <v>101</v>
      </c>
      <c r="E24" s="14" t="s">
        <v>162</v>
      </c>
      <c r="F24" s="14">
        <f t="shared" si="0"/>
        <v>1</v>
      </c>
      <c r="G24" s="14">
        <f t="shared" si="2"/>
        <v>6.2500000000000003E-3</v>
      </c>
      <c r="H24" s="14" t="s">
        <v>264</v>
      </c>
      <c r="I24" s="14">
        <f t="shared" si="1"/>
        <v>1</v>
      </c>
      <c r="J24" s="14">
        <f t="shared" si="3"/>
        <v>6.2500000000000003E-3</v>
      </c>
    </row>
    <row r="25" spans="1:10" x14ac:dyDescent="0.2">
      <c r="A25" s="16" t="s">
        <v>8</v>
      </c>
      <c r="B25" s="13" t="s">
        <v>316</v>
      </c>
      <c r="C25" s="14">
        <v>98</v>
      </c>
      <c r="E25" s="14" t="s">
        <v>317</v>
      </c>
      <c r="F25" s="14">
        <f t="shared" si="0"/>
        <v>1</v>
      </c>
      <c r="G25" s="14">
        <f t="shared" si="2"/>
        <v>6.2500000000000003E-3</v>
      </c>
      <c r="H25" s="14" t="s">
        <v>286</v>
      </c>
      <c r="I25" s="14">
        <f t="shared" si="1"/>
        <v>1</v>
      </c>
      <c r="J25" s="14">
        <f t="shared" si="3"/>
        <v>6.2500000000000003E-3</v>
      </c>
    </row>
    <row r="26" spans="1:10" x14ac:dyDescent="0.2">
      <c r="A26" s="16" t="s">
        <v>8</v>
      </c>
      <c r="B26" s="13" t="s">
        <v>197</v>
      </c>
      <c r="C26" s="14">
        <v>97</v>
      </c>
      <c r="E26" s="14" t="s">
        <v>318</v>
      </c>
      <c r="F26" s="14">
        <f t="shared" si="0"/>
        <v>1</v>
      </c>
      <c r="G26" s="14">
        <f t="shared" si="2"/>
        <v>6.2500000000000003E-3</v>
      </c>
      <c r="H26" s="14" t="s">
        <v>180</v>
      </c>
      <c r="I26" s="14">
        <f t="shared" si="1"/>
        <v>1</v>
      </c>
      <c r="J26" s="14">
        <f t="shared" si="3"/>
        <v>6.2500000000000003E-3</v>
      </c>
    </row>
    <row r="27" spans="1:10" x14ac:dyDescent="0.2">
      <c r="A27" s="16" t="s">
        <v>8</v>
      </c>
      <c r="B27" s="13" t="s">
        <v>243</v>
      </c>
      <c r="C27" s="14">
        <v>94</v>
      </c>
      <c r="E27" s="14" t="s">
        <v>69</v>
      </c>
      <c r="F27" s="14">
        <f t="shared" si="0"/>
        <v>1</v>
      </c>
      <c r="G27" s="14">
        <f t="shared" si="2"/>
        <v>6.2500000000000003E-3</v>
      </c>
      <c r="H27" s="14" t="s">
        <v>300</v>
      </c>
      <c r="I27" s="14">
        <f t="shared" si="1"/>
        <v>1</v>
      </c>
      <c r="J27" s="14">
        <f t="shared" si="3"/>
        <v>6.2500000000000003E-3</v>
      </c>
    </row>
    <row r="28" spans="1:10" x14ac:dyDescent="0.2">
      <c r="A28" s="16" t="s">
        <v>8</v>
      </c>
      <c r="B28" s="13" t="s">
        <v>319</v>
      </c>
      <c r="C28" s="14">
        <v>91</v>
      </c>
      <c r="E28" s="14" t="s">
        <v>132</v>
      </c>
      <c r="F28" s="14">
        <f t="shared" si="0"/>
        <v>1</v>
      </c>
      <c r="G28" s="14">
        <f t="shared" si="2"/>
        <v>6.2500000000000003E-3</v>
      </c>
      <c r="H28" s="14" t="s">
        <v>176</v>
      </c>
      <c r="I28" s="14">
        <f t="shared" si="1"/>
        <v>1</v>
      </c>
      <c r="J28" s="14">
        <f t="shared" si="3"/>
        <v>6.2500000000000003E-3</v>
      </c>
    </row>
    <row r="29" spans="1:10" x14ac:dyDescent="0.2">
      <c r="A29" s="16" t="s">
        <v>8</v>
      </c>
      <c r="B29" s="13" t="s">
        <v>200</v>
      </c>
      <c r="C29" s="14">
        <v>88</v>
      </c>
      <c r="E29" s="14" t="s">
        <v>320</v>
      </c>
      <c r="F29" s="14">
        <f t="shared" si="0"/>
        <v>1</v>
      </c>
      <c r="G29" s="14">
        <f t="shared" si="2"/>
        <v>6.2500000000000003E-3</v>
      </c>
      <c r="H29" s="14" t="s">
        <v>194</v>
      </c>
      <c r="I29" s="14">
        <f t="shared" si="1"/>
        <v>1</v>
      </c>
      <c r="J29" s="14">
        <f t="shared" si="3"/>
        <v>6.2500000000000003E-3</v>
      </c>
    </row>
    <row r="30" spans="1:10" x14ac:dyDescent="0.2">
      <c r="A30" s="16" t="s">
        <v>8</v>
      </c>
      <c r="B30" s="13" t="s">
        <v>267</v>
      </c>
      <c r="C30" s="14">
        <v>81</v>
      </c>
      <c r="E30" s="14" t="s">
        <v>23</v>
      </c>
      <c r="F30" s="14">
        <f t="shared" si="0"/>
        <v>1</v>
      </c>
      <c r="G30" s="14">
        <f t="shared" si="2"/>
        <v>6.2500000000000003E-3</v>
      </c>
      <c r="H30" s="14" t="s">
        <v>253</v>
      </c>
      <c r="I30" s="14">
        <f t="shared" si="1"/>
        <v>1</v>
      </c>
      <c r="J30" s="14">
        <f t="shared" si="3"/>
        <v>6.2500000000000003E-3</v>
      </c>
    </row>
    <row r="31" spans="1:10" x14ac:dyDescent="0.2">
      <c r="A31" s="16" t="s">
        <v>8</v>
      </c>
      <c r="B31" s="13" t="s">
        <v>321</v>
      </c>
      <c r="C31" s="14">
        <v>81</v>
      </c>
      <c r="E31" s="14" t="s">
        <v>27</v>
      </c>
      <c r="F31" s="14">
        <f t="shared" si="0"/>
        <v>1</v>
      </c>
      <c r="G31" s="14">
        <f t="shared" si="2"/>
        <v>6.2500000000000003E-3</v>
      </c>
      <c r="H31" s="14" t="s">
        <v>322</v>
      </c>
      <c r="I31" s="14">
        <f t="shared" si="1"/>
        <v>1</v>
      </c>
      <c r="J31" s="14">
        <f t="shared" si="3"/>
        <v>6.2500000000000003E-3</v>
      </c>
    </row>
    <row r="32" spans="1:10" x14ac:dyDescent="0.2">
      <c r="A32" s="16" t="s">
        <v>8</v>
      </c>
      <c r="B32" s="13" t="s">
        <v>323</v>
      </c>
      <c r="C32" s="14">
        <v>80</v>
      </c>
      <c r="F32" s="14">
        <f>SUM(F2:F31)</f>
        <v>160</v>
      </c>
      <c r="H32" s="14" t="s">
        <v>192</v>
      </c>
      <c r="I32" s="14">
        <f t="shared" si="1"/>
        <v>1</v>
      </c>
      <c r="J32" s="14">
        <f t="shared" si="3"/>
        <v>6.2500000000000003E-3</v>
      </c>
    </row>
    <row r="33" spans="1:10" x14ac:dyDescent="0.2">
      <c r="A33" s="16" t="s">
        <v>8</v>
      </c>
      <c r="B33" s="13" t="s">
        <v>169</v>
      </c>
      <c r="C33" s="14">
        <v>80</v>
      </c>
      <c r="H33" s="14" t="s">
        <v>324</v>
      </c>
      <c r="I33" s="14">
        <f t="shared" si="1"/>
        <v>1</v>
      </c>
      <c r="J33" s="14">
        <f t="shared" si="3"/>
        <v>6.2500000000000003E-3</v>
      </c>
    </row>
    <row r="34" spans="1:10" x14ac:dyDescent="0.2">
      <c r="A34" s="16" t="s">
        <v>8</v>
      </c>
      <c r="B34" s="13" t="s">
        <v>325</v>
      </c>
      <c r="C34" s="14">
        <v>78</v>
      </c>
      <c r="H34" s="14" t="s">
        <v>226</v>
      </c>
      <c r="I34" s="14">
        <f t="shared" si="1"/>
        <v>1</v>
      </c>
      <c r="J34" s="14">
        <f t="shared" si="3"/>
        <v>6.2500000000000003E-3</v>
      </c>
    </row>
    <row r="35" spans="1:10" x14ac:dyDescent="0.2">
      <c r="A35" s="16" t="s">
        <v>8</v>
      </c>
      <c r="B35" s="13" t="s">
        <v>326</v>
      </c>
      <c r="C35" s="14">
        <v>77</v>
      </c>
      <c r="H35" s="14" t="s">
        <v>237</v>
      </c>
      <c r="I35" s="14">
        <f t="shared" si="1"/>
        <v>1</v>
      </c>
      <c r="J35" s="14">
        <f t="shared" si="3"/>
        <v>6.2500000000000003E-3</v>
      </c>
    </row>
    <row r="36" spans="1:10" x14ac:dyDescent="0.2">
      <c r="A36" s="16" t="s">
        <v>8</v>
      </c>
      <c r="B36" s="13" t="s">
        <v>202</v>
      </c>
      <c r="C36" s="14">
        <v>67</v>
      </c>
      <c r="H36" s="14" t="s">
        <v>188</v>
      </c>
      <c r="I36" s="14">
        <f t="shared" si="1"/>
        <v>1</v>
      </c>
      <c r="J36" s="14">
        <f t="shared" si="3"/>
        <v>6.2500000000000003E-3</v>
      </c>
    </row>
    <row r="37" spans="1:10" x14ac:dyDescent="0.2">
      <c r="A37" s="16" t="s">
        <v>8</v>
      </c>
      <c r="B37" s="13" t="s">
        <v>187</v>
      </c>
      <c r="C37" s="14">
        <v>55</v>
      </c>
      <c r="H37" s="14" t="s">
        <v>313</v>
      </c>
      <c r="I37" s="14">
        <f t="shared" si="1"/>
        <v>1</v>
      </c>
      <c r="J37" s="14">
        <f t="shared" si="3"/>
        <v>6.2500000000000003E-3</v>
      </c>
    </row>
    <row r="38" spans="1:10" x14ac:dyDescent="0.2">
      <c r="A38" s="16" t="s">
        <v>8</v>
      </c>
      <c r="B38" s="13" t="s">
        <v>327</v>
      </c>
      <c r="C38" s="14">
        <v>54</v>
      </c>
      <c r="H38" s="14" t="s">
        <v>242</v>
      </c>
      <c r="I38" s="14">
        <f t="shared" si="1"/>
        <v>1</v>
      </c>
      <c r="J38" s="14">
        <f t="shared" si="3"/>
        <v>6.2500000000000003E-3</v>
      </c>
    </row>
    <row r="39" spans="1:10" x14ac:dyDescent="0.2">
      <c r="A39" s="16" t="s">
        <v>8</v>
      </c>
      <c r="B39" s="13" t="s">
        <v>239</v>
      </c>
      <c r="C39" s="14">
        <v>51</v>
      </c>
      <c r="H39" s="14" t="s">
        <v>258</v>
      </c>
      <c r="I39" s="14">
        <f t="shared" si="1"/>
        <v>1</v>
      </c>
      <c r="J39" s="14">
        <f t="shared" si="3"/>
        <v>6.2500000000000003E-3</v>
      </c>
    </row>
    <row r="40" spans="1:10" x14ac:dyDescent="0.2">
      <c r="A40" s="16" t="s">
        <v>8</v>
      </c>
      <c r="B40" s="13" t="s">
        <v>328</v>
      </c>
      <c r="C40" s="14">
        <v>50</v>
      </c>
      <c r="H40" s="14" t="s">
        <v>174</v>
      </c>
      <c r="I40" s="14">
        <f t="shared" si="1"/>
        <v>1</v>
      </c>
      <c r="J40" s="14">
        <f t="shared" si="3"/>
        <v>6.2500000000000003E-3</v>
      </c>
    </row>
    <row r="41" spans="1:10" x14ac:dyDescent="0.2">
      <c r="A41" s="16" t="s">
        <v>8</v>
      </c>
      <c r="B41" s="13" t="s">
        <v>233</v>
      </c>
      <c r="C41" s="14">
        <v>48</v>
      </c>
      <c r="H41" s="14" t="s">
        <v>316</v>
      </c>
      <c r="I41" s="14">
        <f t="shared" si="1"/>
        <v>1</v>
      </c>
      <c r="J41" s="14">
        <f t="shared" si="3"/>
        <v>6.2500000000000003E-3</v>
      </c>
    </row>
    <row r="42" spans="1:10" x14ac:dyDescent="0.2">
      <c r="A42" s="16" t="s">
        <v>8</v>
      </c>
      <c r="B42" s="13" t="s">
        <v>329</v>
      </c>
      <c r="C42" s="14">
        <v>44</v>
      </c>
      <c r="H42" s="14" t="s">
        <v>197</v>
      </c>
      <c r="I42" s="14">
        <f t="shared" si="1"/>
        <v>1</v>
      </c>
      <c r="J42" s="14">
        <f t="shared" si="3"/>
        <v>6.2500000000000003E-3</v>
      </c>
    </row>
    <row r="43" spans="1:10" x14ac:dyDescent="0.2">
      <c r="A43" s="16" t="s">
        <v>8</v>
      </c>
      <c r="B43" s="13" t="s">
        <v>211</v>
      </c>
      <c r="C43" s="14">
        <v>44</v>
      </c>
      <c r="H43" s="14" t="s">
        <v>243</v>
      </c>
      <c r="I43" s="14">
        <f t="shared" si="1"/>
        <v>1</v>
      </c>
      <c r="J43" s="14">
        <f t="shared" si="3"/>
        <v>6.2500000000000003E-3</v>
      </c>
    </row>
    <row r="44" spans="1:10" x14ac:dyDescent="0.2">
      <c r="A44" s="16" t="s">
        <v>8</v>
      </c>
      <c r="B44" s="13" t="s">
        <v>301</v>
      </c>
      <c r="C44" s="14">
        <v>43</v>
      </c>
      <c r="H44" s="14" t="s">
        <v>319</v>
      </c>
      <c r="I44" s="14">
        <f t="shared" si="1"/>
        <v>1</v>
      </c>
      <c r="J44" s="14">
        <f t="shared" si="3"/>
        <v>6.2500000000000003E-3</v>
      </c>
    </row>
    <row r="45" spans="1:10" x14ac:dyDescent="0.2">
      <c r="A45" s="16" t="s">
        <v>8</v>
      </c>
      <c r="B45" s="13" t="s">
        <v>330</v>
      </c>
      <c r="C45" s="14">
        <v>43</v>
      </c>
      <c r="H45" s="14" t="s">
        <v>200</v>
      </c>
      <c r="I45" s="14">
        <f t="shared" si="1"/>
        <v>1</v>
      </c>
      <c r="J45" s="14">
        <f t="shared" si="3"/>
        <v>6.2500000000000003E-3</v>
      </c>
    </row>
    <row r="46" spans="1:10" x14ac:dyDescent="0.2">
      <c r="A46" s="16" t="s">
        <v>8</v>
      </c>
      <c r="B46" s="13" t="s">
        <v>198</v>
      </c>
      <c r="C46" s="14">
        <v>42</v>
      </c>
      <c r="H46" s="14" t="s">
        <v>267</v>
      </c>
      <c r="I46" s="14">
        <f t="shared" si="1"/>
        <v>1</v>
      </c>
      <c r="J46" s="14">
        <f t="shared" si="3"/>
        <v>6.2500000000000003E-3</v>
      </c>
    </row>
    <row r="47" spans="1:10" x14ac:dyDescent="0.2">
      <c r="A47" s="16" t="s">
        <v>8</v>
      </c>
      <c r="B47" s="13" t="s">
        <v>173</v>
      </c>
      <c r="C47" s="14">
        <v>38</v>
      </c>
      <c r="H47" s="14" t="s">
        <v>321</v>
      </c>
      <c r="I47" s="14">
        <f t="shared" si="1"/>
        <v>1</v>
      </c>
      <c r="J47" s="14">
        <f t="shared" si="3"/>
        <v>6.2500000000000003E-3</v>
      </c>
    </row>
    <row r="48" spans="1:10" x14ac:dyDescent="0.2">
      <c r="A48" s="16" t="s">
        <v>8</v>
      </c>
      <c r="B48" s="13" t="s">
        <v>331</v>
      </c>
      <c r="C48" s="14">
        <v>34</v>
      </c>
      <c r="H48" s="14" t="s">
        <v>323</v>
      </c>
      <c r="I48" s="14">
        <f t="shared" si="1"/>
        <v>1</v>
      </c>
      <c r="J48" s="14">
        <f t="shared" si="3"/>
        <v>6.2500000000000003E-3</v>
      </c>
    </row>
    <row r="49" spans="1:10" x14ac:dyDescent="0.2">
      <c r="A49" s="16" t="s">
        <v>8</v>
      </c>
      <c r="B49" s="13" t="s">
        <v>332</v>
      </c>
      <c r="C49" s="14">
        <v>33</v>
      </c>
      <c r="H49" s="14" t="s">
        <v>325</v>
      </c>
      <c r="I49" s="14">
        <f t="shared" si="1"/>
        <v>1</v>
      </c>
      <c r="J49" s="14">
        <f t="shared" si="3"/>
        <v>6.2500000000000003E-3</v>
      </c>
    </row>
    <row r="50" spans="1:10" x14ac:dyDescent="0.2">
      <c r="A50" s="16" t="s">
        <v>8</v>
      </c>
      <c r="B50" s="13" t="s">
        <v>333</v>
      </c>
      <c r="C50" s="14">
        <v>33</v>
      </c>
      <c r="H50" s="14" t="s">
        <v>326</v>
      </c>
      <c r="I50" s="14">
        <f t="shared" si="1"/>
        <v>1</v>
      </c>
      <c r="J50" s="14">
        <f t="shared" si="3"/>
        <v>6.2500000000000003E-3</v>
      </c>
    </row>
    <row r="51" spans="1:10" x14ac:dyDescent="0.2">
      <c r="A51" s="16" t="s">
        <v>8</v>
      </c>
      <c r="B51" s="13" t="s">
        <v>280</v>
      </c>
      <c r="C51" s="14">
        <v>33</v>
      </c>
      <c r="H51" s="14" t="s">
        <v>202</v>
      </c>
      <c r="I51" s="14">
        <f t="shared" si="1"/>
        <v>1</v>
      </c>
      <c r="J51" s="14">
        <f t="shared" si="3"/>
        <v>6.2500000000000003E-3</v>
      </c>
    </row>
    <row r="52" spans="1:10" x14ac:dyDescent="0.2">
      <c r="A52" s="16" t="s">
        <v>8</v>
      </c>
      <c r="B52" s="13" t="s">
        <v>195</v>
      </c>
      <c r="C52" s="14">
        <v>32</v>
      </c>
      <c r="H52" s="14" t="s">
        <v>187</v>
      </c>
      <c r="I52" s="14">
        <f t="shared" si="1"/>
        <v>1</v>
      </c>
      <c r="J52" s="14">
        <f t="shared" si="3"/>
        <v>6.2500000000000003E-3</v>
      </c>
    </row>
    <row r="53" spans="1:10" x14ac:dyDescent="0.2">
      <c r="A53" s="16" t="s">
        <v>8</v>
      </c>
      <c r="B53" s="13" t="s">
        <v>334</v>
      </c>
      <c r="C53" s="14">
        <v>31</v>
      </c>
      <c r="H53" s="14" t="s">
        <v>327</v>
      </c>
      <c r="I53" s="14">
        <f t="shared" si="1"/>
        <v>1</v>
      </c>
      <c r="J53" s="14">
        <f t="shared" si="3"/>
        <v>6.2500000000000003E-3</v>
      </c>
    </row>
    <row r="54" spans="1:10" x14ac:dyDescent="0.2">
      <c r="A54" s="16" t="s">
        <v>8</v>
      </c>
      <c r="B54" s="13" t="s">
        <v>335</v>
      </c>
      <c r="C54" s="14">
        <v>31</v>
      </c>
      <c r="H54" s="14" t="s">
        <v>239</v>
      </c>
      <c r="I54" s="14">
        <f t="shared" si="1"/>
        <v>1</v>
      </c>
      <c r="J54" s="14">
        <f t="shared" si="3"/>
        <v>6.2500000000000003E-3</v>
      </c>
    </row>
    <row r="55" spans="1:10" x14ac:dyDescent="0.2">
      <c r="A55" s="16" t="s">
        <v>8</v>
      </c>
      <c r="B55" s="13" t="s">
        <v>181</v>
      </c>
      <c r="C55" s="14">
        <v>30</v>
      </c>
      <c r="H55" s="14" t="s">
        <v>328</v>
      </c>
      <c r="I55" s="14">
        <f t="shared" si="1"/>
        <v>1</v>
      </c>
      <c r="J55" s="14">
        <f t="shared" si="3"/>
        <v>6.2500000000000003E-3</v>
      </c>
    </row>
    <row r="56" spans="1:10" x14ac:dyDescent="0.2">
      <c r="A56" s="16" t="s">
        <v>8</v>
      </c>
      <c r="B56" s="13" t="s">
        <v>336</v>
      </c>
      <c r="C56" s="14">
        <v>29</v>
      </c>
      <c r="H56" s="14" t="s">
        <v>329</v>
      </c>
      <c r="I56" s="14">
        <f t="shared" si="1"/>
        <v>1</v>
      </c>
      <c r="J56" s="14">
        <f t="shared" si="3"/>
        <v>6.2500000000000003E-3</v>
      </c>
    </row>
    <row r="57" spans="1:10" x14ac:dyDescent="0.2">
      <c r="A57" s="16" t="s">
        <v>8</v>
      </c>
      <c r="B57" s="13" t="s">
        <v>216</v>
      </c>
      <c r="C57" s="14">
        <v>29</v>
      </c>
      <c r="H57" s="14" t="s">
        <v>211</v>
      </c>
      <c r="I57" s="14">
        <f t="shared" si="1"/>
        <v>1</v>
      </c>
      <c r="J57" s="14">
        <f t="shared" si="3"/>
        <v>6.2500000000000003E-3</v>
      </c>
    </row>
    <row r="58" spans="1:10" x14ac:dyDescent="0.2">
      <c r="A58" s="16" t="s">
        <v>8</v>
      </c>
      <c r="B58" s="13" t="s">
        <v>177</v>
      </c>
      <c r="C58" s="14">
        <v>28</v>
      </c>
      <c r="H58" s="14" t="s">
        <v>330</v>
      </c>
      <c r="I58" s="14">
        <f t="shared" si="1"/>
        <v>1</v>
      </c>
      <c r="J58" s="14">
        <f t="shared" si="3"/>
        <v>6.2500000000000003E-3</v>
      </c>
    </row>
    <row r="59" spans="1:10" x14ac:dyDescent="0.2">
      <c r="A59" s="16" t="s">
        <v>8</v>
      </c>
      <c r="B59" s="13" t="s">
        <v>281</v>
      </c>
      <c r="C59" s="14">
        <v>28</v>
      </c>
      <c r="H59" s="14" t="s">
        <v>198</v>
      </c>
      <c r="I59" s="14">
        <f t="shared" si="1"/>
        <v>1</v>
      </c>
      <c r="J59" s="14">
        <f t="shared" si="3"/>
        <v>6.2500000000000003E-3</v>
      </c>
    </row>
    <row r="60" spans="1:10" x14ac:dyDescent="0.2">
      <c r="A60" s="16" t="s">
        <v>8</v>
      </c>
      <c r="B60" s="13" t="s">
        <v>215</v>
      </c>
      <c r="C60" s="14">
        <v>27</v>
      </c>
      <c r="H60" s="14" t="s">
        <v>331</v>
      </c>
      <c r="I60" s="14">
        <f t="shared" si="1"/>
        <v>1</v>
      </c>
      <c r="J60" s="14">
        <f t="shared" si="3"/>
        <v>6.2500000000000003E-3</v>
      </c>
    </row>
    <row r="61" spans="1:10" x14ac:dyDescent="0.2">
      <c r="A61" s="16" t="s">
        <v>8</v>
      </c>
      <c r="B61" s="13" t="s">
        <v>260</v>
      </c>
      <c r="C61" s="14">
        <v>27</v>
      </c>
      <c r="H61" s="14" t="s">
        <v>332</v>
      </c>
      <c r="I61" s="14">
        <f t="shared" si="1"/>
        <v>1</v>
      </c>
      <c r="J61" s="14">
        <f t="shared" si="3"/>
        <v>6.2500000000000003E-3</v>
      </c>
    </row>
    <row r="62" spans="1:10" x14ac:dyDescent="0.2">
      <c r="A62" s="16" t="s">
        <v>8</v>
      </c>
      <c r="B62" s="13" t="s">
        <v>172</v>
      </c>
      <c r="C62" s="14">
        <v>26</v>
      </c>
      <c r="H62" s="14" t="s">
        <v>333</v>
      </c>
      <c r="I62" s="14">
        <f t="shared" si="1"/>
        <v>1</v>
      </c>
      <c r="J62" s="14">
        <f t="shared" si="3"/>
        <v>6.2500000000000003E-3</v>
      </c>
    </row>
    <row r="63" spans="1:10" x14ac:dyDescent="0.2">
      <c r="A63" s="16" t="s">
        <v>8</v>
      </c>
      <c r="B63" s="13" t="s">
        <v>183</v>
      </c>
      <c r="C63" s="14">
        <v>25</v>
      </c>
      <c r="H63" s="14" t="s">
        <v>280</v>
      </c>
      <c r="I63" s="14">
        <f t="shared" si="1"/>
        <v>1</v>
      </c>
      <c r="J63" s="14">
        <f t="shared" si="3"/>
        <v>6.2500000000000003E-3</v>
      </c>
    </row>
    <row r="64" spans="1:10" x14ac:dyDescent="0.2">
      <c r="A64" s="16" t="s">
        <v>8</v>
      </c>
      <c r="B64" s="13" t="s">
        <v>209</v>
      </c>
      <c r="C64" s="14">
        <v>25</v>
      </c>
      <c r="H64" s="14" t="s">
        <v>195</v>
      </c>
      <c r="I64" s="14">
        <f t="shared" si="1"/>
        <v>1</v>
      </c>
      <c r="J64" s="14">
        <f t="shared" si="3"/>
        <v>6.2500000000000003E-3</v>
      </c>
    </row>
    <row r="65" spans="1:10" x14ac:dyDescent="0.2">
      <c r="A65" s="16" t="s">
        <v>8</v>
      </c>
      <c r="B65" s="13" t="s">
        <v>337</v>
      </c>
      <c r="C65" s="14">
        <v>25</v>
      </c>
      <c r="H65" s="14" t="s">
        <v>334</v>
      </c>
      <c r="I65" s="14">
        <f t="shared" si="1"/>
        <v>1</v>
      </c>
      <c r="J65" s="14">
        <f t="shared" si="3"/>
        <v>6.2500000000000003E-3</v>
      </c>
    </row>
    <row r="66" spans="1:10" x14ac:dyDescent="0.2">
      <c r="A66" s="16" t="s">
        <v>8</v>
      </c>
      <c r="B66" s="13" t="s">
        <v>179</v>
      </c>
      <c r="C66" s="14">
        <v>24</v>
      </c>
      <c r="H66" s="14" t="s">
        <v>335</v>
      </c>
      <c r="I66" s="14">
        <f t="shared" ref="I66:I105" si="4">COUNTIF(B:B,H66)</f>
        <v>1</v>
      </c>
      <c r="J66" s="14">
        <f t="shared" si="3"/>
        <v>6.2500000000000003E-3</v>
      </c>
    </row>
    <row r="67" spans="1:10" x14ac:dyDescent="0.2">
      <c r="A67" s="16" t="s">
        <v>8</v>
      </c>
      <c r="B67" s="13" t="s">
        <v>282</v>
      </c>
      <c r="C67" s="14">
        <v>24</v>
      </c>
      <c r="H67" s="14" t="s">
        <v>181</v>
      </c>
      <c r="I67" s="14">
        <f t="shared" si="4"/>
        <v>1</v>
      </c>
      <c r="J67" s="14">
        <f t="shared" ref="J67:J105" si="5">I67/$M$2</f>
        <v>6.2500000000000003E-3</v>
      </c>
    </row>
    <row r="68" spans="1:10" x14ac:dyDescent="0.2">
      <c r="A68" s="16" t="s">
        <v>8</v>
      </c>
      <c r="B68" s="13" t="s">
        <v>338</v>
      </c>
      <c r="C68" s="14">
        <v>23</v>
      </c>
      <c r="H68" s="14" t="s">
        <v>336</v>
      </c>
      <c r="I68" s="14">
        <f t="shared" si="4"/>
        <v>1</v>
      </c>
      <c r="J68" s="14">
        <f t="shared" si="5"/>
        <v>6.2500000000000003E-3</v>
      </c>
    </row>
    <row r="69" spans="1:10" x14ac:dyDescent="0.2">
      <c r="A69" s="16" t="s">
        <v>8</v>
      </c>
      <c r="B69" s="13" t="s">
        <v>339</v>
      </c>
      <c r="C69" s="14">
        <v>23</v>
      </c>
      <c r="H69" s="14" t="s">
        <v>216</v>
      </c>
      <c r="I69" s="14">
        <f t="shared" si="4"/>
        <v>1</v>
      </c>
      <c r="J69" s="14">
        <f t="shared" si="5"/>
        <v>6.2500000000000003E-3</v>
      </c>
    </row>
    <row r="70" spans="1:10" x14ac:dyDescent="0.2">
      <c r="A70" s="16" t="s">
        <v>8</v>
      </c>
      <c r="B70" s="13" t="s">
        <v>340</v>
      </c>
      <c r="C70" s="14">
        <v>22</v>
      </c>
      <c r="H70" s="14" t="s">
        <v>215</v>
      </c>
      <c r="I70" s="14">
        <f t="shared" si="4"/>
        <v>1</v>
      </c>
      <c r="J70" s="14">
        <f t="shared" si="5"/>
        <v>6.2500000000000003E-3</v>
      </c>
    </row>
    <row r="71" spans="1:10" x14ac:dyDescent="0.2">
      <c r="A71" s="16" t="s">
        <v>8</v>
      </c>
      <c r="B71" s="13" t="s">
        <v>182</v>
      </c>
      <c r="C71" s="14">
        <v>22</v>
      </c>
      <c r="H71" s="14" t="s">
        <v>183</v>
      </c>
      <c r="I71" s="14">
        <f t="shared" si="4"/>
        <v>1</v>
      </c>
      <c r="J71" s="14">
        <f t="shared" si="5"/>
        <v>6.2500000000000003E-3</v>
      </c>
    </row>
    <row r="72" spans="1:10" x14ac:dyDescent="0.2">
      <c r="A72" s="16" t="s">
        <v>8</v>
      </c>
      <c r="B72" s="13" t="s">
        <v>341</v>
      </c>
      <c r="C72" s="14">
        <v>22</v>
      </c>
      <c r="H72" s="14" t="s">
        <v>337</v>
      </c>
      <c r="I72" s="14">
        <f t="shared" si="4"/>
        <v>1</v>
      </c>
      <c r="J72" s="14">
        <f t="shared" si="5"/>
        <v>6.2500000000000003E-3</v>
      </c>
    </row>
    <row r="73" spans="1:10" x14ac:dyDescent="0.2">
      <c r="A73" s="16" t="s">
        <v>8</v>
      </c>
      <c r="B73" s="13" t="s">
        <v>311</v>
      </c>
      <c r="C73" s="14">
        <v>22</v>
      </c>
      <c r="H73" s="14" t="s">
        <v>282</v>
      </c>
      <c r="I73" s="14">
        <f t="shared" si="4"/>
        <v>1</v>
      </c>
      <c r="J73" s="14">
        <f t="shared" si="5"/>
        <v>6.2500000000000003E-3</v>
      </c>
    </row>
    <row r="74" spans="1:10" x14ac:dyDescent="0.2">
      <c r="A74" s="16" t="s">
        <v>8</v>
      </c>
      <c r="B74" s="13" t="s">
        <v>261</v>
      </c>
      <c r="C74" s="14">
        <v>22</v>
      </c>
      <c r="H74" s="14" t="s">
        <v>338</v>
      </c>
      <c r="I74" s="14">
        <f t="shared" si="4"/>
        <v>1</v>
      </c>
      <c r="J74" s="14">
        <f t="shared" si="5"/>
        <v>6.2500000000000003E-3</v>
      </c>
    </row>
    <row r="75" spans="1:10" x14ac:dyDescent="0.2">
      <c r="A75" s="16" t="s">
        <v>8</v>
      </c>
      <c r="B75" s="13" t="s">
        <v>342</v>
      </c>
      <c r="C75" s="14">
        <v>22</v>
      </c>
      <c r="H75" s="14" t="s">
        <v>339</v>
      </c>
      <c r="I75" s="14">
        <f t="shared" si="4"/>
        <v>1</v>
      </c>
      <c r="J75" s="14">
        <f t="shared" si="5"/>
        <v>6.2500000000000003E-3</v>
      </c>
    </row>
    <row r="76" spans="1:10" x14ac:dyDescent="0.2">
      <c r="A76" s="16" t="s">
        <v>8</v>
      </c>
      <c r="B76" s="13" t="s">
        <v>249</v>
      </c>
      <c r="C76" s="14">
        <v>22</v>
      </c>
      <c r="H76" s="14" t="s">
        <v>340</v>
      </c>
      <c r="I76" s="14">
        <f t="shared" si="4"/>
        <v>1</v>
      </c>
      <c r="J76" s="14">
        <f t="shared" si="5"/>
        <v>6.2500000000000003E-3</v>
      </c>
    </row>
    <row r="77" spans="1:10" x14ac:dyDescent="0.2">
      <c r="A77" s="16" t="s">
        <v>8</v>
      </c>
      <c r="B77" s="13" t="s">
        <v>236</v>
      </c>
      <c r="C77" s="14">
        <v>22</v>
      </c>
      <c r="H77" s="14" t="s">
        <v>182</v>
      </c>
      <c r="I77" s="14">
        <f t="shared" si="4"/>
        <v>1</v>
      </c>
      <c r="J77" s="14">
        <f t="shared" si="5"/>
        <v>6.2500000000000003E-3</v>
      </c>
    </row>
    <row r="78" spans="1:10" x14ac:dyDescent="0.2">
      <c r="A78" s="16" t="s">
        <v>8</v>
      </c>
      <c r="B78" s="13" t="s">
        <v>343</v>
      </c>
      <c r="C78" s="14">
        <v>21</v>
      </c>
      <c r="H78" s="14" t="s">
        <v>341</v>
      </c>
      <c r="I78" s="14">
        <f t="shared" si="4"/>
        <v>1</v>
      </c>
      <c r="J78" s="14">
        <f t="shared" si="5"/>
        <v>6.2500000000000003E-3</v>
      </c>
    </row>
    <row r="79" spans="1:10" x14ac:dyDescent="0.2">
      <c r="A79" s="16" t="s">
        <v>303</v>
      </c>
      <c r="B79" s="13" t="s">
        <v>344</v>
      </c>
      <c r="C79" s="14">
        <v>21</v>
      </c>
      <c r="H79" s="14" t="s">
        <v>342</v>
      </c>
      <c r="I79" s="14">
        <f t="shared" si="4"/>
        <v>1</v>
      </c>
      <c r="J79" s="14">
        <f t="shared" si="5"/>
        <v>6.2500000000000003E-3</v>
      </c>
    </row>
    <row r="80" spans="1:10" x14ac:dyDescent="0.2">
      <c r="A80" s="16" t="s">
        <v>8</v>
      </c>
      <c r="B80" s="13" t="s">
        <v>184</v>
      </c>
      <c r="C80" s="14">
        <v>21</v>
      </c>
      <c r="H80" s="14" t="s">
        <v>249</v>
      </c>
      <c r="I80" s="14">
        <f t="shared" si="4"/>
        <v>1</v>
      </c>
      <c r="J80" s="14">
        <f t="shared" si="5"/>
        <v>6.2500000000000003E-3</v>
      </c>
    </row>
    <row r="81" spans="1:10" x14ac:dyDescent="0.2">
      <c r="A81" s="16" t="s">
        <v>8</v>
      </c>
      <c r="B81" s="13" t="s">
        <v>196</v>
      </c>
      <c r="C81" s="14">
        <v>21</v>
      </c>
      <c r="H81" s="14" t="s">
        <v>343</v>
      </c>
      <c r="I81" s="14">
        <f t="shared" si="4"/>
        <v>1</v>
      </c>
      <c r="J81" s="14">
        <f t="shared" si="5"/>
        <v>6.2500000000000003E-3</v>
      </c>
    </row>
    <row r="82" spans="1:10" x14ac:dyDescent="0.2">
      <c r="A82" s="16" t="s">
        <v>8</v>
      </c>
      <c r="B82" s="13" t="s">
        <v>185</v>
      </c>
      <c r="C82" s="14">
        <v>20</v>
      </c>
      <c r="H82" s="14" t="s">
        <v>184</v>
      </c>
      <c r="I82" s="14">
        <f t="shared" si="4"/>
        <v>1</v>
      </c>
      <c r="J82" s="14">
        <f t="shared" si="5"/>
        <v>6.2500000000000003E-3</v>
      </c>
    </row>
    <row r="83" spans="1:10" x14ac:dyDescent="0.2">
      <c r="A83" s="16" t="s">
        <v>8</v>
      </c>
      <c r="B83" s="13" t="s">
        <v>175</v>
      </c>
      <c r="C83" s="14">
        <v>20</v>
      </c>
      <c r="H83" s="14" t="s">
        <v>196</v>
      </c>
      <c r="I83" s="14">
        <f t="shared" si="4"/>
        <v>1</v>
      </c>
      <c r="J83" s="14">
        <f t="shared" si="5"/>
        <v>6.2500000000000003E-3</v>
      </c>
    </row>
    <row r="84" spans="1:10" x14ac:dyDescent="0.2">
      <c r="A84" s="16" t="s">
        <v>8</v>
      </c>
      <c r="B84" s="13" t="s">
        <v>345</v>
      </c>
      <c r="C84" s="14">
        <v>20</v>
      </c>
      <c r="H84" s="14" t="s">
        <v>175</v>
      </c>
      <c r="I84" s="14">
        <f t="shared" si="4"/>
        <v>1</v>
      </c>
      <c r="J84" s="14">
        <f t="shared" si="5"/>
        <v>6.2500000000000003E-3</v>
      </c>
    </row>
    <row r="85" spans="1:10" x14ac:dyDescent="0.2">
      <c r="A85" s="16" t="s">
        <v>346</v>
      </c>
      <c r="B85" s="13" t="s">
        <v>173</v>
      </c>
      <c r="C85" s="14">
        <v>20</v>
      </c>
      <c r="H85" s="14" t="s">
        <v>345</v>
      </c>
      <c r="I85" s="14">
        <f t="shared" si="4"/>
        <v>1</v>
      </c>
      <c r="J85" s="14">
        <f t="shared" si="5"/>
        <v>6.2500000000000003E-3</v>
      </c>
    </row>
    <row r="86" spans="1:10" x14ac:dyDescent="0.2">
      <c r="A86" s="16" t="s">
        <v>78</v>
      </c>
      <c r="B86" s="13" t="s">
        <v>260</v>
      </c>
      <c r="C86" s="14">
        <v>20</v>
      </c>
      <c r="H86" s="14" t="s">
        <v>347</v>
      </c>
      <c r="I86" s="14">
        <f t="shared" si="4"/>
        <v>1</v>
      </c>
      <c r="J86" s="14">
        <f t="shared" si="5"/>
        <v>6.2500000000000003E-3</v>
      </c>
    </row>
    <row r="87" spans="1:10" x14ac:dyDescent="0.2">
      <c r="A87" s="16" t="s">
        <v>78</v>
      </c>
      <c r="B87" s="13" t="s">
        <v>236</v>
      </c>
      <c r="C87" s="14">
        <v>19</v>
      </c>
      <c r="H87" s="14" t="s">
        <v>348</v>
      </c>
      <c r="I87" s="14">
        <f t="shared" si="4"/>
        <v>1</v>
      </c>
      <c r="J87" s="14">
        <f t="shared" si="5"/>
        <v>6.2500000000000003E-3</v>
      </c>
    </row>
    <row r="88" spans="1:10" x14ac:dyDescent="0.2">
      <c r="A88" s="16" t="s">
        <v>349</v>
      </c>
      <c r="B88" s="13" t="s">
        <v>169</v>
      </c>
      <c r="C88" s="14">
        <v>19</v>
      </c>
      <c r="H88" s="14" t="s">
        <v>350</v>
      </c>
      <c r="I88" s="14">
        <f t="shared" si="4"/>
        <v>1</v>
      </c>
      <c r="J88" s="14">
        <f t="shared" si="5"/>
        <v>6.2500000000000003E-3</v>
      </c>
    </row>
    <row r="89" spans="1:10" x14ac:dyDescent="0.2">
      <c r="A89" s="16" t="s">
        <v>31</v>
      </c>
      <c r="B89" s="13" t="s">
        <v>301</v>
      </c>
      <c r="C89" s="14">
        <v>18</v>
      </c>
      <c r="H89" s="14" t="s">
        <v>245</v>
      </c>
      <c r="I89" s="14">
        <f t="shared" si="4"/>
        <v>1</v>
      </c>
      <c r="J89" s="14">
        <f t="shared" si="5"/>
        <v>6.2500000000000003E-3</v>
      </c>
    </row>
    <row r="90" spans="1:10" x14ac:dyDescent="0.2">
      <c r="A90" s="16" t="s">
        <v>31</v>
      </c>
      <c r="B90" s="13" t="s">
        <v>347</v>
      </c>
      <c r="C90" s="14">
        <v>18</v>
      </c>
      <c r="H90" s="14" t="s">
        <v>351</v>
      </c>
      <c r="I90" s="14">
        <f t="shared" si="4"/>
        <v>1</v>
      </c>
      <c r="J90" s="14">
        <f t="shared" si="5"/>
        <v>6.2500000000000003E-3</v>
      </c>
    </row>
    <row r="91" spans="1:10" x14ac:dyDescent="0.2">
      <c r="A91" s="16" t="s">
        <v>31</v>
      </c>
      <c r="B91" s="13" t="s">
        <v>173</v>
      </c>
      <c r="C91" s="14">
        <v>18</v>
      </c>
      <c r="H91" s="14" t="s">
        <v>276</v>
      </c>
      <c r="I91" s="14">
        <f t="shared" si="4"/>
        <v>1</v>
      </c>
      <c r="J91" s="14">
        <f t="shared" si="5"/>
        <v>6.2500000000000003E-3</v>
      </c>
    </row>
    <row r="92" spans="1:10" x14ac:dyDescent="0.2">
      <c r="A92" s="16" t="s">
        <v>31</v>
      </c>
      <c r="B92" s="13" t="s">
        <v>348</v>
      </c>
      <c r="C92" s="14">
        <v>18</v>
      </c>
      <c r="H92" s="14" t="s">
        <v>352</v>
      </c>
      <c r="I92" s="14">
        <f t="shared" si="4"/>
        <v>1</v>
      </c>
      <c r="J92" s="14">
        <f t="shared" si="5"/>
        <v>6.2500000000000003E-3</v>
      </c>
    </row>
    <row r="93" spans="1:10" x14ac:dyDescent="0.2">
      <c r="A93" s="16" t="s">
        <v>31</v>
      </c>
      <c r="B93" s="13" t="s">
        <v>350</v>
      </c>
      <c r="C93" s="14">
        <v>17</v>
      </c>
      <c r="H93" s="14" t="s">
        <v>353</v>
      </c>
      <c r="I93" s="14">
        <f t="shared" si="4"/>
        <v>1</v>
      </c>
      <c r="J93" s="14">
        <f t="shared" si="5"/>
        <v>6.2500000000000003E-3</v>
      </c>
    </row>
    <row r="94" spans="1:10" x14ac:dyDescent="0.2">
      <c r="A94" s="16" t="s">
        <v>31</v>
      </c>
      <c r="B94" s="13" t="s">
        <v>177</v>
      </c>
      <c r="C94" s="14">
        <v>17</v>
      </c>
      <c r="H94" s="14" t="s">
        <v>210</v>
      </c>
      <c r="I94" s="14">
        <f t="shared" si="4"/>
        <v>1</v>
      </c>
      <c r="J94" s="14">
        <f t="shared" si="5"/>
        <v>6.2500000000000003E-3</v>
      </c>
    </row>
    <row r="95" spans="1:10" x14ac:dyDescent="0.2">
      <c r="A95" s="16" t="s">
        <v>31</v>
      </c>
      <c r="B95" s="13" t="s">
        <v>172</v>
      </c>
      <c r="C95" s="14">
        <v>17</v>
      </c>
      <c r="H95" s="14" t="s">
        <v>354</v>
      </c>
      <c r="I95" s="14">
        <f t="shared" si="4"/>
        <v>1</v>
      </c>
      <c r="J95" s="14">
        <f t="shared" si="5"/>
        <v>6.2500000000000003E-3</v>
      </c>
    </row>
    <row r="96" spans="1:10" x14ac:dyDescent="0.2">
      <c r="A96" s="16" t="s">
        <v>31</v>
      </c>
      <c r="B96" s="13" t="s">
        <v>236</v>
      </c>
      <c r="C96" s="14">
        <v>17</v>
      </c>
      <c r="H96" s="14" t="s">
        <v>234</v>
      </c>
      <c r="I96" s="14">
        <f t="shared" si="4"/>
        <v>1</v>
      </c>
      <c r="J96" s="14">
        <f t="shared" si="5"/>
        <v>6.2500000000000003E-3</v>
      </c>
    </row>
    <row r="97" spans="1:10" x14ac:dyDescent="0.2">
      <c r="A97" s="16" t="s">
        <v>355</v>
      </c>
      <c r="B97" s="13" t="s">
        <v>169</v>
      </c>
      <c r="C97" s="14">
        <v>17</v>
      </c>
      <c r="H97" s="14" t="s">
        <v>262</v>
      </c>
      <c r="I97" s="14">
        <f t="shared" si="4"/>
        <v>1</v>
      </c>
      <c r="J97" s="14">
        <f t="shared" si="5"/>
        <v>6.2500000000000003E-3</v>
      </c>
    </row>
    <row r="98" spans="1:10" x14ac:dyDescent="0.2">
      <c r="A98" s="16" t="s">
        <v>356</v>
      </c>
      <c r="B98" s="13" t="s">
        <v>256</v>
      </c>
      <c r="C98" s="14">
        <v>17</v>
      </c>
      <c r="H98" s="14" t="s">
        <v>357</v>
      </c>
      <c r="I98" s="14">
        <f t="shared" si="4"/>
        <v>1</v>
      </c>
      <c r="J98" s="14">
        <f t="shared" si="5"/>
        <v>6.2500000000000003E-3</v>
      </c>
    </row>
    <row r="99" spans="1:10" x14ac:dyDescent="0.2">
      <c r="A99" s="16" t="s">
        <v>298</v>
      </c>
      <c r="B99" s="13" t="s">
        <v>233</v>
      </c>
      <c r="C99" s="14">
        <v>17</v>
      </c>
      <c r="H99" s="14" t="s">
        <v>358</v>
      </c>
      <c r="I99" s="14">
        <f t="shared" si="4"/>
        <v>1</v>
      </c>
      <c r="J99" s="14">
        <f t="shared" si="5"/>
        <v>6.2500000000000003E-3</v>
      </c>
    </row>
    <row r="100" spans="1:10" x14ac:dyDescent="0.2">
      <c r="A100" s="16" t="s">
        <v>298</v>
      </c>
      <c r="B100" s="13" t="s">
        <v>173</v>
      </c>
      <c r="C100" s="14">
        <v>17</v>
      </c>
      <c r="H100" s="14" t="s">
        <v>359</v>
      </c>
      <c r="I100" s="14">
        <f t="shared" si="4"/>
        <v>1</v>
      </c>
      <c r="J100" s="14">
        <f t="shared" si="5"/>
        <v>6.2500000000000003E-3</v>
      </c>
    </row>
    <row r="101" spans="1:10" x14ac:dyDescent="0.2">
      <c r="A101" s="16" t="s">
        <v>298</v>
      </c>
      <c r="B101" s="13" t="s">
        <v>185</v>
      </c>
      <c r="C101" s="14">
        <v>17</v>
      </c>
      <c r="H101" s="14" t="s">
        <v>360</v>
      </c>
      <c r="I101" s="14">
        <f t="shared" si="4"/>
        <v>1</v>
      </c>
      <c r="J101" s="14">
        <f t="shared" si="5"/>
        <v>6.2500000000000003E-3</v>
      </c>
    </row>
    <row r="102" spans="1:10" x14ac:dyDescent="0.2">
      <c r="A102" s="16" t="s">
        <v>80</v>
      </c>
      <c r="B102" s="13" t="s">
        <v>178</v>
      </c>
      <c r="C102" s="14">
        <v>16</v>
      </c>
      <c r="H102" s="14" t="s">
        <v>361</v>
      </c>
      <c r="I102" s="14">
        <f t="shared" si="4"/>
        <v>1</v>
      </c>
      <c r="J102" s="14">
        <f t="shared" si="5"/>
        <v>6.2500000000000003E-3</v>
      </c>
    </row>
    <row r="103" spans="1:10" x14ac:dyDescent="0.2">
      <c r="A103" s="16" t="s">
        <v>80</v>
      </c>
      <c r="B103" s="13" t="s">
        <v>311</v>
      </c>
      <c r="C103" s="14">
        <v>16</v>
      </c>
      <c r="H103" s="14" t="s">
        <v>268</v>
      </c>
      <c r="I103" s="14">
        <f t="shared" si="4"/>
        <v>1</v>
      </c>
      <c r="J103" s="14">
        <f t="shared" si="5"/>
        <v>6.2500000000000003E-3</v>
      </c>
    </row>
    <row r="104" spans="1:10" x14ac:dyDescent="0.2">
      <c r="A104" s="16" t="s">
        <v>62</v>
      </c>
      <c r="B104" s="13" t="s">
        <v>178</v>
      </c>
      <c r="C104" s="14">
        <v>16</v>
      </c>
      <c r="H104" s="14" t="s">
        <v>362</v>
      </c>
      <c r="I104" s="14">
        <f t="shared" si="4"/>
        <v>1</v>
      </c>
      <c r="J104" s="14">
        <f t="shared" si="5"/>
        <v>6.2500000000000003E-3</v>
      </c>
    </row>
    <row r="105" spans="1:10" x14ac:dyDescent="0.2">
      <c r="A105" s="16" t="s">
        <v>62</v>
      </c>
      <c r="B105" s="13" t="s">
        <v>245</v>
      </c>
      <c r="C105" s="14">
        <v>16</v>
      </c>
      <c r="H105" s="14" t="s">
        <v>363</v>
      </c>
      <c r="I105" s="14">
        <f t="shared" si="4"/>
        <v>1</v>
      </c>
      <c r="J105" s="14">
        <f t="shared" si="5"/>
        <v>6.2500000000000003E-3</v>
      </c>
    </row>
    <row r="106" spans="1:10" x14ac:dyDescent="0.2">
      <c r="A106" s="16" t="s">
        <v>364</v>
      </c>
      <c r="B106" s="13" t="s">
        <v>169</v>
      </c>
      <c r="C106" s="14">
        <v>16</v>
      </c>
      <c r="I106" s="14">
        <f>SUM(I2:I105)</f>
        <v>160</v>
      </c>
    </row>
    <row r="107" spans="1:10" x14ac:dyDescent="0.2">
      <c r="A107" s="16" t="s">
        <v>84</v>
      </c>
      <c r="B107" s="13" t="s">
        <v>351</v>
      </c>
      <c r="C107" s="14">
        <v>16</v>
      </c>
    </row>
    <row r="108" spans="1:10" x14ac:dyDescent="0.2">
      <c r="A108" s="16" t="s">
        <v>365</v>
      </c>
      <c r="B108" s="13" t="s">
        <v>276</v>
      </c>
      <c r="C108" s="14">
        <v>16</v>
      </c>
    </row>
    <row r="109" spans="1:10" x14ac:dyDescent="0.2">
      <c r="A109" s="16" t="s">
        <v>12</v>
      </c>
      <c r="B109" s="13" t="s">
        <v>352</v>
      </c>
      <c r="C109" s="14">
        <v>15</v>
      </c>
    </row>
    <row r="110" spans="1:10" x14ac:dyDescent="0.2">
      <c r="A110" s="16" t="s">
        <v>12</v>
      </c>
      <c r="B110" s="13" t="s">
        <v>177</v>
      </c>
      <c r="C110" s="14">
        <v>15</v>
      </c>
    </row>
    <row r="111" spans="1:10" x14ac:dyDescent="0.2">
      <c r="A111" s="16" t="s">
        <v>12</v>
      </c>
      <c r="B111" s="13" t="s">
        <v>353</v>
      </c>
      <c r="C111" s="14">
        <v>15</v>
      </c>
    </row>
    <row r="112" spans="1:10" x14ac:dyDescent="0.2">
      <c r="A112" s="16" t="s">
        <v>12</v>
      </c>
      <c r="B112" s="13" t="s">
        <v>261</v>
      </c>
      <c r="C112" s="14">
        <v>15</v>
      </c>
    </row>
    <row r="113" spans="1:4" x14ac:dyDescent="0.2">
      <c r="A113" s="16" t="s">
        <v>12</v>
      </c>
      <c r="B113" s="13" t="s">
        <v>210</v>
      </c>
      <c r="C113" s="14">
        <v>15</v>
      </c>
    </row>
    <row r="114" spans="1:4" x14ac:dyDescent="0.2">
      <c r="A114" s="16" t="s">
        <v>12</v>
      </c>
      <c r="B114" s="13" t="s">
        <v>354</v>
      </c>
      <c r="C114" s="14">
        <v>15</v>
      </c>
    </row>
    <row r="115" spans="1:4" x14ac:dyDescent="0.2">
      <c r="A115" s="16" t="s">
        <v>366</v>
      </c>
      <c r="B115" s="13" t="s">
        <v>246</v>
      </c>
      <c r="C115" s="14">
        <v>15</v>
      </c>
      <c r="D115" s="14">
        <v>86</v>
      </c>
    </row>
    <row r="116" spans="1:4" x14ac:dyDescent="0.2">
      <c r="A116" s="16" t="s">
        <v>367</v>
      </c>
      <c r="B116" s="13" t="s">
        <v>368</v>
      </c>
      <c r="C116" s="14">
        <v>14</v>
      </c>
      <c r="D116" s="14">
        <v>35</v>
      </c>
    </row>
    <row r="117" spans="1:4" x14ac:dyDescent="0.2">
      <c r="A117" s="16" t="s">
        <v>369</v>
      </c>
      <c r="B117" s="13" t="s">
        <v>169</v>
      </c>
      <c r="C117" s="14">
        <v>14</v>
      </c>
    </row>
    <row r="118" spans="1:4" x14ac:dyDescent="0.2">
      <c r="A118" s="16" t="s">
        <v>370</v>
      </c>
      <c r="B118" s="13" t="s">
        <v>246</v>
      </c>
      <c r="C118" s="14">
        <v>14</v>
      </c>
      <c r="D118" s="14">
        <v>2054</v>
      </c>
    </row>
    <row r="119" spans="1:4" x14ac:dyDescent="0.2">
      <c r="A119" s="16" t="s">
        <v>371</v>
      </c>
      <c r="B119" s="13" t="s">
        <v>169</v>
      </c>
      <c r="C119" s="14">
        <v>14</v>
      </c>
    </row>
    <row r="120" spans="1:4" x14ac:dyDescent="0.2">
      <c r="A120" s="16" t="s">
        <v>164</v>
      </c>
      <c r="B120" s="13" t="s">
        <v>172</v>
      </c>
      <c r="C120" s="14">
        <v>14</v>
      </c>
    </row>
    <row r="121" spans="1:4" x14ac:dyDescent="0.2">
      <c r="A121" s="16" t="s">
        <v>372</v>
      </c>
      <c r="B121" s="13" t="s">
        <v>169</v>
      </c>
      <c r="C121" s="14">
        <v>14</v>
      </c>
    </row>
    <row r="122" spans="1:4" x14ac:dyDescent="0.2">
      <c r="A122" s="16" t="s">
        <v>373</v>
      </c>
      <c r="B122" s="13" t="s">
        <v>178</v>
      </c>
      <c r="C122" s="14">
        <v>14</v>
      </c>
    </row>
    <row r="123" spans="1:4" x14ac:dyDescent="0.2">
      <c r="A123" s="16" t="s">
        <v>36</v>
      </c>
      <c r="B123" s="13" t="s">
        <v>232</v>
      </c>
      <c r="C123" s="14">
        <v>13</v>
      </c>
    </row>
    <row r="124" spans="1:4" x14ac:dyDescent="0.2">
      <c r="A124" s="16" t="s">
        <v>36</v>
      </c>
      <c r="B124" s="13" t="s">
        <v>172</v>
      </c>
      <c r="C124" s="14">
        <v>13</v>
      </c>
    </row>
    <row r="125" spans="1:4" x14ac:dyDescent="0.2">
      <c r="A125" s="16" t="s">
        <v>36</v>
      </c>
      <c r="B125" s="13" t="s">
        <v>236</v>
      </c>
      <c r="C125" s="14">
        <v>13</v>
      </c>
    </row>
    <row r="126" spans="1:4" x14ac:dyDescent="0.2">
      <c r="A126" s="16" t="s">
        <v>48</v>
      </c>
      <c r="B126" s="13" t="s">
        <v>169</v>
      </c>
      <c r="C126" s="14">
        <v>13</v>
      </c>
      <c r="D126" s="14">
        <v>0</v>
      </c>
    </row>
    <row r="127" spans="1:4" x14ac:dyDescent="0.2">
      <c r="A127" s="16" t="s">
        <v>48</v>
      </c>
      <c r="B127" s="13" t="s">
        <v>172</v>
      </c>
      <c r="C127" s="14">
        <v>13</v>
      </c>
      <c r="D127" s="14">
        <v>0</v>
      </c>
    </row>
    <row r="128" spans="1:4" x14ac:dyDescent="0.2">
      <c r="A128" s="16" t="s">
        <v>374</v>
      </c>
      <c r="B128" s="13" t="s">
        <v>262</v>
      </c>
      <c r="C128" s="14">
        <v>13</v>
      </c>
      <c r="D128" s="14">
        <v>0</v>
      </c>
    </row>
    <row r="129" spans="1:4" x14ac:dyDescent="0.2">
      <c r="A129" s="16" t="s">
        <v>375</v>
      </c>
      <c r="B129" s="13" t="s">
        <v>179</v>
      </c>
      <c r="C129" s="14">
        <v>13</v>
      </c>
    </row>
    <row r="130" spans="1:4" x14ac:dyDescent="0.2">
      <c r="A130" s="16" t="s">
        <v>376</v>
      </c>
      <c r="B130" s="13" t="s">
        <v>377</v>
      </c>
      <c r="C130" s="14">
        <v>13</v>
      </c>
      <c r="D130" s="14">
        <v>211</v>
      </c>
    </row>
    <row r="131" spans="1:4" x14ac:dyDescent="0.2">
      <c r="A131" s="16" t="s">
        <v>20</v>
      </c>
      <c r="B131" s="13" t="s">
        <v>222</v>
      </c>
      <c r="C131" s="14">
        <v>12</v>
      </c>
    </row>
    <row r="132" spans="1:4" x14ac:dyDescent="0.2">
      <c r="A132" s="16" t="s">
        <v>20</v>
      </c>
      <c r="B132" s="13" t="s">
        <v>358</v>
      </c>
      <c r="C132" s="14">
        <v>12</v>
      </c>
    </row>
    <row r="133" spans="1:4" x14ac:dyDescent="0.2">
      <c r="A133" s="16" t="s">
        <v>378</v>
      </c>
      <c r="B133" s="13" t="s">
        <v>177</v>
      </c>
      <c r="C133" s="14">
        <v>12</v>
      </c>
    </row>
    <row r="134" spans="1:4" x14ac:dyDescent="0.2">
      <c r="A134" s="16" t="s">
        <v>379</v>
      </c>
      <c r="B134" s="13" t="s">
        <v>177</v>
      </c>
      <c r="C134" s="14">
        <v>12</v>
      </c>
    </row>
    <row r="135" spans="1:4" x14ac:dyDescent="0.2">
      <c r="A135" s="16" t="s">
        <v>380</v>
      </c>
      <c r="B135" s="13" t="s">
        <v>177</v>
      </c>
      <c r="C135" s="14">
        <v>12</v>
      </c>
    </row>
    <row r="136" spans="1:4" x14ac:dyDescent="0.2">
      <c r="A136" s="16" t="s">
        <v>381</v>
      </c>
      <c r="B136" s="13" t="s">
        <v>359</v>
      </c>
      <c r="C136" s="14">
        <v>12</v>
      </c>
    </row>
    <row r="137" spans="1:4" x14ac:dyDescent="0.2">
      <c r="A137" s="16" t="s">
        <v>18</v>
      </c>
      <c r="B137" s="13" t="s">
        <v>360</v>
      </c>
      <c r="C137" s="14">
        <v>12</v>
      </c>
    </row>
    <row r="138" spans="1:4" x14ac:dyDescent="0.2">
      <c r="A138" s="16" t="s">
        <v>18</v>
      </c>
      <c r="B138" s="13" t="s">
        <v>169</v>
      </c>
      <c r="C138" s="14">
        <v>11</v>
      </c>
    </row>
    <row r="139" spans="1:4" x14ac:dyDescent="0.2">
      <c r="A139" s="16" t="s">
        <v>18</v>
      </c>
      <c r="B139" s="13" t="s">
        <v>361</v>
      </c>
      <c r="C139" s="14">
        <v>11</v>
      </c>
    </row>
    <row r="140" spans="1:4" x14ac:dyDescent="0.2">
      <c r="A140" s="16" t="s">
        <v>18</v>
      </c>
      <c r="B140" s="13" t="s">
        <v>179</v>
      </c>
      <c r="C140" s="14">
        <v>11</v>
      </c>
    </row>
    <row r="141" spans="1:4" x14ac:dyDescent="0.2">
      <c r="A141" s="16" t="s">
        <v>18</v>
      </c>
      <c r="B141" s="13" t="s">
        <v>228</v>
      </c>
      <c r="C141" s="14">
        <v>11</v>
      </c>
    </row>
    <row r="142" spans="1:4" x14ac:dyDescent="0.2">
      <c r="A142" s="16" t="s">
        <v>382</v>
      </c>
      <c r="B142" s="13" t="s">
        <v>169</v>
      </c>
      <c r="C142" s="14">
        <v>11</v>
      </c>
      <c r="D142" s="14">
        <v>0</v>
      </c>
    </row>
    <row r="143" spans="1:4" x14ac:dyDescent="0.2">
      <c r="A143" s="16" t="s">
        <v>383</v>
      </c>
      <c r="B143" s="13" t="s">
        <v>169</v>
      </c>
      <c r="C143" s="14">
        <v>11</v>
      </c>
    </row>
    <row r="144" spans="1:4" x14ac:dyDescent="0.2">
      <c r="A144" s="16" t="s">
        <v>93</v>
      </c>
      <c r="B144" s="13" t="s">
        <v>261</v>
      </c>
      <c r="C144" s="14">
        <v>11</v>
      </c>
    </row>
    <row r="145" spans="1:4" x14ac:dyDescent="0.2">
      <c r="A145" s="16" t="s">
        <v>384</v>
      </c>
      <c r="B145" s="13" t="s">
        <v>169</v>
      </c>
      <c r="C145" s="14">
        <v>11</v>
      </c>
      <c r="D145" s="14">
        <v>0</v>
      </c>
    </row>
    <row r="146" spans="1:4" x14ac:dyDescent="0.2">
      <c r="A146" s="16" t="s">
        <v>385</v>
      </c>
      <c r="B146" s="13" t="s">
        <v>178</v>
      </c>
      <c r="C146" s="14">
        <v>11</v>
      </c>
    </row>
    <row r="147" spans="1:4" x14ac:dyDescent="0.2">
      <c r="A147" s="16" t="s">
        <v>15</v>
      </c>
      <c r="B147" s="13" t="s">
        <v>232</v>
      </c>
      <c r="C147" s="14">
        <v>11</v>
      </c>
    </row>
    <row r="148" spans="1:4" x14ac:dyDescent="0.2">
      <c r="A148" s="16" t="s">
        <v>15</v>
      </c>
      <c r="B148" s="13" t="s">
        <v>266</v>
      </c>
      <c r="C148" s="14">
        <v>10</v>
      </c>
    </row>
    <row r="149" spans="1:4" x14ac:dyDescent="0.2">
      <c r="A149" s="16" t="s">
        <v>15</v>
      </c>
      <c r="B149" s="13" t="s">
        <v>169</v>
      </c>
      <c r="C149" s="14">
        <v>10</v>
      </c>
    </row>
    <row r="150" spans="1:4" x14ac:dyDescent="0.2">
      <c r="A150" s="16" t="s">
        <v>15</v>
      </c>
      <c r="B150" s="13" t="s">
        <v>268</v>
      </c>
      <c r="C150" s="14">
        <v>10</v>
      </c>
    </row>
    <row r="151" spans="1:4" x14ac:dyDescent="0.2">
      <c r="A151" s="16" t="s">
        <v>15</v>
      </c>
      <c r="B151" s="13" t="s">
        <v>301</v>
      </c>
      <c r="C151" s="14">
        <v>10</v>
      </c>
    </row>
    <row r="152" spans="1:4" x14ac:dyDescent="0.2">
      <c r="A152" s="16" t="s">
        <v>15</v>
      </c>
      <c r="B152" s="13" t="s">
        <v>173</v>
      </c>
      <c r="C152" s="14">
        <v>10</v>
      </c>
    </row>
    <row r="153" spans="1:4" x14ac:dyDescent="0.2">
      <c r="A153" s="16" t="s">
        <v>15</v>
      </c>
      <c r="B153" s="13" t="s">
        <v>177</v>
      </c>
      <c r="C153" s="14">
        <v>10</v>
      </c>
    </row>
    <row r="154" spans="1:4" x14ac:dyDescent="0.2">
      <c r="A154" s="16" t="s">
        <v>15</v>
      </c>
      <c r="B154" s="13" t="s">
        <v>281</v>
      </c>
      <c r="C154" s="14">
        <v>10</v>
      </c>
    </row>
    <row r="155" spans="1:4" x14ac:dyDescent="0.2">
      <c r="A155" s="16" t="s">
        <v>15</v>
      </c>
      <c r="B155" s="13" t="s">
        <v>172</v>
      </c>
      <c r="C155" s="14">
        <v>10</v>
      </c>
    </row>
    <row r="156" spans="1:4" x14ac:dyDescent="0.2">
      <c r="A156" s="16" t="s">
        <v>15</v>
      </c>
      <c r="B156" s="13" t="s">
        <v>386</v>
      </c>
      <c r="C156" s="14">
        <v>10</v>
      </c>
    </row>
    <row r="157" spans="1:4" x14ac:dyDescent="0.2">
      <c r="A157" s="16" t="s">
        <v>15</v>
      </c>
      <c r="B157" s="13" t="s">
        <v>209</v>
      </c>
      <c r="C157" s="14">
        <v>10</v>
      </c>
    </row>
    <row r="158" spans="1:4" x14ac:dyDescent="0.2">
      <c r="A158" s="16" t="s">
        <v>15</v>
      </c>
      <c r="B158" s="13" t="s">
        <v>363</v>
      </c>
      <c r="C158" s="14">
        <v>10</v>
      </c>
    </row>
    <row r="159" spans="1:4" x14ac:dyDescent="0.2">
      <c r="A159" s="16" t="s">
        <v>15</v>
      </c>
      <c r="B159" s="13" t="s">
        <v>387</v>
      </c>
      <c r="C159" s="14">
        <v>10</v>
      </c>
    </row>
    <row r="160" spans="1:4" x14ac:dyDescent="0.2">
      <c r="A160" s="16" t="s">
        <v>388</v>
      </c>
      <c r="B160" s="13" t="s">
        <v>179</v>
      </c>
      <c r="C160" s="14">
        <v>10</v>
      </c>
      <c r="D160" s="14">
        <v>0</v>
      </c>
    </row>
    <row r="161" spans="1:4" x14ac:dyDescent="0.2">
      <c r="A161" s="16" t="s">
        <v>27</v>
      </c>
      <c r="B161" s="13" t="s">
        <v>179</v>
      </c>
      <c r="C161" s="14">
        <v>10</v>
      </c>
      <c r="D161" s="14">
        <v>0</v>
      </c>
    </row>
  </sheetData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2-D dise-gene</vt:lpstr>
      <vt:lpstr>2-D dise-drug</vt:lpstr>
      <vt:lpstr>2-D gene-drug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2020-04-11T08:39:45Z</dcterms:created>
  <dcterms:modified xsi:type="dcterms:W3CDTF">2020-04-11T08:40:12Z</dcterms:modified>
</cp:coreProperties>
</file>