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mo/Desktop/Fear_Landscape_Ortolano/Elaborazioni/"/>
    </mc:Choice>
  </mc:AlternateContent>
  <xr:revisionPtr revIDLastSave="0" documentId="8_{B6EC529F-FDB0-2B48-9CFB-097C94139B2D}" xr6:coauthVersionLast="36" xr6:coauthVersionMax="36" xr10:uidLastSave="{00000000-0000-0000-0000-000000000000}"/>
  <bookViews>
    <workbookView xWindow="7660" yWindow="4020" windowWidth="26840" windowHeight="15940" xr2:uid="{FC413294-BCAA-C446-9F81-117FFBE9F51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23" i="1" l="1"/>
  <c r="AH22" i="1"/>
  <c r="AH21" i="1"/>
  <c r="AH20" i="1"/>
  <c r="AH19" i="1"/>
  <c r="F19" i="1"/>
  <c r="AH18" i="1"/>
  <c r="F18" i="1"/>
  <c r="AH17" i="1"/>
  <c r="F17" i="1"/>
  <c r="AH16" i="1"/>
  <c r="F16" i="1"/>
  <c r="AH15" i="1"/>
  <c r="F15" i="1"/>
  <c r="AH14" i="1"/>
  <c r="F14" i="1"/>
  <c r="AH13" i="1"/>
  <c r="F13" i="1"/>
  <c r="AL12" i="1"/>
  <c r="AH12" i="1"/>
  <c r="V12" i="1"/>
  <c r="F12" i="1"/>
  <c r="AL11" i="1"/>
  <c r="AH11" i="1"/>
  <c r="V11" i="1"/>
  <c r="F11" i="1"/>
  <c r="AL10" i="1"/>
  <c r="AH10" i="1"/>
  <c r="V10" i="1"/>
  <c r="F10" i="1"/>
  <c r="AL9" i="1"/>
  <c r="AH9" i="1"/>
  <c r="V9" i="1"/>
  <c r="F9" i="1"/>
  <c r="AL8" i="1"/>
  <c r="AH8" i="1"/>
  <c r="V8" i="1"/>
  <c r="R8" i="1"/>
  <c r="F8" i="1"/>
  <c r="B8" i="1"/>
  <c r="AL7" i="1"/>
  <c r="AH7" i="1"/>
  <c r="AD7" i="1"/>
  <c r="V7" i="1"/>
  <c r="R7" i="1"/>
  <c r="F7" i="1"/>
  <c r="B7" i="1"/>
  <c r="AL6" i="1"/>
  <c r="AH6" i="1"/>
  <c r="AD6" i="1"/>
  <c r="V6" i="1"/>
  <c r="R6" i="1"/>
  <c r="J6" i="1"/>
  <c r="F6" i="1"/>
  <c r="B6" i="1"/>
  <c r="AL5" i="1"/>
  <c r="AH5" i="1"/>
  <c r="AD5" i="1"/>
  <c r="V5" i="1"/>
  <c r="R5" i="1"/>
  <c r="N5" i="1"/>
  <c r="J5" i="1"/>
  <c r="F5" i="1"/>
  <c r="B5" i="1"/>
  <c r="AL4" i="1"/>
  <c r="AH4" i="1"/>
  <c r="AD4" i="1"/>
  <c r="Z4" i="1"/>
  <c r="V4" i="1"/>
  <c r="R4" i="1"/>
  <c r="N4" i="1"/>
  <c r="J4" i="1"/>
  <c r="F4" i="1"/>
  <c r="B4" i="1"/>
  <c r="AL3" i="1"/>
  <c r="AH3" i="1"/>
  <c r="AD3" i="1"/>
  <c r="Z3" i="1"/>
  <c r="V3" i="1"/>
  <c r="R3" i="1"/>
  <c r="N3" i="1"/>
  <c r="J3" i="1"/>
  <c r="F3" i="1"/>
  <c r="B3" i="1"/>
</calcChain>
</file>

<file path=xl/sharedStrings.xml><?xml version="1.0" encoding="utf-8"?>
<sst xmlns="http://schemas.openxmlformats.org/spreadsheetml/2006/main" count="96" uniqueCount="47">
  <si>
    <t>cluster 1</t>
  </si>
  <si>
    <t>cluster 2</t>
  </si>
  <si>
    <t>cluster 3</t>
  </si>
  <si>
    <t>cluster 4</t>
  </si>
  <si>
    <t>cluster 5</t>
  </si>
  <si>
    <t>cluster6</t>
  </si>
  <si>
    <t>cluster 7</t>
  </si>
  <si>
    <t>cluster8</t>
  </si>
  <si>
    <t>cluster 9</t>
  </si>
  <si>
    <t>cluster 10</t>
  </si>
  <si>
    <t>grassy edge</t>
  </si>
  <si>
    <t>black locust</t>
  </si>
  <si>
    <t>crop field</t>
  </si>
  <si>
    <t>pool</t>
  </si>
  <si>
    <t>lawn</t>
  </si>
  <si>
    <t>olive tree</t>
  </si>
  <si>
    <t>paved road</t>
  </si>
  <si>
    <t>small tree</t>
  </si>
  <si>
    <t>sweet chestnut</t>
  </si>
  <si>
    <t>crherry tree</t>
  </si>
  <si>
    <t>edgerow</t>
  </si>
  <si>
    <t>impervious surface</t>
  </si>
  <si>
    <t>stairs</t>
  </si>
  <si>
    <t>magnolia</t>
  </si>
  <si>
    <t>organic landfill</t>
  </si>
  <si>
    <t>cherry tree</t>
  </si>
  <si>
    <t>vineyard</t>
  </si>
  <si>
    <t>bramble</t>
  </si>
  <si>
    <t>shrub</t>
  </si>
  <si>
    <t>olivello</t>
  </si>
  <si>
    <t>pear tree</t>
  </si>
  <si>
    <t>crop. Field</t>
  </si>
  <si>
    <t>roof</t>
  </si>
  <si>
    <t>plum tree</t>
  </si>
  <si>
    <t>ivy</t>
  </si>
  <si>
    <t>wood' pile</t>
  </si>
  <si>
    <t>hazel tree</t>
  </si>
  <si>
    <t>apple tree</t>
  </si>
  <si>
    <t>twigs</t>
  </si>
  <si>
    <t>fig tree</t>
  </si>
  <si>
    <t>young olive tree</t>
  </si>
  <si>
    <t>garden tank</t>
  </si>
  <si>
    <t>playhous</t>
  </si>
  <si>
    <t>poles</t>
  </si>
  <si>
    <t>stone deposit</t>
  </si>
  <si>
    <t>H'</t>
  </si>
  <si>
    <t>J'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</si>
</sst>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E327F-D9C8-4A4A-9D53-868980DE01FE}">
  <dimension ref="A1:AM26"/>
  <sheetViews>
    <sheetView tabSelected="1" workbookViewId="0">
      <selection sqref="A1:AM26"/>
    </sheetView>
  </sheetViews>
  <sheetFormatPr baseColWidth="10" defaultRowHeight="16" x14ac:dyDescent="0.2"/>
  <sheetData>
    <row r="1" spans="1:39" x14ac:dyDescent="0.2">
      <c r="A1" t="s">
        <v>0</v>
      </c>
      <c r="E1" t="s">
        <v>1</v>
      </c>
      <c r="I1" t="s">
        <v>2</v>
      </c>
      <c r="M1" t="s">
        <v>3</v>
      </c>
      <c r="Q1" t="s">
        <v>4</v>
      </c>
      <c r="U1" t="s">
        <v>5</v>
      </c>
      <c r="Y1" t="s">
        <v>6</v>
      </c>
      <c r="AC1" t="s">
        <v>7</v>
      </c>
      <c r="AG1" t="s">
        <v>8</v>
      </c>
      <c r="AK1" t="s">
        <v>9</v>
      </c>
    </row>
    <row r="3" spans="1:39" x14ac:dyDescent="0.2">
      <c r="A3" s="1">
        <v>0.36734693877551022</v>
      </c>
      <c r="B3" s="1">
        <f>(A3)*LN(A3)</f>
        <v>-0.36787905558898604</v>
      </c>
      <c r="C3" s="2" t="s">
        <v>10</v>
      </c>
      <c r="D3" s="1"/>
      <c r="E3" s="1">
        <v>0.47619047619047616</v>
      </c>
      <c r="F3" s="1">
        <f>(E3)*LN(E3)</f>
        <v>-0.35330349749017964</v>
      </c>
      <c r="G3" s="2" t="s">
        <v>10</v>
      </c>
      <c r="I3">
        <v>0.44897959183673469</v>
      </c>
      <c r="J3">
        <f>(I3)*LN(I3)</f>
        <v>-0.35953290988879255</v>
      </c>
      <c r="K3" s="2" t="s">
        <v>10</v>
      </c>
      <c r="M3">
        <v>0.83673469387755106</v>
      </c>
      <c r="N3">
        <f>(M3)*LN(M3)</f>
        <v>-0.14914647933998101</v>
      </c>
      <c r="O3" s="2" t="s">
        <v>10</v>
      </c>
      <c r="Q3">
        <v>0.43877551020408162</v>
      </c>
      <c r="R3">
        <f>(Q3)*LN(Q3)</f>
        <v>-0.36144894497970825</v>
      </c>
      <c r="S3" s="2" t="s">
        <v>11</v>
      </c>
      <c r="U3">
        <v>7.6530612244897957E-3</v>
      </c>
      <c r="V3">
        <f>(U3)*LN(U3)</f>
        <v>-3.7290685340222091E-2</v>
      </c>
      <c r="W3" s="2" t="s">
        <v>11</v>
      </c>
      <c r="Y3">
        <v>0.99183673469387756</v>
      </c>
      <c r="Z3">
        <f>(Y3)*LN(Y3)</f>
        <v>-8.1298548188382825E-3</v>
      </c>
      <c r="AA3" s="2" t="s">
        <v>12</v>
      </c>
      <c r="AC3">
        <v>2.2809123649459785E-2</v>
      </c>
      <c r="AD3">
        <f>(AC3)*LN(AC3)</f>
        <v>-8.6232051136863927E-2</v>
      </c>
      <c r="AE3" s="2" t="s">
        <v>11</v>
      </c>
      <c r="AF3" s="2">
        <v>1</v>
      </c>
      <c r="AG3" s="2">
        <v>2.2809123649459785E-2</v>
      </c>
      <c r="AH3" s="2">
        <f>(AG3)*LN(AG3)</f>
        <v>-8.6232051136863927E-2</v>
      </c>
      <c r="AI3" s="2" t="s">
        <v>11</v>
      </c>
      <c r="AJ3" s="2"/>
      <c r="AK3" s="2">
        <v>3.7593984962406013E-2</v>
      </c>
      <c r="AL3" s="2">
        <f>(AK3)*LN(AK3)</f>
        <v>-0.12334252690931029</v>
      </c>
      <c r="AM3" s="2" t="s">
        <v>11</v>
      </c>
    </row>
    <row r="4" spans="1:39" x14ac:dyDescent="0.2">
      <c r="A4" s="1">
        <v>0.34693877551020408</v>
      </c>
      <c r="B4" s="1">
        <f t="shared" ref="B4:B8" si="0">(A4)*LN(A4)</f>
        <v>-0.36727180038622403</v>
      </c>
      <c r="C4" s="2" t="s">
        <v>13</v>
      </c>
      <c r="D4" s="1"/>
      <c r="E4" s="1">
        <v>0.19727891156462585</v>
      </c>
      <c r="F4" s="1">
        <f>(E4)*LN(E4)</f>
        <v>-0.32021065270051435</v>
      </c>
      <c r="G4" s="2" t="s">
        <v>14</v>
      </c>
      <c r="I4">
        <v>0.35374149659863946</v>
      </c>
      <c r="J4">
        <f>(I4)*LN(I4)</f>
        <v>-0.36760422548476235</v>
      </c>
      <c r="K4" s="2" t="s">
        <v>15</v>
      </c>
      <c r="M4">
        <v>0.13775510204081631</v>
      </c>
      <c r="N4">
        <f>(M4)*LN(M4)</f>
        <v>-0.27306887967911775</v>
      </c>
      <c r="O4" s="2" t="s">
        <v>16</v>
      </c>
      <c r="Q4">
        <v>0.42857142857142855</v>
      </c>
      <c r="R4">
        <f>(Q4)*LN(Q4)</f>
        <v>-0.36312765445165868</v>
      </c>
      <c r="S4" s="2" t="s">
        <v>10</v>
      </c>
      <c r="U4">
        <v>0.57908163265306123</v>
      </c>
      <c r="V4">
        <f t="shared" ref="V4:V12" si="1">(U4)*LN(U4)</f>
        <v>-0.31635914200039944</v>
      </c>
      <c r="W4" s="2" t="s">
        <v>12</v>
      </c>
      <c r="Y4">
        <v>8.1632653061224497E-3</v>
      </c>
      <c r="Z4">
        <f t="shared" ref="Z4" si="2">(Y4)*LN(Y4)</f>
        <v>-3.9249885959059448E-2</v>
      </c>
      <c r="AA4" s="2" t="s">
        <v>14</v>
      </c>
      <c r="AC4">
        <v>0.75510204081632648</v>
      </c>
      <c r="AD4">
        <f t="shared" ref="AD4:AD7" si="3">(AC4)*LN(AC4)</f>
        <v>-0.21210996453585473</v>
      </c>
      <c r="AE4" s="2" t="s">
        <v>14</v>
      </c>
      <c r="AF4" s="2">
        <v>2</v>
      </c>
      <c r="AG4" s="2">
        <v>2.4009603841536613E-3</v>
      </c>
      <c r="AH4" s="2">
        <f t="shared" ref="AH4:AH23" si="4">(AG4)*LN(AG4)</f>
        <v>-1.4482320436030966E-2</v>
      </c>
      <c r="AI4" s="2" t="s">
        <v>17</v>
      </c>
      <c r="AJ4" s="2"/>
      <c r="AK4" s="2">
        <v>1.0741138560687433E-3</v>
      </c>
      <c r="AL4" s="2">
        <f t="shared" ref="AL4:AL12" si="5">(AK4)*LN(AK4)</f>
        <v>-7.3429208134017905E-3</v>
      </c>
      <c r="AM4" s="2" t="s">
        <v>17</v>
      </c>
    </row>
    <row r="5" spans="1:39" x14ac:dyDescent="0.2">
      <c r="A5" s="1">
        <v>0.10204081632653061</v>
      </c>
      <c r="B5" s="1">
        <f t="shared" si="0"/>
        <v>-0.23289616180372719</v>
      </c>
      <c r="C5" s="2" t="s">
        <v>14</v>
      </c>
      <c r="D5" s="1"/>
      <c r="E5" s="1">
        <v>0.10884353741496598</v>
      </c>
      <c r="F5" s="1">
        <f>(E5)*LN(E5)</f>
        <v>-0.24139797165049853</v>
      </c>
      <c r="G5" s="2" t="s">
        <v>18</v>
      </c>
      <c r="I5">
        <v>0.15646258503401361</v>
      </c>
      <c r="J5">
        <f>(I5)*LN(I5)</f>
        <v>-0.2902284525819081</v>
      </c>
      <c r="K5" s="2" t="s">
        <v>16</v>
      </c>
      <c r="M5">
        <v>2.5510204081632654E-2</v>
      </c>
      <c r="N5">
        <f>(M5)*LN(M5)</f>
        <v>-9.3588692520316749E-2</v>
      </c>
      <c r="O5" s="2" t="s">
        <v>15</v>
      </c>
      <c r="Q5">
        <v>6.1224489795918366E-2</v>
      </c>
      <c r="R5">
        <f>(Q5)*LN(Q5)</f>
        <v>-0.17101273527199082</v>
      </c>
      <c r="S5" s="2" t="s">
        <v>19</v>
      </c>
      <c r="U5">
        <v>0.22704081632653061</v>
      </c>
      <c r="V5">
        <f t="shared" si="1"/>
        <v>-0.33661649702854779</v>
      </c>
      <c r="W5" s="2" t="s">
        <v>14</v>
      </c>
      <c r="AA5" s="2"/>
      <c r="AC5">
        <v>0.20408163265306123</v>
      </c>
      <c r="AD5">
        <f t="shared" si="3"/>
        <v>-0.32433371532991451</v>
      </c>
      <c r="AE5" s="2" t="s">
        <v>10</v>
      </c>
      <c r="AF5" s="2">
        <v>3</v>
      </c>
      <c r="AG5" s="2">
        <v>0.57262905162064826</v>
      </c>
      <c r="AH5" s="2">
        <f t="shared" si="4"/>
        <v>-0.31925051759885376</v>
      </c>
      <c r="AI5" s="2" t="s">
        <v>14</v>
      </c>
      <c r="AJ5" s="2"/>
      <c r="AK5" s="2">
        <v>0.93340494092373794</v>
      </c>
      <c r="AL5" s="2">
        <f t="shared" si="5"/>
        <v>-6.432667679714886E-2</v>
      </c>
      <c r="AM5" s="2" t="s">
        <v>14</v>
      </c>
    </row>
    <row r="6" spans="1:39" x14ac:dyDescent="0.2">
      <c r="A6" s="1">
        <v>8.1632653061224483E-2</v>
      </c>
      <c r="B6" s="1">
        <f t="shared" si="0"/>
        <v>-0.20453272955026416</v>
      </c>
      <c r="C6" s="2" t="s">
        <v>20</v>
      </c>
      <c r="D6" s="1"/>
      <c r="E6" s="1">
        <v>5.7823129251700682E-2</v>
      </c>
      <c r="F6" s="1">
        <f>(E6)*LN(E6)</f>
        <v>-0.1648171061081698</v>
      </c>
      <c r="G6" s="2" t="s">
        <v>13</v>
      </c>
      <c r="I6">
        <v>4.0816326530612242E-2</v>
      </c>
      <c r="J6">
        <f>(I6)*LN(I6)</f>
        <v>-0.13055808643064004</v>
      </c>
      <c r="K6" s="2" t="s">
        <v>18</v>
      </c>
      <c r="O6" s="2"/>
      <c r="Q6">
        <v>4.0816326530612242E-2</v>
      </c>
      <c r="R6">
        <f>(Q6)*LN(Q6)</f>
        <v>-0.13055808643064004</v>
      </c>
      <c r="S6" s="2" t="s">
        <v>12</v>
      </c>
      <c r="U6">
        <v>0.10459183673469388</v>
      </c>
      <c r="V6">
        <f t="shared" si="1"/>
        <v>-0.23613592014421517</v>
      </c>
      <c r="W6" s="2" t="s">
        <v>10</v>
      </c>
      <c r="AA6" s="2"/>
      <c r="AC6">
        <v>2.0408163265306121E-2</v>
      </c>
      <c r="AD6">
        <f t="shared" si="3"/>
        <v>-7.9424904043074007E-2</v>
      </c>
      <c r="AE6" s="2" t="s">
        <v>21</v>
      </c>
      <c r="AF6" s="2">
        <v>4</v>
      </c>
      <c r="AG6" s="2">
        <v>0.15246098439375749</v>
      </c>
      <c r="AH6" s="2">
        <f t="shared" si="4"/>
        <v>-0.28675571737688826</v>
      </c>
      <c r="AI6" s="2" t="s">
        <v>10</v>
      </c>
      <c r="AJ6" s="2"/>
      <c r="AK6" s="2">
        <v>8.5929108485499461E-3</v>
      </c>
      <c r="AL6" s="2">
        <f t="shared" si="5"/>
        <v>-4.0874910724788237E-2</v>
      </c>
      <c r="AM6" s="2" t="s">
        <v>10</v>
      </c>
    </row>
    <row r="7" spans="1:39" x14ac:dyDescent="0.2">
      <c r="A7" s="1">
        <v>6.1224489795918366E-2</v>
      </c>
      <c r="B7" s="1">
        <f t="shared" si="0"/>
        <v>-0.17101273527199082</v>
      </c>
      <c r="C7" s="2" t="s">
        <v>22</v>
      </c>
      <c r="D7" s="1"/>
      <c r="E7" s="1">
        <v>4.0816326530612242E-2</v>
      </c>
      <c r="F7" s="1">
        <f>(E7)*LN(E7)</f>
        <v>-0.13055808643064004</v>
      </c>
      <c r="G7" s="2" t="s">
        <v>23</v>
      </c>
      <c r="K7" s="2"/>
      <c r="O7" s="2"/>
      <c r="Q7">
        <v>2.0408163265306121E-2</v>
      </c>
      <c r="R7">
        <f>(Q7)*LN(Q7)</f>
        <v>-7.9424904043074007E-2</v>
      </c>
      <c r="S7" s="2" t="s">
        <v>24</v>
      </c>
      <c r="U7">
        <v>3.5714285714285712E-2</v>
      </c>
      <c r="V7">
        <f t="shared" si="1"/>
        <v>-0.1190073039348287</v>
      </c>
      <c r="W7" s="2" t="s">
        <v>25</v>
      </c>
      <c r="AA7" s="2"/>
      <c r="AC7">
        <v>2.0408163265306121E-2</v>
      </c>
      <c r="AD7">
        <f t="shared" si="3"/>
        <v>-7.9424904043074007E-2</v>
      </c>
      <c r="AE7" s="2" t="s">
        <v>26</v>
      </c>
      <c r="AF7" s="2">
        <v>5</v>
      </c>
      <c r="AG7" s="2">
        <v>5.6422569027611044E-2</v>
      </c>
      <c r="AH7" s="2">
        <f t="shared" si="4"/>
        <v>-0.16220845606418829</v>
      </c>
      <c r="AI7" s="2" t="s">
        <v>27</v>
      </c>
      <c r="AJ7" s="2"/>
      <c r="AK7" s="2">
        <v>6.44468313641246E-3</v>
      </c>
      <c r="AL7" s="2">
        <f t="shared" si="5"/>
        <v>-3.2510202844569361E-2</v>
      </c>
      <c r="AM7" s="2" t="s">
        <v>27</v>
      </c>
    </row>
    <row r="8" spans="1:39" x14ac:dyDescent="0.2">
      <c r="A8" s="1">
        <v>4.0816326530612242E-2</v>
      </c>
      <c r="B8" s="1">
        <f t="shared" si="0"/>
        <v>-0.13055808643064004</v>
      </c>
      <c r="C8" s="2" t="s">
        <v>28</v>
      </c>
      <c r="D8" s="1"/>
      <c r="E8" s="1">
        <v>2.3809523809523808E-2</v>
      </c>
      <c r="F8" s="1">
        <f>(E8)*LN(E8)</f>
        <v>-8.8992133768651629E-2</v>
      </c>
      <c r="G8" s="2" t="s">
        <v>29</v>
      </c>
      <c r="K8" s="2"/>
      <c r="O8" s="2"/>
      <c r="Q8">
        <v>1.020408163265306E-2</v>
      </c>
      <c r="R8">
        <f>(Q8)*LN(Q8)</f>
        <v>-4.6785382435413997E-2</v>
      </c>
      <c r="S8" s="2" t="s">
        <v>30</v>
      </c>
      <c r="U8">
        <v>2.5510204081632654E-2</v>
      </c>
      <c r="V8">
        <f t="shared" si="1"/>
        <v>-9.3588692520316749E-2</v>
      </c>
      <c r="W8" s="2" t="s">
        <v>27</v>
      </c>
      <c r="AA8" s="2"/>
      <c r="AE8" s="2"/>
      <c r="AF8" s="2">
        <v>6</v>
      </c>
      <c r="AG8" s="2">
        <v>4.3217286914765909E-2</v>
      </c>
      <c r="AH8" s="2">
        <f t="shared" si="4"/>
        <v>-0.13576774229722255</v>
      </c>
      <c r="AI8" s="2" t="s">
        <v>12</v>
      </c>
      <c r="AJ8" s="2"/>
      <c r="AK8" s="2">
        <v>4.296455424274973E-3</v>
      </c>
      <c r="AL8" s="2">
        <f t="shared" si="5"/>
        <v>-2.3415531326131798E-2</v>
      </c>
      <c r="AM8" s="2" t="s">
        <v>31</v>
      </c>
    </row>
    <row r="9" spans="1:39" x14ac:dyDescent="0.2">
      <c r="A9" s="1"/>
      <c r="B9" s="1"/>
      <c r="C9" s="2"/>
      <c r="D9" s="1"/>
      <c r="E9" s="1">
        <v>2.3809523809523808E-2</v>
      </c>
      <c r="F9" s="1">
        <f>(E9)*LN(E9)</f>
        <v>-8.8992133768651629E-2</v>
      </c>
      <c r="G9" s="2" t="s">
        <v>32</v>
      </c>
      <c r="K9" s="2"/>
      <c r="O9" s="2"/>
      <c r="S9" s="2"/>
      <c r="U9">
        <v>1.2755102040816327E-2</v>
      </c>
      <c r="V9">
        <f t="shared" si="1"/>
        <v>-5.5635509277504616E-2</v>
      </c>
      <c r="W9" s="2" t="s">
        <v>21</v>
      </c>
      <c r="AA9" s="2"/>
      <c r="AE9" s="2"/>
      <c r="AF9" s="2">
        <v>7</v>
      </c>
      <c r="AG9" s="2">
        <v>3.8415366146458581E-2</v>
      </c>
      <c r="AH9" s="2">
        <f t="shared" si="4"/>
        <v>-0.12520711603811249</v>
      </c>
      <c r="AI9" s="2" t="s">
        <v>33</v>
      </c>
      <c r="AJ9" s="2"/>
      <c r="AK9" s="2">
        <v>3.22234156820623E-3</v>
      </c>
      <c r="AL9" s="2">
        <f t="shared" si="5"/>
        <v>-1.848865839508794E-2</v>
      </c>
      <c r="AM9" s="2" t="s">
        <v>34</v>
      </c>
    </row>
    <row r="10" spans="1:39" x14ac:dyDescent="0.2">
      <c r="A10" s="1"/>
      <c r="B10" s="1"/>
      <c r="C10" s="2"/>
      <c r="D10" s="1"/>
      <c r="E10" s="1">
        <v>1.3605442176870748E-2</v>
      </c>
      <c r="F10" s="1">
        <f>(E10)*LN(E10)</f>
        <v>-5.8466468111820276E-2</v>
      </c>
      <c r="G10" s="2" t="s">
        <v>20</v>
      </c>
      <c r="K10" s="2"/>
      <c r="O10" s="2"/>
      <c r="S10" s="2"/>
      <c r="U10">
        <v>2.5510204081632651E-3</v>
      </c>
      <c r="V10">
        <f t="shared" si="1"/>
        <v>-1.5232810815791994E-2</v>
      </c>
      <c r="W10" s="2" t="s">
        <v>35</v>
      </c>
      <c r="AA10" s="2"/>
      <c r="AE10" s="2"/>
      <c r="AF10" s="2">
        <v>8</v>
      </c>
      <c r="AG10" s="2">
        <v>3.3613445378151259E-2</v>
      </c>
      <c r="AH10" s="2">
        <f t="shared" si="4"/>
        <v>-0.1140446767056013</v>
      </c>
      <c r="AI10" s="2" t="s">
        <v>21</v>
      </c>
      <c r="AJ10" s="2"/>
      <c r="AK10" s="2">
        <v>2.1482277121374865E-3</v>
      </c>
      <c r="AL10" s="2">
        <f t="shared" si="5"/>
        <v>-1.3196803644934741E-2</v>
      </c>
      <c r="AM10" s="2" t="s">
        <v>25</v>
      </c>
    </row>
    <row r="11" spans="1:39" x14ac:dyDescent="0.2">
      <c r="A11" s="1"/>
      <c r="B11" s="1"/>
      <c r="C11" s="2"/>
      <c r="D11" s="1"/>
      <c r="E11" s="1">
        <v>1.020408163265306E-2</v>
      </c>
      <c r="F11" s="1">
        <f>(E11)*LN(E11)</f>
        <v>-4.6785382435413997E-2</v>
      </c>
      <c r="G11" s="2" t="s">
        <v>11</v>
      </c>
      <c r="K11" s="2"/>
      <c r="O11" s="2"/>
      <c r="S11" s="2"/>
      <c r="U11">
        <v>2.5510204081632651E-3</v>
      </c>
      <c r="V11">
        <f t="shared" si="1"/>
        <v>-1.5232810815791994E-2</v>
      </c>
      <c r="W11" s="2" t="s">
        <v>36</v>
      </c>
      <c r="AA11" s="2"/>
      <c r="AE11" s="2"/>
      <c r="AF11" s="2">
        <v>9</v>
      </c>
      <c r="AG11" s="2">
        <v>2.4009603841536616E-2</v>
      </c>
      <c r="AH11" s="2">
        <f t="shared" si="4"/>
        <v>-8.9539048466094881E-2</v>
      </c>
      <c r="AI11" s="2" t="s">
        <v>15</v>
      </c>
      <c r="AJ11" s="2"/>
      <c r="AK11" s="2">
        <v>2.1482277121374865E-3</v>
      </c>
      <c r="AL11" s="2">
        <f t="shared" si="5"/>
        <v>-1.3196803644934741E-2</v>
      </c>
      <c r="AM11" s="2" t="s">
        <v>37</v>
      </c>
    </row>
    <row r="12" spans="1:39" x14ac:dyDescent="0.2">
      <c r="A12" s="1"/>
      <c r="B12" s="1"/>
      <c r="C12" s="2"/>
      <c r="D12" s="1"/>
      <c r="E12" s="1">
        <v>1.020408163265306E-2</v>
      </c>
      <c r="F12" s="1">
        <f>(E12)*LN(E12)</f>
        <v>-4.6785382435413997E-2</v>
      </c>
      <c r="G12" s="2" t="s">
        <v>22</v>
      </c>
      <c r="K12" s="2"/>
      <c r="O12" s="2"/>
      <c r="S12" s="2"/>
      <c r="U12">
        <v>2.5510204081632651E-3</v>
      </c>
      <c r="V12">
        <f t="shared" si="1"/>
        <v>-1.5232810815791994E-2</v>
      </c>
      <c r="W12" s="2" t="s">
        <v>26</v>
      </c>
      <c r="AA12" s="2"/>
      <c r="AE12" s="2"/>
      <c r="AF12" s="2">
        <v>10</v>
      </c>
      <c r="AG12" s="2">
        <v>1.680672268907563E-2</v>
      </c>
      <c r="AH12" s="2">
        <f t="shared" si="4"/>
        <v>-6.8671870799186283E-2</v>
      </c>
      <c r="AI12" s="2" t="s">
        <v>37</v>
      </c>
      <c r="AJ12" s="2"/>
      <c r="AK12" s="2">
        <v>1.0741138560687433E-3</v>
      </c>
      <c r="AL12" s="2">
        <f t="shared" si="5"/>
        <v>-7.3429208134017905E-3</v>
      </c>
      <c r="AM12" s="2" t="s">
        <v>38</v>
      </c>
    </row>
    <row r="13" spans="1:39" x14ac:dyDescent="0.2">
      <c r="A13" s="1"/>
      <c r="B13" s="1"/>
      <c r="C13" s="2"/>
      <c r="D13" s="1"/>
      <c r="E13" s="1">
        <v>1.020408163265306E-2</v>
      </c>
      <c r="F13" s="1">
        <f>(E13)*LN(E13)</f>
        <v>-4.6785382435413997E-2</v>
      </c>
      <c r="G13" s="2" t="s">
        <v>16</v>
      </c>
      <c r="K13" s="2"/>
      <c r="O13" s="2"/>
      <c r="S13" s="2"/>
      <c r="W13" s="2"/>
      <c r="AA13" s="2"/>
      <c r="AE13" s="2"/>
      <c r="AF13" s="2">
        <v>11</v>
      </c>
      <c r="AG13" s="2">
        <v>1.2004801920768308E-2</v>
      </c>
      <c r="AH13" s="2">
        <f t="shared" si="4"/>
        <v>-5.3090618837608614E-2</v>
      </c>
      <c r="AI13" s="2" t="s">
        <v>39</v>
      </c>
      <c r="AJ13" s="2"/>
      <c r="AK13" s="2"/>
      <c r="AL13" s="2"/>
      <c r="AM13" s="2"/>
    </row>
    <row r="14" spans="1:39" x14ac:dyDescent="0.2">
      <c r="A14" s="1"/>
      <c r="B14" s="1"/>
      <c r="C14" s="2"/>
      <c r="D14" s="1"/>
      <c r="E14" s="1">
        <v>6.8027210884353739E-3</v>
      </c>
      <c r="F14" s="1">
        <f>(E14)*LN(E14)</f>
        <v>-3.3948520998494804E-2</v>
      </c>
      <c r="G14" s="2" t="s">
        <v>28</v>
      </c>
      <c r="K14" s="2"/>
      <c r="O14" s="2"/>
      <c r="S14" s="2"/>
      <c r="W14" s="2"/>
      <c r="AA14" s="2"/>
      <c r="AE14" s="2"/>
      <c r="AF14" s="2">
        <v>12</v>
      </c>
      <c r="AG14" s="2">
        <v>6.0024009603841539E-3</v>
      </c>
      <c r="AH14" s="2">
        <f t="shared" si="4"/>
        <v>-3.070585672108489E-2</v>
      </c>
      <c r="AI14" s="2" t="s">
        <v>20</v>
      </c>
      <c r="AJ14" s="2"/>
      <c r="AK14" s="2"/>
      <c r="AL14" s="2"/>
      <c r="AM14" s="2"/>
    </row>
    <row r="15" spans="1:39" x14ac:dyDescent="0.2">
      <c r="A15" s="1"/>
      <c r="B15" s="1"/>
      <c r="C15" s="2"/>
      <c r="D15" s="1"/>
      <c r="E15" s="1">
        <v>6.8027210884353739E-3</v>
      </c>
      <c r="F15" s="1">
        <f>(E15)*LN(E15)</f>
        <v>-3.3948520998494804E-2</v>
      </c>
      <c r="G15" s="2" t="s">
        <v>12</v>
      </c>
      <c r="K15" s="2"/>
      <c r="O15" s="2"/>
      <c r="S15" s="2"/>
      <c r="W15" s="2"/>
      <c r="AA15" s="2"/>
      <c r="AE15" s="2"/>
      <c r="AF15" s="2">
        <v>13</v>
      </c>
      <c r="AG15" s="2">
        <v>3.6014405762304922E-3</v>
      </c>
      <c r="AH15" s="2">
        <f t="shared" si="4"/>
        <v>-2.0263222161460023E-2</v>
      </c>
      <c r="AI15" s="2" t="s">
        <v>25</v>
      </c>
      <c r="AJ15" s="2"/>
      <c r="AK15" s="2"/>
      <c r="AL15" s="2"/>
      <c r="AM15" s="2"/>
    </row>
    <row r="16" spans="1:39" x14ac:dyDescent="0.2">
      <c r="A16" s="1"/>
      <c r="B16" s="1"/>
      <c r="C16" s="2"/>
      <c r="D16" s="1"/>
      <c r="E16" s="1">
        <v>3.4013605442176869E-3</v>
      </c>
      <c r="F16" s="1">
        <f>(E16)*LN(E16)</f>
        <v>-1.9331903970539733E-2</v>
      </c>
      <c r="G16" s="2" t="s">
        <v>40</v>
      </c>
      <c r="K16" s="2"/>
      <c r="O16" s="2"/>
      <c r="S16" s="2"/>
      <c r="W16" s="2"/>
      <c r="AA16" s="2"/>
      <c r="AE16" s="2"/>
      <c r="AF16" s="2">
        <v>14</v>
      </c>
      <c r="AG16" s="2">
        <v>3.6014405762304922E-3</v>
      </c>
      <c r="AH16" s="2">
        <f t="shared" si="4"/>
        <v>-2.0263222161460023E-2</v>
      </c>
      <c r="AI16" s="2" t="s">
        <v>41</v>
      </c>
      <c r="AJ16" s="2"/>
      <c r="AK16" s="2"/>
      <c r="AL16" s="2"/>
      <c r="AM16" s="2"/>
    </row>
    <row r="17" spans="1:39" x14ac:dyDescent="0.2">
      <c r="A17" s="1"/>
      <c r="B17" s="1"/>
      <c r="C17" s="2"/>
      <c r="D17" s="1"/>
      <c r="E17" s="1">
        <v>3.4013605442176869E-3</v>
      </c>
      <c r="F17" s="1">
        <f>(E17)*LN(E17)</f>
        <v>-1.9331903970539733E-2</v>
      </c>
      <c r="G17" s="2" t="s">
        <v>42</v>
      </c>
      <c r="K17" s="2"/>
      <c r="O17" s="2"/>
      <c r="S17" s="2"/>
      <c r="W17" s="2"/>
      <c r="AA17" s="2"/>
      <c r="AE17" s="2"/>
      <c r="AF17" s="2">
        <v>15</v>
      </c>
      <c r="AG17" s="2">
        <v>2.4009603841536613E-3</v>
      </c>
      <c r="AH17" s="2">
        <f t="shared" si="4"/>
        <v>-1.4482320436030966E-2</v>
      </c>
      <c r="AI17" s="2" t="s">
        <v>43</v>
      </c>
      <c r="AJ17" s="2"/>
      <c r="AK17" s="2"/>
      <c r="AL17" s="2"/>
      <c r="AM17" s="2"/>
    </row>
    <row r="18" spans="1:39" x14ac:dyDescent="0.2">
      <c r="A18" s="1"/>
      <c r="B18" s="1"/>
      <c r="C18" s="2"/>
      <c r="D18" s="1"/>
      <c r="E18" s="1">
        <v>3.4013605442176869E-3</v>
      </c>
      <c r="F18" s="1">
        <f>(E18)*LN(E18)</f>
        <v>-1.9331903970539733E-2</v>
      </c>
      <c r="G18" s="2" t="s">
        <v>27</v>
      </c>
      <c r="K18" s="2"/>
      <c r="O18" s="2"/>
      <c r="S18" s="2"/>
      <c r="W18" s="2"/>
      <c r="AA18" s="2"/>
      <c r="AE18" s="2"/>
      <c r="AF18" s="2">
        <v>16</v>
      </c>
      <c r="AG18" s="2">
        <v>2.4009603841536613E-3</v>
      </c>
      <c r="AH18" s="2">
        <f t="shared" si="4"/>
        <v>-1.4482320436030966E-2</v>
      </c>
      <c r="AI18" s="2" t="s">
        <v>30</v>
      </c>
      <c r="AJ18" s="2"/>
      <c r="AK18" s="2"/>
      <c r="AL18" s="2"/>
      <c r="AM18" s="2"/>
    </row>
    <row r="19" spans="1:39" x14ac:dyDescent="0.2">
      <c r="A19" s="1"/>
      <c r="B19" s="1"/>
      <c r="C19" s="2"/>
      <c r="D19" s="1"/>
      <c r="E19" s="1">
        <v>3.4013605442176869E-3</v>
      </c>
      <c r="F19" s="1">
        <f>(E19)*LN(E19)</f>
        <v>-1.9331903970539733E-2</v>
      </c>
      <c r="G19" s="2" t="s">
        <v>44</v>
      </c>
      <c r="K19" s="2"/>
      <c r="O19" s="2"/>
      <c r="S19" s="2"/>
      <c r="W19" s="2"/>
      <c r="AA19" s="2"/>
      <c r="AE19" s="2"/>
      <c r="AF19" s="2">
        <v>17</v>
      </c>
      <c r="AG19" s="2">
        <v>2.4009603841536613E-3</v>
      </c>
      <c r="AH19" s="2">
        <f t="shared" si="4"/>
        <v>-1.4482320436030966E-2</v>
      </c>
      <c r="AI19" s="2" t="s">
        <v>38</v>
      </c>
      <c r="AJ19" s="2"/>
      <c r="AK19" s="2"/>
      <c r="AL19" s="2"/>
      <c r="AM19" s="2"/>
    </row>
    <row r="20" spans="1:39" x14ac:dyDescent="0.2">
      <c r="A20" s="1"/>
      <c r="B20" s="1"/>
      <c r="C20" s="2"/>
      <c r="D20" s="1"/>
      <c r="E20" s="1"/>
      <c r="F20" s="1"/>
      <c r="G20" s="2"/>
      <c r="K20" s="2"/>
      <c r="O20" s="2"/>
      <c r="S20" s="2"/>
      <c r="W20" s="2"/>
      <c r="AA20" s="2"/>
      <c r="AE20" s="2"/>
      <c r="AF20" s="2">
        <v>18</v>
      </c>
      <c r="AG20" s="2">
        <v>1.2004801920768306E-3</v>
      </c>
      <c r="AH20" s="2">
        <f t="shared" si="4"/>
        <v>-8.0732696784715993E-3</v>
      </c>
      <c r="AI20" s="2" t="s">
        <v>28</v>
      </c>
      <c r="AJ20" s="2"/>
      <c r="AK20" s="2"/>
      <c r="AL20" s="2"/>
      <c r="AM20" s="2"/>
    </row>
    <row r="21" spans="1:39" x14ac:dyDescent="0.2">
      <c r="A21" s="1"/>
      <c r="B21" s="1"/>
      <c r="C21" s="2"/>
      <c r="D21" s="1"/>
      <c r="E21" s="1"/>
      <c r="F21" s="1"/>
      <c r="G21" s="2"/>
      <c r="K21" s="2"/>
      <c r="O21" s="2"/>
      <c r="S21" s="2"/>
      <c r="W21" s="2"/>
      <c r="AA21" s="2"/>
      <c r="AE21" s="2"/>
      <c r="AF21" s="2">
        <v>19</v>
      </c>
      <c r="AG21" s="2">
        <v>1.2004801920768306E-3</v>
      </c>
      <c r="AH21" s="2">
        <f t="shared" si="4"/>
        <v>-8.0732696784715993E-3</v>
      </c>
      <c r="AI21" s="2" t="s">
        <v>36</v>
      </c>
      <c r="AJ21" s="2"/>
      <c r="AK21" s="2"/>
      <c r="AL21" s="2"/>
      <c r="AM21" s="2"/>
    </row>
    <row r="22" spans="1:39" x14ac:dyDescent="0.2">
      <c r="A22" s="1"/>
      <c r="B22" s="1"/>
      <c r="C22" s="2"/>
      <c r="D22" s="1"/>
      <c r="E22" s="1"/>
      <c r="F22" s="1"/>
      <c r="G22" s="2"/>
      <c r="K22" s="2"/>
      <c r="O22" s="2"/>
      <c r="S22" s="2"/>
      <c r="W22" s="2"/>
      <c r="AA22" s="2"/>
      <c r="AE22" s="2"/>
      <c r="AF22" s="2">
        <v>20</v>
      </c>
      <c r="AG22" s="2">
        <v>1.2004801920768306E-3</v>
      </c>
      <c r="AH22" s="2">
        <f t="shared" si="4"/>
        <v>-8.0732696784715993E-3</v>
      </c>
      <c r="AI22" s="2" t="s">
        <v>13</v>
      </c>
      <c r="AJ22" s="2"/>
      <c r="AK22" s="2"/>
      <c r="AL22" s="2"/>
      <c r="AM22" s="2"/>
    </row>
    <row r="23" spans="1:39" x14ac:dyDescent="0.2">
      <c r="A23" s="1"/>
      <c r="B23" s="1"/>
      <c r="C23" s="2"/>
      <c r="D23" s="1"/>
      <c r="E23" s="1"/>
      <c r="F23" s="1"/>
      <c r="G23" s="2"/>
      <c r="K23" s="2"/>
      <c r="O23" s="2"/>
      <c r="S23" s="2"/>
      <c r="W23" s="2"/>
      <c r="AA23" s="2"/>
      <c r="AE23" s="2"/>
      <c r="AF23" s="2">
        <v>21</v>
      </c>
      <c r="AG23" s="2">
        <v>1.2004801920768306E-3</v>
      </c>
      <c r="AH23" s="2">
        <f t="shared" si="4"/>
        <v>-8.0732696784715993E-3</v>
      </c>
      <c r="AI23" s="2" t="s">
        <v>44</v>
      </c>
      <c r="AJ23" s="2"/>
      <c r="AK23" s="2"/>
      <c r="AL23" s="2"/>
      <c r="AM23" s="2"/>
    </row>
    <row r="24" spans="1:39" x14ac:dyDescent="0.2">
      <c r="A24" s="1"/>
      <c r="B24" s="1"/>
      <c r="C24" s="2"/>
      <c r="D24" s="1"/>
      <c r="E24" s="1"/>
      <c r="F24" s="1"/>
      <c r="G24" s="2"/>
      <c r="K24" s="2"/>
      <c r="O24" s="2"/>
      <c r="S24" s="2"/>
      <c r="W24" s="2"/>
      <c r="AA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1:39" x14ac:dyDescent="0.2">
      <c r="A25" s="1" t="s">
        <v>45</v>
      </c>
      <c r="B25" s="1">
        <v>-1.4741505690318322</v>
      </c>
      <c r="C25" s="2"/>
      <c r="D25" s="1"/>
      <c r="E25" s="1"/>
      <c r="F25" s="1">
        <v>-1.7323188552145172</v>
      </c>
      <c r="G25" s="2"/>
      <c r="J25">
        <v>-1.147923674386103</v>
      </c>
      <c r="K25" s="2"/>
      <c r="N25">
        <v>-0.51580405153941555</v>
      </c>
      <c r="O25" s="2"/>
      <c r="R25">
        <v>-1.152357707612486</v>
      </c>
      <c r="S25" s="2"/>
      <c r="V25">
        <v>-1.2403321826934104</v>
      </c>
      <c r="W25" s="2"/>
      <c r="Z25">
        <v>-4.7379740777897729E-2</v>
      </c>
      <c r="AA25" s="2"/>
      <c r="AD25">
        <v>-0.7815255390887812</v>
      </c>
      <c r="AE25" s="2"/>
      <c r="AF25" s="2"/>
      <c r="AG25" s="2"/>
      <c r="AH25" s="2">
        <v>-1.6022224768226354</v>
      </c>
      <c r="AI25" s="2"/>
      <c r="AJ25" s="2"/>
      <c r="AK25" s="2"/>
      <c r="AL25" s="2">
        <v>-0.34403795591370956</v>
      </c>
      <c r="AM25" s="2"/>
    </row>
    <row r="26" spans="1:39" x14ac:dyDescent="0.2">
      <c r="A26" s="1" t="s">
        <v>46</v>
      </c>
      <c r="B26" s="1">
        <v>-0.8227390977132335</v>
      </c>
      <c r="C26" s="2"/>
      <c r="D26" s="1"/>
      <c r="E26" s="1"/>
      <c r="F26" s="1">
        <v>-0.61143254843435635</v>
      </c>
      <c r="G26" s="2"/>
      <c r="J26">
        <v>-0.82805189617793407</v>
      </c>
      <c r="K26" s="2"/>
      <c r="N26">
        <v>-0.46950508096422694</v>
      </c>
      <c r="O26" s="2"/>
      <c r="R26">
        <v>-0.64314308220676353</v>
      </c>
      <c r="S26" s="2"/>
      <c r="V26">
        <v>-0.53866942267076412</v>
      </c>
      <c r="W26" s="2"/>
      <c r="Z26">
        <v>-6.8354517058877656E-2</v>
      </c>
      <c r="AA26" s="2"/>
      <c r="AD26">
        <v>-0.48558911968639323</v>
      </c>
      <c r="AE26" s="2"/>
      <c r="AF26" s="2"/>
      <c r="AG26" s="2"/>
      <c r="AH26" s="2">
        <v>-0.52626397393895241</v>
      </c>
      <c r="AI26" s="2"/>
      <c r="AJ26" s="2"/>
      <c r="AK26" s="2"/>
      <c r="AL26" s="2">
        <v>-0.14941378581859827</v>
      </c>
      <c r="AM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Almo Farina</dc:creator>
  <cp:lastModifiedBy>Almo Farina</cp:lastModifiedBy>
  <dcterms:created xsi:type="dcterms:W3CDTF">2022-04-21T15:59:37Z</dcterms:created>
  <dcterms:modified xsi:type="dcterms:W3CDTF">2022-04-21T16:00:07Z</dcterms:modified>
</cp:coreProperties>
</file>