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420"/>
  </bookViews>
  <sheets>
    <sheet name="Table S1" sheetId="21" r:id="rId1"/>
    <sheet name="TableS2" sheetId="2" r:id="rId2"/>
    <sheet name="TableS3" sheetId="29" r:id="rId3"/>
    <sheet name="Table S4" sheetId="30" r:id="rId4"/>
    <sheet name="Table S5" sheetId="16" r:id="rId5"/>
    <sheet name="Table S6" sheetId="27" r:id="rId6"/>
    <sheet name="Table S7" sheetId="28" r:id="rId7"/>
    <sheet name="Table S8" sheetId="22" r:id="rId8"/>
    <sheet name="Table S9" sheetId="8" r:id="rId9"/>
    <sheet name="Table S10" sheetId="5" r:id="rId10"/>
    <sheet name="Table S11" sheetId="23" r:id="rId11"/>
    <sheet name="TableS12" sheetId="31" r:id="rId12"/>
    <sheet name="TableS13" sheetId="15" r:id="rId13"/>
    <sheet name="Table S14" sheetId="19" r:id="rId14"/>
  </sheets>
  <definedNames>
    <definedName name="OLE_LINK66" localSheetId="1">TableS2!$A$7</definedName>
  </definedNames>
  <calcPr calcId="144525"/>
</workbook>
</file>

<file path=xl/sharedStrings.xml><?xml version="1.0" encoding="utf-8"?>
<sst xmlns="http://schemas.openxmlformats.org/spreadsheetml/2006/main" count="2083" uniqueCount="1598">
  <si>
    <r>
      <t xml:space="preserve">Table S1 Disease incidence of </t>
    </r>
    <r>
      <rPr>
        <i/>
        <sz val="14"/>
        <rFont val="Times New Roman"/>
        <charset val="134"/>
      </rPr>
      <t xml:space="preserve">
</t>
    </r>
    <r>
      <rPr>
        <sz val="14"/>
        <rFont val="Times New Roman"/>
        <charset val="134"/>
      </rPr>
      <t>wilt of bitter gourd in field after transplantation for 45 days at 2015-2019</t>
    </r>
  </si>
  <si>
    <t>Time</t>
  </si>
  <si>
    <t>Incidence (%)</t>
  </si>
  <si>
    <t>Disease index</t>
  </si>
  <si>
    <t>34.44±3.92</t>
  </si>
  <si>
    <t>45.56±3.85</t>
  </si>
  <si>
    <t>46.3±1.96</t>
  </si>
  <si>
    <t>58.89±3.85</t>
  </si>
  <si>
    <t>55.44±1.62</t>
  </si>
  <si>
    <t>68.22±3.97</t>
  </si>
  <si>
    <t>56.94±0.8</t>
  </si>
  <si>
    <t>73.61±2.41</t>
  </si>
  <si>
    <t>66.47±1.1</t>
  </si>
  <si>
    <t>76.19±2.06</t>
  </si>
  <si>
    <t>Table S2 The primers and type strains used in identification of strain Q2</t>
  </si>
  <si>
    <t>Gene</t>
  </si>
  <si>
    <t>Primer (5’- 3’)</t>
  </si>
  <si>
    <t>Reference</t>
  </si>
  <si>
    <t>ITS</t>
  </si>
  <si>
    <t>ITS1</t>
  </si>
  <si>
    <t>TCCGTAGGTGAACCTGCGG</t>
  </si>
  <si>
    <t>White et al. 1990</t>
  </si>
  <si>
    <t>ITS4</t>
  </si>
  <si>
    <t>TCCTCCGCTTATTGATATGC</t>
  </si>
  <si>
    <t>Beta-tubulin gene</t>
  </si>
  <si>
    <t>Bt2a</t>
  </si>
  <si>
    <t>GGTAACCAAATCGGTGCTGCTTTC</t>
  </si>
  <si>
    <t>Glass &amp; Donaldson, 1995</t>
  </si>
  <si>
    <t>Bt2b</t>
  </si>
  <si>
    <t>ACCCTCAGTGTAGTGACCCTTGGC</t>
  </si>
  <si>
    <t>calmodulin gene</t>
  </si>
  <si>
    <t>cmdAD1</t>
  </si>
  <si>
    <t>GCCGACTCTTTGACTGAAGAGC</t>
  </si>
  <si>
    <t>Wang &amp; Wang, 2013</t>
  </si>
  <si>
    <t>cmdQ1</t>
  </si>
  <si>
    <t>GCATCATGAGCTG GACGAACTC</t>
  </si>
  <si>
    <t xml:space="preserve">   PCR reactions were in a 50-μL final volume comprising 2.0 μL DNA template, 2.0 μL of each primer (10 μmol/L), 25 μL 2 × MasterMix (BioTeKe Biotech Co. Ltd. Beijing, China) , under the following conditions: cDNA was denatured at 94 °C for 3 min followed by 35 cycles at 94 °C for 40 s, the annealing temperature dependent on the gene amplified (54 °C for ITS, 58 °C for BenA, 50 °C for CaM) for 60 s and 72 °C for 60 s; and a final extension at 72°C for 10 min. PCR products were visualized on a 2% agarose gel, and sequenced by BioSune Biotechnology (Shanghai) Co. Ltd.</t>
  </si>
  <si>
    <r>
      <t xml:space="preserve">Table S2-2 Type strains used in phylogenetic analysis of </t>
    </r>
    <r>
      <rPr>
        <i/>
        <sz val="12"/>
        <color rgb="FF000000"/>
        <rFont val="Times New Roman"/>
        <charset val="134"/>
      </rPr>
      <t>Talaromyces</t>
    </r>
  </si>
  <si>
    <t>Name</t>
  </si>
  <si>
    <t>Strain No.</t>
  </si>
  <si>
    <t>GenBank Accession number</t>
  </si>
  <si>
    <t>BenA</t>
  </si>
  <si>
    <t>CaM</t>
  </si>
  <si>
    <t>T. aculeatus</t>
  </si>
  <si>
    <t>NRRL2129</t>
  </si>
  <si>
    <t>KF741995</t>
  </si>
  <si>
    <t>KF741929</t>
  </si>
  <si>
    <t xml:space="preserve"> KF741975</t>
  </si>
  <si>
    <t>T. apiculatus</t>
  </si>
  <si>
    <r>
      <rPr>
        <sz val="12"/>
        <color rgb="FF000000"/>
        <rFont val="Times New Roman"/>
        <charset val="134"/>
      </rPr>
      <t>CBS 312.59</t>
    </r>
    <r>
      <rPr>
        <vertAlign val="superscript"/>
        <sz val="12"/>
        <color rgb="FF000000"/>
        <rFont val="Times New Roman"/>
        <charset val="134"/>
      </rPr>
      <t>T</t>
    </r>
  </si>
  <si>
    <t>JN899375</t>
  </si>
  <si>
    <t>KF741916</t>
  </si>
  <si>
    <t>KF741950</t>
  </si>
  <si>
    <t>T. aurantiacus</t>
  </si>
  <si>
    <t>CBS 314.59</t>
  </si>
  <si>
    <t>JN899380</t>
  </si>
  <si>
    <t>KF741917</t>
  </si>
  <si>
    <t>KF741951</t>
  </si>
  <si>
    <t>T. derxii</t>
  </si>
  <si>
    <t>CBS 412.89</t>
  </si>
  <si>
    <t>JN899327</t>
  </si>
  <si>
    <t>JX494306</t>
  </si>
  <si>
    <t>KF741959</t>
  </si>
  <si>
    <t>T. flavovirens</t>
  </si>
  <si>
    <r>
      <rPr>
        <sz val="12"/>
        <color rgb="FF000000"/>
        <rFont val="Times New Roman"/>
        <charset val="134"/>
      </rPr>
      <t>CBS 102801</t>
    </r>
    <r>
      <rPr>
        <vertAlign val="superscript"/>
        <sz val="12"/>
        <color rgb="FF000000"/>
        <rFont val="Times New Roman"/>
        <charset val="134"/>
      </rPr>
      <t>T</t>
    </r>
  </si>
  <si>
    <t>JN899392</t>
  </si>
  <si>
    <t>JX091376</t>
  </si>
  <si>
    <t>KF741933</t>
  </si>
  <si>
    <t>T. helicus</t>
  </si>
  <si>
    <t>CBS 335.48</t>
  </si>
  <si>
    <t>JN899351</t>
  </si>
  <si>
    <t>KJ865725</t>
  </si>
  <si>
    <t>KJ885289</t>
  </si>
  <si>
    <t>T. liani</t>
  </si>
  <si>
    <t>CBS 225.66</t>
  </si>
  <si>
    <t>JN899395</t>
  </si>
  <si>
    <t>JX091380</t>
  </si>
  <si>
    <t>KJ885257</t>
  </si>
  <si>
    <t>T. muroii</t>
  </si>
  <si>
    <t>CBS 756.96</t>
  </si>
  <si>
    <t>KJ865727</t>
  </si>
  <si>
    <t>KJ885274</t>
  </si>
  <si>
    <t>T. oumae-annae</t>
  </si>
  <si>
    <t>DTO 269E8</t>
  </si>
  <si>
    <t>KJ775720</t>
  </si>
  <si>
    <t>KJ775213</t>
  </si>
  <si>
    <t>KJ775425</t>
  </si>
  <si>
    <t>T . pinophilus</t>
  </si>
  <si>
    <t>CBS 631.66</t>
  </si>
  <si>
    <t>JN899382</t>
  </si>
  <si>
    <t>JX091381</t>
  </si>
  <si>
    <t>KF741964</t>
  </si>
  <si>
    <t>T. purpureogenus</t>
  </si>
  <si>
    <r>
      <rPr>
        <sz val="12"/>
        <color rgb="FF000000"/>
        <rFont val="Times New Roman"/>
        <charset val="134"/>
      </rPr>
      <t>CBS 286.36</t>
    </r>
    <r>
      <rPr>
        <vertAlign val="superscript"/>
        <sz val="12"/>
        <color rgb="FF000000"/>
        <rFont val="Times New Roman"/>
        <charset val="134"/>
      </rPr>
      <t>T</t>
    </r>
  </si>
  <si>
    <t>KF741947</t>
  </si>
  <si>
    <t>JX315639</t>
  </si>
  <si>
    <t>JN899372</t>
  </si>
  <si>
    <t>T. ruber</t>
  </si>
  <si>
    <t>DTO193H6</t>
  </si>
  <si>
    <t>JX315662</t>
  </si>
  <si>
    <t>JX315629</t>
  </si>
  <si>
    <t>KF741938</t>
  </si>
  <si>
    <t>T. rubicundus</t>
  </si>
  <si>
    <t>CBS 342.59</t>
  </si>
  <si>
    <t>JN899384</t>
  </si>
  <si>
    <t>JX494309</t>
  </si>
  <si>
    <t>KF741956</t>
  </si>
  <si>
    <t>T. sayulitensis</t>
  </si>
  <si>
    <t>DTO 245H1</t>
  </si>
  <si>
    <t>KJ775713</t>
  </si>
  <si>
    <t>KJ775206</t>
  </si>
  <si>
    <t>KJ775422</t>
  </si>
  <si>
    <t>T. stollii</t>
  </si>
  <si>
    <r>
      <rPr>
        <sz val="12"/>
        <color rgb="FF000000"/>
        <rFont val="Times New Roman"/>
        <charset val="134"/>
      </rPr>
      <t>CBS 408.93</t>
    </r>
    <r>
      <rPr>
        <vertAlign val="superscript"/>
        <sz val="12"/>
        <color rgb="FF000000"/>
        <rFont val="Times New Roman"/>
        <charset val="134"/>
      </rPr>
      <t>T</t>
    </r>
  </si>
  <si>
    <t>JX315674</t>
  </si>
  <si>
    <t>JX315633</t>
  </si>
  <si>
    <t>JX315646</t>
  </si>
  <si>
    <t>T. verruculosus</t>
  </si>
  <si>
    <t>CBS 254.56</t>
  </si>
  <si>
    <t>KF741994</t>
  </si>
  <si>
    <t>KF741928</t>
  </si>
  <si>
    <t>KF741944</t>
  </si>
  <si>
    <t>T. viridulus</t>
  </si>
  <si>
    <t>CBS 252.87</t>
  </si>
  <si>
    <t>JN899314</t>
  </si>
  <si>
    <t>JX091385</t>
  </si>
  <si>
    <t>KF741943</t>
  </si>
  <si>
    <t>strain Q2</t>
  </si>
  <si>
    <t>KX432212</t>
  </si>
  <si>
    <t>KY047419</t>
  </si>
  <si>
    <t>KX781300</t>
  </si>
  <si>
    <t xml:space="preserve">   Taxonomic identification was based on ≥97% similarity, and for the most abundant species (i.e. Talaromyces spp.). The distance matrix for all pair wise sequence combinations was analyzed with the maximum likelihood (ML) analysis of phylogenetic tree construction with 1,000 bootstrap replicates based on three gene fragment using MEGA version 7.0.</t>
  </si>
  <si>
    <t>Table S3 Solid fermentation formula of strain Q2</t>
  </si>
  <si>
    <t xml:space="preserve">Test number </t>
  </si>
  <si>
    <t>A</t>
  </si>
  <si>
    <t>B</t>
  </si>
  <si>
    <t>C</t>
  </si>
  <si>
    <t>D</t>
  </si>
  <si>
    <r>
      <rPr>
        <sz val="12"/>
        <color rgb="FF000000"/>
        <rFont val="Times New Roman"/>
        <charset val="134"/>
      </rPr>
      <t>The number of spore(10</t>
    </r>
    <r>
      <rPr>
        <vertAlign val="superscript"/>
        <sz val="12"/>
        <color rgb="FF000000"/>
        <rFont val="Times New Roman"/>
        <charset val="134"/>
      </rPr>
      <t>9</t>
    </r>
    <r>
      <rPr>
        <sz val="12"/>
        <color rgb="FF000000"/>
        <rFont val="Times New Roman"/>
        <charset val="134"/>
      </rPr>
      <t> cfu·g</t>
    </r>
    <r>
      <rPr>
        <vertAlign val="superscript"/>
        <sz val="12"/>
        <color rgb="FF000000"/>
        <rFont val="Times New Roman"/>
        <charset val="134"/>
      </rPr>
      <t>-1</t>
    </r>
    <r>
      <rPr>
        <sz val="12"/>
        <color rgb="FF000000"/>
        <rFont val="Times New Roman"/>
        <charset val="134"/>
      </rPr>
      <t>)</t>
    </r>
  </si>
  <si>
    <t>Moisture content (%)</t>
  </si>
  <si>
    <t>Mass ratio of humic acid (%)</t>
  </si>
  <si>
    <t>Mass ratio of wheat grain (%)</t>
  </si>
  <si>
    <t>Mass ratio of wheat bran (%)</t>
  </si>
  <si>
    <t>K1</t>
  </si>
  <si>
    <t>K2</t>
  </si>
  <si>
    <t>K3</t>
  </si>
  <si>
    <t>k1</t>
  </si>
  <si>
    <t>k2</t>
  </si>
  <si>
    <t>k3</t>
  </si>
  <si>
    <t>R</t>
  </si>
  <si>
    <t>Primary and secondary order</t>
  </si>
  <si>
    <t>A&gt;B&gt;D&gt;C</t>
  </si>
  <si>
    <t>Optimal level</t>
  </si>
  <si>
    <t>A1</t>
  </si>
  <si>
    <t>B2</t>
  </si>
  <si>
    <t>C2</t>
  </si>
  <si>
    <t>D2</t>
  </si>
  <si>
    <t>Optimal combination</t>
  </si>
  <si>
    <t>A1B2C2D2</t>
  </si>
  <si>
    <r>
      <t xml:space="preserve">Table S4 The primers used in the function identification of </t>
    </r>
    <r>
      <rPr>
        <i/>
        <sz val="12"/>
        <color theme="1"/>
        <rFont val="Times New Roman"/>
        <charset val="134"/>
      </rPr>
      <t>FomCFEM</t>
    </r>
  </si>
  <si>
    <t>Primer</t>
  </si>
  <si>
    <r>
      <t>Sequence (</t>
    </r>
    <r>
      <rPr>
        <sz val="12"/>
        <rFont val="Times New Roman"/>
        <charset val="0"/>
      </rPr>
      <t>5</t>
    </r>
    <r>
      <rPr>
        <sz val="12"/>
        <rFont val="Symbol"/>
        <charset val="2"/>
      </rPr>
      <t>¢</t>
    </r>
    <r>
      <rPr>
        <sz val="12"/>
        <rFont val="Times New Roman"/>
        <charset val="0"/>
      </rPr>
      <t>-3</t>
    </r>
    <r>
      <rPr>
        <sz val="12"/>
        <rFont val="Symbol"/>
        <charset val="2"/>
      </rPr>
      <t>¢</t>
    </r>
    <r>
      <rPr>
        <sz val="12"/>
        <rFont val="Times New Roman"/>
        <charset val="0"/>
      </rPr>
      <t>)</t>
    </r>
  </si>
  <si>
    <t>Application</t>
  </si>
  <si>
    <t>CFEM-AF</t>
  </si>
  <si>
    <t>TGGACTGGGTCGTATTAGCGT</t>
  </si>
  <si>
    <t>amplify FomCFEM 5 flank sequence</t>
  </si>
  <si>
    <t>CFEM-AR</t>
  </si>
  <si>
    <r>
      <t>TTGACCTCCACTAGCTCCAGCCAAGCC</t>
    </r>
    <r>
      <rPr>
        <sz val="12"/>
        <rFont val="Times New Roman"/>
        <charset val="0"/>
      </rPr>
      <t>GGTATGGAAGAGCCGAGAACA</t>
    </r>
  </si>
  <si>
    <t>CFEM-BF</t>
  </si>
  <si>
    <t>GAATAGAGTAGATGCCGACCGCGGGTTTCACGCCTGTACCTCGATCTTT</t>
  </si>
  <si>
    <t>amplify FomCFEM 3 flank sequence</t>
  </si>
  <si>
    <t>CFEM-BR</t>
  </si>
  <si>
    <t>AACTGGAACGCCTTTGCCTA</t>
  </si>
  <si>
    <t>HYG-F</t>
  </si>
  <si>
    <t>GGCTTGGCTGGAGCTAGTGGAGGTCAA</t>
  </si>
  <si>
    <t>amplify HPH N-terminal sequence</t>
  </si>
  <si>
    <t>HY-R</t>
  </si>
  <si>
    <t>AACCCGCGGTCGGCATCTACTCTATTC</t>
  </si>
  <si>
    <t>YG-F</t>
  </si>
  <si>
    <t>GATGTAGGAGGGCGTGGATATGTCCT</t>
  </si>
  <si>
    <t>amplify HPH C-terminal sequence</t>
  </si>
  <si>
    <t>HYG-R</t>
  </si>
  <si>
    <t>GTATTGACCGATTCCTTGCGGTCCGAA</t>
  </si>
  <si>
    <t>CFEM-K1F</t>
  </si>
  <si>
    <t>CTGGGTCGTATTAGCGTTGG</t>
  </si>
  <si>
    <t>for identification of FomCFEM
deletion transformants</t>
  </si>
  <si>
    <t>CFEM-K1R</t>
  </si>
  <si>
    <t>TCATTTGGATGCTTGGGTAGA</t>
  </si>
  <si>
    <t>CFEM-K2F</t>
  </si>
  <si>
    <t>TGTATGGAGCAGCAGACGC</t>
  </si>
  <si>
    <t>for identification of FomCFEM  deletion transformants</t>
  </si>
  <si>
    <t>CFEM-K2R</t>
  </si>
  <si>
    <t>CGACGTGTTGTCGAGCAGTA</t>
  </si>
  <si>
    <t>CFEM-MF</t>
  </si>
  <si>
    <t>GCGATATTGGCTGCCTGTG</t>
  </si>
  <si>
    <t>for identification of FomCFEM deletion transformants</t>
  </si>
  <si>
    <t>CFEM-MR</t>
  </si>
  <si>
    <t>GTGTAGGTGCTCACGGAAACAT</t>
  </si>
  <si>
    <t>Hph-F</t>
  </si>
  <si>
    <t>TTCCTCCCTTTATTTCAGATTCAA</t>
  </si>
  <si>
    <t>for identification of FomCFEM  deletion transformants</t>
  </si>
  <si>
    <t>Hph-R</t>
  </si>
  <si>
    <t>ATGTTGGCGACCTCGTATTGG</t>
  </si>
  <si>
    <t>GAPDH-F</t>
  </si>
  <si>
    <t>CTTACTGCCTCCACCAACTG</t>
  </si>
  <si>
    <t>quantitative RT-PCR analysis</t>
  </si>
  <si>
    <t>GAPDH-R</t>
  </si>
  <si>
    <t>TGACGTTGGAAGGAGCGAAG</t>
  </si>
  <si>
    <t>CFEM-GFP-F</t>
  </si>
  <si>
    <t>CACCATCACCATCACTCGAGTAACTGTGAGACCCTTGTAGCC</t>
  </si>
  <si>
    <r>
      <t xml:space="preserve">FomCFEM </t>
    </r>
    <r>
      <rPr>
        <sz val="12"/>
        <rFont val="Times New Roman"/>
        <charset val="134"/>
      </rPr>
      <t>complementation and subcellular localization</t>
    </r>
  </si>
  <si>
    <t>CFEM-GFP-R</t>
  </si>
  <si>
    <t>CGCCCTTGCTCACCTCGAGAAGGAGGAGCATGGCAATACCA</t>
  </si>
  <si>
    <t>CFEM-CF</t>
  </si>
  <si>
    <r>
      <t xml:space="preserve">FomCFEM </t>
    </r>
    <r>
      <rPr>
        <sz val="12"/>
        <rFont val="Times New Roman"/>
        <charset val="134"/>
      </rPr>
      <t>complementation</t>
    </r>
  </si>
  <si>
    <t>CFEM-CR</t>
  </si>
  <si>
    <t>CGCCCTTGCTCACCTCGAGCAAGTGACACTGAATACGAAT</t>
  </si>
  <si>
    <t>pFL2insert-F</t>
  </si>
  <si>
    <t>TAACGCCAGGGTTTTCCCAGTCA</t>
  </si>
  <si>
    <t>for identification of FomCFEM-C mutant</t>
  </si>
  <si>
    <t>pFL2insert-R</t>
  </si>
  <si>
    <t>CGTGCTGCTTCATGTGGTCGG</t>
  </si>
  <si>
    <t>tCFEM-F</t>
  </si>
  <si>
    <t>TTGACTGGACTGGGTCGTATT</t>
  </si>
  <si>
    <t>amplify FomCFEM probe sequence</t>
  </si>
  <si>
    <t>tCFEM-R</t>
  </si>
  <si>
    <t>CAAGAGGAAGGGTGAGGAGG</t>
  </si>
  <si>
    <t xml:space="preserve">Table S5 The primer of DEGs of Fom used in the RT-qPCR
</t>
  </si>
  <si>
    <t>Gene ID</t>
  </si>
  <si>
    <t>Chromosome</t>
  </si>
  <si>
    <t>Start Site</t>
  </si>
  <si>
    <t>End Site</t>
  </si>
  <si>
    <t>Primer F (5'-3')</t>
  </si>
  <si>
    <t>Primer R (5'-3')</t>
  </si>
  <si>
    <t>Amplicon (bp)</t>
  </si>
  <si>
    <t>FOC1_g10005528</t>
  </si>
  <si>
    <t>KB729965.1</t>
  </si>
  <si>
    <t>GAGTTGACCAAGGGCGAAGA</t>
  </si>
  <si>
    <t>AAGTGAGTCGCCTGTCAGTG</t>
  </si>
  <si>
    <t>FOC1_g10003572</t>
  </si>
  <si>
    <t>KB730022.1</t>
  </si>
  <si>
    <t>CCGTCGGTCGATACAGTGAG</t>
  </si>
  <si>
    <t>CTTTGCACAACAGCGACGAA</t>
  </si>
  <si>
    <t>FOC1_g10011050</t>
  </si>
  <si>
    <t>KB730051.1</t>
  </si>
  <si>
    <t>ACCTCCCTCTACGAGCTTCTT</t>
  </si>
  <si>
    <t>AGAACAAAGAGACGCTCAGGG</t>
  </si>
  <si>
    <t>FOC1_g10008820</t>
  </si>
  <si>
    <t>KB730083.1</t>
  </si>
  <si>
    <t>TGAGTATCAGACTGAGGACCGT</t>
  </si>
  <si>
    <t>CCGTTGGAATTGAGGAGGAAGA</t>
  </si>
  <si>
    <t>FOC1_g10003114</t>
  </si>
  <si>
    <t>KB730134.1</t>
  </si>
  <si>
    <t>TCCAGTCGACAGACTCCCTATT</t>
  </si>
  <si>
    <t>CATGGTAGGCTCAGAGGTGTTT</t>
  </si>
  <si>
    <t>FOC1_g10012205</t>
  </si>
  <si>
    <t>KB730192.1</t>
  </si>
  <si>
    <t>GCCAAGCTTCTTGCTTTGCT</t>
  </si>
  <si>
    <t>ATCCAAGGCTCTTTGACGGG</t>
  </si>
  <si>
    <t>FOC1_g10012466</t>
  </si>
  <si>
    <t>ACATCGGCTCTTTCACCTCG</t>
  </si>
  <si>
    <t>GCTCCGGTTGACATGTGACT</t>
  </si>
  <si>
    <t>FOC1_g10012541</t>
  </si>
  <si>
    <t>CCCAACCCTTCAGTGACTCC</t>
  </si>
  <si>
    <t>GTCGAGGAACTTGGGGTCTG</t>
  </si>
  <si>
    <t>FOC1_g10010259</t>
  </si>
  <si>
    <t>KB730233.1</t>
  </si>
  <si>
    <t>ACAATCTTGTAGCTCGCCCG</t>
  </si>
  <si>
    <t>TGCGCATAATCTCCGACCTC</t>
  </si>
  <si>
    <t>FOC1_g10008111</t>
  </si>
  <si>
    <t>KB730431.1</t>
  </si>
  <si>
    <t>CTGGATCTGAAAACTGGGAGACA</t>
  </si>
  <si>
    <t>CCTGAAATGATGCGGTTACCATC</t>
  </si>
  <si>
    <t>FOC1_g10001695</t>
  </si>
  <si>
    <t>KB730474.1</t>
  </si>
  <si>
    <t>GCTGTGACCTCAGCACCA</t>
  </si>
  <si>
    <t xml:space="preserve">CCGGCCAAAGCAGAGGAA </t>
  </si>
  <si>
    <t>FOC1_g10005945</t>
  </si>
  <si>
    <t>KB730504.1</t>
  </si>
  <si>
    <t>TCGGGACGAGATCAGGAGTT</t>
  </si>
  <si>
    <t>GTGCGTTGAGTGAACCATGT</t>
  </si>
  <si>
    <t>FOC1_g10013617</t>
  </si>
  <si>
    <t>KB730528.1</t>
  </si>
  <si>
    <t>GCTGGGGTTGCCTTTTACC</t>
  </si>
  <si>
    <t>GGCTGGATCATCTGCCACA</t>
  </si>
  <si>
    <t>FOC1_g10013913</t>
  </si>
  <si>
    <t>GCCCTTCGAGGATACGCC</t>
  </si>
  <si>
    <t>GCTCACCCTTGACGCAGT</t>
  </si>
  <si>
    <t>FOC1_g10009158</t>
  </si>
  <si>
    <t>KB731255.1</t>
  </si>
  <si>
    <t>TTCTCCACTTGAGCAGACGA</t>
  </si>
  <si>
    <t>CAAAACGCCTCTTTGTCGCA</t>
  </si>
  <si>
    <t>FOC1_g10014793</t>
  </si>
  <si>
    <t>KB731260.1</t>
  </si>
  <si>
    <t>TCATTCGGGCTGGAGGTCTA</t>
  </si>
  <si>
    <t>GGTCGTGCTGACGATAGAGG</t>
  </si>
  <si>
    <t>FOC1_g10014809</t>
  </si>
  <si>
    <t>GGACCTTTGGGTCAGCTCC</t>
  </si>
  <si>
    <t xml:space="preserve">TAGGATCCGCAGTTCCCCA </t>
  </si>
  <si>
    <t>FOC1_g10014811</t>
  </si>
  <si>
    <t>CACCTCATCCTAGGGCAGC</t>
  </si>
  <si>
    <t>TGAAAGCGATGTGCCCGT</t>
  </si>
  <si>
    <t>FOC1_g10014983</t>
  </si>
  <si>
    <t>ATGAGGGCCTTCACAAAGAGG</t>
  </si>
  <si>
    <t>AAAGCCCTTGGTCCATCGAAT</t>
  </si>
  <si>
    <t>FOC1_g10014984</t>
  </si>
  <si>
    <t>CCCCACTTCCCTCTGCTTG</t>
  </si>
  <si>
    <t>GGTGCACAGGAGTTTTGCG</t>
  </si>
  <si>
    <t>FOC1_g10015375</t>
  </si>
  <si>
    <t>KB731261.1</t>
  </si>
  <si>
    <t>CCTACTGCACCTCACGCC</t>
  </si>
  <si>
    <t>GGTCGCGTCTGAGCACTT</t>
  </si>
  <si>
    <t>FOC1_g10015395</t>
  </si>
  <si>
    <t>CGTCAGCCTCCTCAGAGTTTT</t>
  </si>
  <si>
    <t xml:space="preserve">GATTCTATCTTGCCGCTCGGA </t>
  </si>
  <si>
    <t>FOC1_g10015543</t>
  </si>
  <si>
    <t>CTGCGGAGGCCTCGATTTG</t>
  </si>
  <si>
    <t>CAGACAGGAGACCGACACG</t>
  </si>
  <si>
    <t>FOC1_g10015825</t>
  </si>
  <si>
    <t>AGCGCAACCTGGTGTTGT</t>
  </si>
  <si>
    <t>CACGGCATGGTTCCCCAA</t>
  </si>
  <si>
    <t>FOC1_g10009667</t>
  </si>
  <si>
    <t>KB730092.1</t>
  </si>
  <si>
    <t>CGATCTCGTTCGACCTCACC</t>
  </si>
  <si>
    <t>GAAGTTGGTGCACGGAGGTA</t>
  </si>
  <si>
    <t>FOC1_g10012008</t>
  </si>
  <si>
    <t>KB730216.1</t>
  </si>
  <si>
    <t>ACGCCCTCTCCCAAGTATCT</t>
  </si>
  <si>
    <t>GAAGCGACCCACCAATACCA</t>
  </si>
  <si>
    <t>FOC1_g10014440</t>
  </si>
  <si>
    <t>KB730248.1</t>
  </si>
  <si>
    <t>GAGCATGATGGGCTGATGAGA</t>
  </si>
  <si>
    <t>AGCTATGGCCACACATATCGG</t>
  </si>
  <si>
    <t>FOC1_g10006897</t>
  </si>
  <si>
    <t>KB730492.1</t>
  </si>
  <si>
    <t>TCATGGCTTCGGTCGTTCTC</t>
  </si>
  <si>
    <t>GTAGAGTCAGCGACGAGTGG</t>
  </si>
  <si>
    <t>FOC1_g10011154</t>
  </si>
  <si>
    <t>CTCCACACGATACTACCGAGC</t>
  </si>
  <si>
    <t>CGGTGTTCTCTCAGGGTCAAA</t>
  </si>
  <si>
    <t>FOC1_g10009617</t>
  </si>
  <si>
    <t>AACGATCCTGTCGTGGAACC</t>
  </si>
  <si>
    <t>TGGGATAAACGTCGCCACAA</t>
  </si>
  <si>
    <t>FOC1_g10009733</t>
  </si>
  <si>
    <t>TTACATGGGCCCCGTTACAC</t>
  </si>
  <si>
    <t>TAAAGTCACGCCAGGACCAC</t>
  </si>
  <si>
    <t>FOC1_g10014070</t>
  </si>
  <si>
    <t>TCTGGTGAGATGCGCGATAC</t>
  </si>
  <si>
    <t>AACTGCCCTTGAGCTGATCC</t>
  </si>
  <si>
    <t>FOC1_g10013505</t>
  </si>
  <si>
    <t>ATGCCTACCTGCATCCTGTG</t>
  </si>
  <si>
    <t>ACGACTGGAAGAGTGCGAAG</t>
  </si>
  <si>
    <t>FOC1_g10008020</t>
  </si>
  <si>
    <t>KB730535.1</t>
  </si>
  <si>
    <t>CGGCAAACGATACATGGCAG</t>
  </si>
  <si>
    <t>GGGGTTATAGTCGCCTGACG</t>
  </si>
  <si>
    <t>FOC1_g10006731</t>
  </si>
  <si>
    <t>KB731256.1</t>
  </si>
  <si>
    <t>GCGTATCCCACGACGAAGAT</t>
  </si>
  <si>
    <t>TCGTCAGAAGGGTAGAGCCA</t>
  </si>
  <si>
    <t>FOC1_g10006736</t>
  </si>
  <si>
    <t>AACCACAGACACGACGAAGAA</t>
  </si>
  <si>
    <t>CAGCGCATGCTTGGTATGAG</t>
  </si>
  <si>
    <t>FomEF1α-F</t>
  </si>
  <si>
    <t>MK682408.1</t>
  </si>
  <si>
    <t>CAGACCGGTCACTTGATCTACC</t>
  </si>
  <si>
    <t>GGTGACATAGTAGCGAGGAGTC</t>
  </si>
  <si>
    <r>
      <t>Table S6 Response of soil chemical properties and soil enzyme activity to invasion of</t>
    </r>
    <r>
      <rPr>
        <i/>
        <sz val="11"/>
        <color theme="1"/>
        <rFont val="Times New Roman"/>
        <charset val="134"/>
      </rPr>
      <t xml:space="preserve"> F. oxysporum</t>
    </r>
    <r>
      <rPr>
        <sz val="11"/>
        <color theme="1"/>
        <rFont val="Times New Roman"/>
        <charset val="134"/>
      </rPr>
      <t xml:space="preserve"> f. sp. </t>
    </r>
    <r>
      <rPr>
        <i/>
        <sz val="11"/>
        <color theme="1"/>
        <rFont val="Times New Roman"/>
        <charset val="134"/>
      </rPr>
      <t>momordicae</t>
    </r>
    <r>
      <rPr>
        <sz val="11"/>
        <color theme="1"/>
        <rFont val="Times New Roman"/>
        <charset val="134"/>
      </rPr>
      <t xml:space="preserve"> SG-15 (Fom) and correlation between indicators</t>
    </r>
  </si>
  <si>
    <t>Treatment</t>
  </si>
  <si>
    <t>Values</t>
  </si>
  <si>
    <t>Spearman correlation coefficients of index between Control and S-FOM</t>
  </si>
  <si>
    <t>Control</t>
  </si>
  <si>
    <t>S-FOM</t>
  </si>
  <si>
    <t>Fom</t>
  </si>
  <si>
    <t>S-FDA</t>
  </si>
  <si>
    <t>S-UE</t>
  </si>
  <si>
    <t>S-ACP</t>
  </si>
  <si>
    <t>S-PPO</t>
  </si>
  <si>
    <t>pH</t>
  </si>
  <si>
    <t>EC</t>
  </si>
  <si>
    <t>AN</t>
  </si>
  <si>
    <t>AK</t>
  </si>
  <si>
    <t>AP</t>
  </si>
  <si>
    <t>SOC</t>
  </si>
  <si>
    <t>AFe</t>
  </si>
  <si>
    <t>S-FDA (μmol/d/g)</t>
  </si>
  <si>
    <t>269.8±17.75 c</t>
  </si>
  <si>
    <t>141.7±43.54 b</t>
  </si>
  <si>
    <t>392.63±38.38 a</t>
  </si>
  <si>
    <t>-0.705*</t>
  </si>
  <si>
    <t>S-UE (U/g)</t>
  </si>
  <si>
    <t>2338.49±214.05 b</t>
  </si>
  <si>
    <t>2374.52±136.94 b</t>
  </si>
  <si>
    <t>2873.56±276.54 a</t>
  </si>
  <si>
    <t>S-ACP (μmol/d/g)</t>
  </si>
  <si>
    <t>14.73±2.27 b</t>
  </si>
  <si>
    <t>12.76±2.00b</t>
  </si>
  <si>
    <t>23.53±4.67 a</t>
  </si>
  <si>
    <t>S-PPO (U/g)</t>
  </si>
  <si>
    <t>1088.4±96.57 a</t>
  </si>
  <si>
    <t>899.25±62.44 b</t>
  </si>
  <si>
    <t>1207±95.01 a</t>
  </si>
  <si>
    <t>0.726*</t>
  </si>
  <si>
    <t>6.68±0.07 b</t>
  </si>
  <si>
    <t>6.81±0.06 a</t>
  </si>
  <si>
    <t>6.58±0.09 b</t>
  </si>
  <si>
    <t>-0.784**</t>
  </si>
  <si>
    <t>-0.734*</t>
  </si>
  <si>
    <t>EC (ms/m)</t>
  </si>
  <si>
    <t>4.40±0.70 b</t>
  </si>
  <si>
    <t>4.80±0.22 b</t>
  </si>
  <si>
    <t>6.31±0.95 a</t>
  </si>
  <si>
    <t>AN (mg/kg)</t>
  </si>
  <si>
    <t>69.96±12.25 a</t>
  </si>
  <si>
    <t>78.80±9.06 a</t>
  </si>
  <si>
    <t>76.46±14.28 a</t>
  </si>
  <si>
    <t>0.652*</t>
  </si>
  <si>
    <t>0.930**</t>
  </si>
  <si>
    <t>AK(mg/kg)</t>
  </si>
  <si>
    <t>67.92±11.03 a</t>
  </si>
  <si>
    <t>56.80±9.83 a</t>
  </si>
  <si>
    <t>63.28±8.18 a</t>
  </si>
  <si>
    <t>AP(mg/kg)</t>
  </si>
  <si>
    <t>31.32±3.68 b</t>
  </si>
  <si>
    <t>33.94±1.00 b</t>
  </si>
  <si>
    <t>37.34±1.32 a</t>
  </si>
  <si>
    <t>0.784**</t>
  </si>
  <si>
    <t>SOC(g/kg)</t>
  </si>
  <si>
    <t>14.42±1.82 b</t>
  </si>
  <si>
    <t>22.74±2.04 a</t>
  </si>
  <si>
    <t>25.76±4.00 a</t>
  </si>
  <si>
    <t>0.900**</t>
  </si>
  <si>
    <t>-0.745*</t>
  </si>
  <si>
    <t>-0.762*</t>
  </si>
  <si>
    <t>0.772**</t>
  </si>
  <si>
    <t>0.657*</t>
  </si>
  <si>
    <t>AFe(mg/kg)</t>
  </si>
  <si>
    <t>27.43±1.05 b</t>
  </si>
  <si>
    <t>35.03±6.05 a</t>
  </si>
  <si>
    <t>40.62±3.76 a</t>
  </si>
  <si>
    <t>0.675*</t>
  </si>
  <si>
    <t>-0.915**</t>
  </si>
  <si>
    <t>-0.793**</t>
  </si>
  <si>
    <t>0.766**</t>
  </si>
  <si>
    <t>0.770**</t>
  </si>
  <si>
    <t>AMn(mg/kg)</t>
  </si>
  <si>
    <t>9.18±1.14 a</t>
  </si>
  <si>
    <t>5.71±0.88 b</t>
  </si>
  <si>
    <t>10.26±1.16 a</t>
  </si>
  <si>
    <t>-0.650*</t>
  </si>
  <si>
    <t>0.758*</t>
  </si>
  <si>
    <t>0.695*</t>
  </si>
  <si>
    <t>-0.821**</t>
  </si>
  <si>
    <t>Table S7 Key topological features of microbial networks</t>
  </si>
  <si>
    <t>Topo</t>
  </si>
  <si>
    <t>Control and S-FOM</t>
  </si>
  <si>
    <t>S-FOM and TP</t>
  </si>
  <si>
    <t xml:space="preserve"> Empirical network</t>
  </si>
  <si>
    <t>Random network</t>
  </si>
  <si>
    <t>Vertex number</t>
  </si>
  <si>
    <t>Edge number</t>
  </si>
  <si>
    <t>Density</t>
  </si>
  <si>
    <t>0.0014±0</t>
  </si>
  <si>
    <t>0.0013±0</t>
  </si>
  <si>
    <t>Diameter</t>
  </si>
  <si>
    <t>8.10±0.32</t>
  </si>
  <si>
    <t>8.80±0.63</t>
  </si>
  <si>
    <t>Modularity</t>
  </si>
  <si>
    <t>0.3367±0.0015</t>
  </si>
  <si>
    <t>0.3575±0.0016</t>
  </si>
  <si>
    <t>Average path length</t>
  </si>
  <si>
    <t>4.57±0.0035</t>
  </si>
  <si>
    <t>4.73±0.004</t>
  </si>
  <si>
    <t>Transitivity</t>
  </si>
  <si>
    <t>0.0013±0.0002</t>
  </si>
  <si>
    <t>Degree centralization</t>
  </si>
  <si>
    <t>58330.50±5838.09</t>
  </si>
  <si>
    <t>56126.60±4926.40</t>
  </si>
  <si>
    <r>
      <t xml:space="preserve">Table S8 The control efficacy of biocontrol agents on </t>
    </r>
    <r>
      <rPr>
        <i/>
        <sz val="14"/>
        <color theme="1"/>
        <rFont val="Times New Roman"/>
        <charset val="134"/>
      </rPr>
      <t>Fusarium</t>
    </r>
    <r>
      <rPr>
        <sz val="14"/>
        <color theme="1"/>
        <rFont val="Times New Roman"/>
        <charset val="134"/>
      </rPr>
      <t xml:space="preserve"> wilt of bitter gourd</t>
    </r>
  </si>
  <si>
    <t xml:space="preserve">Petri dish culture </t>
  </si>
  <si>
    <t>Pot experiment</t>
  </si>
  <si>
    <t>Colony diameter (cm)</t>
  </si>
  <si>
    <t>Inhibition（%）</t>
  </si>
  <si>
    <t>Incidence(%)</t>
  </si>
  <si>
    <t>Control efficacy (%)</t>
  </si>
  <si>
    <t>SK-1</t>
  </si>
  <si>
    <t>1.50±0.22</t>
  </si>
  <si>
    <t>SK-2</t>
  </si>
  <si>
    <t>1.83±2.21</t>
  </si>
  <si>
    <t>SK-3</t>
  </si>
  <si>
    <t>2.35±0.06</t>
  </si>
  <si>
    <t>SK-4</t>
  </si>
  <si>
    <t>2.45±0.13</t>
  </si>
  <si>
    <t>SK-5</t>
  </si>
  <si>
    <t>2.30±1.18</t>
  </si>
  <si>
    <t>SK-6</t>
  </si>
  <si>
    <t>1.90±1.16</t>
  </si>
  <si>
    <t>KG-1</t>
  </si>
  <si>
    <t>2.40±0.18</t>
  </si>
  <si>
    <t>Q1</t>
  </si>
  <si>
    <t>3.60±0.26</t>
  </si>
  <si>
    <t>Q2</t>
  </si>
  <si>
    <t>3.58±0.10</t>
  </si>
  <si>
    <t>M1</t>
  </si>
  <si>
    <t>1.91±0.53</t>
  </si>
  <si>
    <t>M2</t>
  </si>
  <si>
    <t>2.13±0.08</t>
  </si>
  <si>
    <t>M3</t>
  </si>
  <si>
    <t>1.27±1.31</t>
  </si>
  <si>
    <t>M4</t>
  </si>
  <si>
    <t>1.71±0.13</t>
  </si>
  <si>
    <t>M5</t>
  </si>
  <si>
    <t>1.85±0.26</t>
  </si>
  <si>
    <t>CK</t>
  </si>
  <si>
    <t>7.60±0.18</t>
  </si>
  <si>
    <t>/</t>
  </si>
  <si>
    <t xml:space="preserve">Table S9 The colony diameter of strain Q2 on different medium </t>
  </si>
  <si>
    <t>Culture medium</t>
  </si>
  <si>
    <r>
      <rPr>
        <sz val="12"/>
        <color theme="1"/>
        <rFont val="Times New Roman"/>
        <charset val="134"/>
      </rPr>
      <t>Colony diameter</t>
    </r>
    <r>
      <rPr>
        <sz val="12"/>
        <color theme="1"/>
        <rFont val="宋体"/>
        <charset val="134"/>
      </rPr>
      <t>（</t>
    </r>
    <r>
      <rPr>
        <sz val="12"/>
        <color theme="1"/>
        <rFont val="Times New Roman"/>
        <charset val="134"/>
      </rPr>
      <t>mm</t>
    </r>
    <r>
      <rPr>
        <sz val="12"/>
        <color theme="1"/>
        <rFont val="宋体"/>
        <charset val="134"/>
        <scheme val="minor"/>
      </rPr>
      <t xml:space="preserve">） </t>
    </r>
  </si>
  <si>
    <t xml:space="preserve">CA </t>
  </si>
  <si>
    <t>49.44±0.72f</t>
  </si>
  <si>
    <t xml:space="preserve">CYA </t>
  </si>
  <si>
    <t>76.68±0.75a</t>
  </si>
  <si>
    <t xml:space="preserve">OA </t>
  </si>
  <si>
    <t>76.22±0.41a</t>
  </si>
  <si>
    <t xml:space="preserve">PDA </t>
  </si>
  <si>
    <t>70.46±0.87c</t>
  </si>
  <si>
    <t xml:space="preserve">CMA </t>
  </si>
  <si>
    <t>70.66±0.69c</t>
  </si>
  <si>
    <t xml:space="preserve">MM </t>
  </si>
  <si>
    <t>75.32±0.68b</t>
  </si>
  <si>
    <t xml:space="preserve">SSA </t>
  </si>
  <si>
    <t>67.06±0.42d</t>
  </si>
  <si>
    <t xml:space="preserve">SDA </t>
  </si>
  <si>
    <t>61.00±0.88e</t>
  </si>
  <si>
    <t xml:space="preserve">SMA </t>
  </si>
  <si>
    <t>66.56±0.72d</t>
  </si>
  <si>
    <t xml:space="preserve">Table S10 Inhibition of strain Q2 against pathogenic fungi </t>
  </si>
  <si>
    <t>Pathogenic fungus</t>
  </si>
  <si>
    <t>Diameters (mm)</t>
  </si>
  <si>
    <t>Inhibition (%)</t>
  </si>
  <si>
    <t>Pathogen</t>
  </si>
  <si>
    <t>Scientific name</t>
  </si>
  <si>
    <t>In dural culture</t>
  </si>
  <si>
    <t>Fg</t>
  </si>
  <si>
    <t>Fusarium graminearum</t>
  </si>
  <si>
    <t>25.80±0.14</t>
  </si>
  <si>
    <t>62.90±0.14</t>
  </si>
  <si>
    <t>Fm</t>
  </si>
  <si>
    <t>Fusarium moniliforme</t>
  </si>
  <si>
    <t>24.70±0.14</t>
  </si>
  <si>
    <t>63.57±0.14</t>
  </si>
  <si>
    <t>Foc</t>
  </si>
  <si>
    <r>
      <rPr>
        <i/>
        <sz val="14"/>
        <color theme="1"/>
        <rFont val="Times New Roman"/>
        <charset val="134"/>
      </rPr>
      <t xml:space="preserve">F. oxysporum </t>
    </r>
    <r>
      <rPr>
        <sz val="14"/>
        <color theme="1"/>
        <rFont val="Times New Roman"/>
        <charset val="134"/>
      </rPr>
      <t xml:space="preserve">f. sp. </t>
    </r>
    <r>
      <rPr>
        <i/>
        <sz val="14"/>
        <color theme="1"/>
        <rFont val="Times New Roman"/>
        <charset val="134"/>
      </rPr>
      <t>cucumarinum</t>
    </r>
  </si>
  <si>
    <t>21.20±1.39</t>
  </si>
  <si>
    <t>64.90±0.14</t>
  </si>
  <si>
    <r>
      <rPr>
        <i/>
        <sz val="14"/>
        <color theme="1"/>
        <rFont val="Times New Roman"/>
        <charset val="134"/>
      </rPr>
      <t xml:space="preserve">F. oxysporum </t>
    </r>
    <r>
      <rPr>
        <sz val="14"/>
        <color theme="1"/>
        <rFont val="Times New Roman"/>
        <charset val="134"/>
      </rPr>
      <t>f. sp.</t>
    </r>
    <r>
      <rPr>
        <i/>
        <sz val="14"/>
        <color theme="1"/>
        <rFont val="Times New Roman"/>
        <charset val="134"/>
      </rPr>
      <t xml:space="preserve"> momordicae</t>
    </r>
  </si>
  <si>
    <t>22.10±0.36</t>
  </si>
  <si>
    <t>64.73±0.25</t>
  </si>
  <si>
    <t>Fon</t>
  </si>
  <si>
    <r>
      <rPr>
        <i/>
        <sz val="14"/>
        <color theme="1"/>
        <rFont val="Times New Roman"/>
        <charset val="134"/>
      </rPr>
      <t>F. oxysporum</t>
    </r>
    <r>
      <rPr>
        <sz val="14"/>
        <color theme="1"/>
        <rFont val="Times New Roman"/>
        <charset val="134"/>
      </rPr>
      <t xml:space="preserve"> f. sp.</t>
    </r>
    <r>
      <rPr>
        <i/>
        <sz val="14"/>
        <color theme="1"/>
        <rFont val="Times New Roman"/>
        <charset val="134"/>
      </rPr>
      <t xml:space="preserve"> niveum</t>
    </r>
  </si>
  <si>
    <t>24.90±0.14</t>
  </si>
  <si>
    <t>62.53±0.14</t>
  </si>
  <si>
    <t>Po</t>
  </si>
  <si>
    <t>Pyricularia oryzae</t>
  </si>
  <si>
    <t>21.77±0.25</t>
  </si>
  <si>
    <t>62.28±0.45</t>
  </si>
  <si>
    <t>Tc</t>
  </si>
  <si>
    <t>Trichothecium roseum</t>
  </si>
  <si>
    <t>17.05±0.35</t>
  </si>
  <si>
    <t>65.75±2.05</t>
  </si>
  <si>
    <t>Cyp</t>
  </si>
  <si>
    <t>Cryphonectria parasitica</t>
  </si>
  <si>
    <t>20.30±1.50</t>
  </si>
  <si>
    <t>73.33±0.29</t>
  </si>
  <si>
    <t>Cyc</t>
  </si>
  <si>
    <t>Cytospora chrysosperma</t>
  </si>
  <si>
    <t>28.00±1.00</t>
  </si>
  <si>
    <t>66.00±1.00</t>
  </si>
  <si>
    <t>Phy</t>
  </si>
  <si>
    <t>Phytophthora parasitica</t>
  </si>
  <si>
    <t>12.33±2.53</t>
  </si>
  <si>
    <t>65.53±1.05</t>
  </si>
  <si>
    <t>Rs</t>
  </si>
  <si>
    <t>Rhizoctonia solani</t>
  </si>
  <si>
    <t>31.83±0.14</t>
  </si>
  <si>
    <t>64.00±0.14</t>
  </si>
  <si>
    <t>Table S11 The genomic information of strain Q2</t>
  </si>
  <si>
    <t>Property</t>
  </si>
  <si>
    <t>Value</t>
  </si>
  <si>
    <t>Total sequence length</t>
  </si>
  <si>
    <t>29,077,759 bp</t>
  </si>
  <si>
    <t>Total Genes length</t>
  </si>
  <si>
    <t>15,673,303 bp</t>
  </si>
  <si>
    <t>Genes Percentage of genome</t>
  </si>
  <si>
    <t>Total Genes</t>
  </si>
  <si>
    <t>Average gene length</t>
  </si>
  <si>
    <t>1,633 bp</t>
  </si>
  <si>
    <t>Total Exons</t>
  </si>
  <si>
    <t>Total Exons length</t>
  </si>
  <si>
    <t>14,158,801 bp</t>
  </si>
  <si>
    <t>Average Exons length</t>
  </si>
  <si>
    <t>473 bp</t>
  </si>
  <si>
    <t>Average Introns length</t>
  </si>
  <si>
    <t>74.5 bp</t>
  </si>
  <si>
    <t>Average CDS length</t>
  </si>
  <si>
    <t>1,475 bp</t>
  </si>
  <si>
    <t>Table S12 Spearman’s correlation analysis to explain the correlation of key microorganisms, alpha diversity, and exogenous microorganisms</t>
  </si>
  <si>
    <t>Index</t>
  </si>
  <si>
    <t>Alpha diversity index of bacteria</t>
  </si>
  <si>
    <t>Alpha diversity index of fungi</t>
  </si>
  <si>
    <t xml:space="preserve">Exogenous microorganisms </t>
  </si>
  <si>
    <t>Observed species</t>
  </si>
  <si>
    <t>Chao1</t>
  </si>
  <si>
    <t>Simpson</t>
  </si>
  <si>
    <t>Shannon</t>
  </si>
  <si>
    <t>Tp</t>
  </si>
  <si>
    <t>Important microbes at phylum level</t>
  </si>
  <si>
    <t>Actinobacteria</t>
  </si>
  <si>
    <t>0.693**</t>
  </si>
  <si>
    <t>0.536*</t>
  </si>
  <si>
    <t>-0.829**</t>
  </si>
  <si>
    <t>-0.739**</t>
  </si>
  <si>
    <t>0.689**</t>
  </si>
  <si>
    <t>0.632*</t>
  </si>
  <si>
    <t>Ascomycota</t>
  </si>
  <si>
    <t>0.707**</t>
  </si>
  <si>
    <t>0.518*</t>
  </si>
  <si>
    <t>0.543*</t>
  </si>
  <si>
    <t>-0.789**</t>
  </si>
  <si>
    <t>-0.604*</t>
  </si>
  <si>
    <t>0.843**</t>
  </si>
  <si>
    <t>0.579*</t>
  </si>
  <si>
    <t>Bacillariophyta</t>
  </si>
  <si>
    <t>0.550*</t>
  </si>
  <si>
    <t>0.711**</t>
  </si>
  <si>
    <t>0.643**</t>
  </si>
  <si>
    <t>-0.689**</t>
  </si>
  <si>
    <t>0.775**</t>
  </si>
  <si>
    <t>Bacteroidetes</t>
  </si>
  <si>
    <t>0.589*</t>
  </si>
  <si>
    <t>0.621*</t>
  </si>
  <si>
    <t>0.700**</t>
  </si>
  <si>
    <t>0.639*</t>
  </si>
  <si>
    <t>Bathyarchaeota</t>
  </si>
  <si>
    <t>-0.654**</t>
  </si>
  <si>
    <t>-0.575*</t>
  </si>
  <si>
    <t>0.704**</t>
  </si>
  <si>
    <t>0.679**</t>
  </si>
  <si>
    <t>-0.557*</t>
  </si>
  <si>
    <t>Beckwithbacteria</t>
  </si>
  <si>
    <t>0.718**</t>
  </si>
  <si>
    <t>0.657**</t>
  </si>
  <si>
    <t>-0.771**</t>
  </si>
  <si>
    <t>0.893**</t>
  </si>
  <si>
    <t>0.571*</t>
  </si>
  <si>
    <t>Campbellbacteria</t>
  </si>
  <si>
    <t>0.636*</t>
  </si>
  <si>
    <t>0.864**</t>
  </si>
  <si>
    <t>-0.536*</t>
  </si>
  <si>
    <t>Saccharibacteria</t>
  </si>
  <si>
    <t>0.668**</t>
  </si>
  <si>
    <t>-0.750**</t>
  </si>
  <si>
    <t>-0.518*</t>
  </si>
  <si>
    <t>0.793**</t>
  </si>
  <si>
    <t>0.607*</t>
  </si>
  <si>
    <t>Tectomicrobia</t>
  </si>
  <si>
    <t>-0.718**</t>
  </si>
  <si>
    <t>-0.636*</t>
  </si>
  <si>
    <t>Woesebacteria</t>
  </si>
  <si>
    <t>0.614*</t>
  </si>
  <si>
    <t>0.561*</t>
  </si>
  <si>
    <t>-0.818**</t>
  </si>
  <si>
    <t>-0.711**</t>
  </si>
  <si>
    <t>0.750**</t>
  </si>
  <si>
    <t>0.582*</t>
  </si>
  <si>
    <t>Wolfebacteria</t>
  </si>
  <si>
    <t>0.761**</t>
  </si>
  <si>
    <t>0.768**</t>
  </si>
  <si>
    <t>-0.657**</t>
  </si>
  <si>
    <t>0.811**</t>
  </si>
  <si>
    <t>0.525*</t>
  </si>
  <si>
    <t>Chytridiomycota</t>
  </si>
  <si>
    <t>Elusimicrobia</t>
  </si>
  <si>
    <t>0.832**</t>
  </si>
  <si>
    <t>0.779**</t>
  </si>
  <si>
    <t>-0.614*</t>
  </si>
  <si>
    <t>Euglenida</t>
  </si>
  <si>
    <t>-0.579*</t>
  </si>
  <si>
    <t>Firmicutes</t>
  </si>
  <si>
    <t>Microsporidia</t>
  </si>
  <si>
    <t>-0.584*</t>
  </si>
  <si>
    <t>-0.531*</t>
  </si>
  <si>
    <t>Nitrospirae</t>
  </si>
  <si>
    <t>Tenericutes</t>
  </si>
  <si>
    <t>0.846**</t>
  </si>
  <si>
    <t>0.807**</t>
  </si>
  <si>
    <t>Thaumarchaeota</t>
  </si>
  <si>
    <t>0.804**</t>
  </si>
  <si>
    <t>0.564*</t>
  </si>
  <si>
    <t>Dikarya</t>
  </si>
  <si>
    <t>-0.550*</t>
  </si>
  <si>
    <t>Alpha diversity index of Bacteria</t>
  </si>
  <si>
    <t>0.675**</t>
  </si>
  <si>
    <t>0.729**</t>
  </si>
  <si>
    <t>0.557*</t>
  </si>
  <si>
    <t>-0.757**</t>
  </si>
  <si>
    <t>0.757**</t>
  </si>
  <si>
    <t>Alpha diversity index of Fungi</t>
  </si>
  <si>
    <t>0.546*</t>
  </si>
  <si>
    <t>0.911**</t>
  </si>
  <si>
    <t>-0.832**</t>
  </si>
  <si>
    <t>-0.646**</t>
  </si>
  <si>
    <t>Table S13 The data quality of RNA-seq</t>
  </si>
  <si>
    <t>Sample</t>
  </si>
  <si>
    <t>Reads No.</t>
  </si>
  <si>
    <t>Bases (bp)</t>
  </si>
  <si>
    <t>Clean Reads No.</t>
  </si>
  <si>
    <t>Total_Mapped</t>
  </si>
  <si>
    <t>Uniquely_Mapped</t>
  </si>
  <si>
    <t>Clean Data (bp)</t>
  </si>
  <si>
    <t>Q30 (bp)</t>
  </si>
  <si>
    <t>N (%)</t>
  </si>
  <si>
    <t>Q20%</t>
  </si>
  <si>
    <t>Q30%</t>
  </si>
  <si>
    <t>FOM_1</t>
  </si>
  <si>
    <t>FOM_2</t>
  </si>
  <si>
    <t>FOM_3</t>
  </si>
  <si>
    <t>Q2_FOM_1</t>
  </si>
  <si>
    <r>
      <t>31923591</t>
    </r>
    <r>
      <rPr>
        <sz val="12"/>
        <color theme="1"/>
        <rFont val="宋体"/>
        <charset val="134"/>
      </rPr>
      <t>（</t>
    </r>
    <r>
      <rPr>
        <sz val="12"/>
        <color theme="1"/>
        <rFont val="Times New Roman"/>
        <charset val="134"/>
      </rPr>
      <t>31542953</t>
    </r>
    <r>
      <rPr>
        <sz val="12"/>
        <color theme="1"/>
        <rFont val="宋体"/>
        <charset val="134"/>
      </rPr>
      <t>）</t>
    </r>
  </si>
  <si>
    <r>
      <t>30990607</t>
    </r>
    <r>
      <rPr>
        <sz val="12"/>
        <color theme="1"/>
        <rFont val="宋体"/>
        <charset val="134"/>
      </rPr>
      <t>（</t>
    </r>
    <r>
      <rPr>
        <sz val="12"/>
        <color theme="1"/>
        <rFont val="Times New Roman"/>
        <charset val="134"/>
      </rPr>
      <t>31058390</t>
    </r>
    <r>
      <rPr>
        <sz val="12"/>
        <color theme="1"/>
        <rFont val="宋体"/>
        <charset val="134"/>
      </rPr>
      <t>）</t>
    </r>
  </si>
  <si>
    <t>Q2_FOM_2</t>
  </si>
  <si>
    <r>
      <t>20781813</t>
    </r>
    <r>
      <rPr>
        <sz val="12"/>
        <color theme="1"/>
        <rFont val="宋体"/>
        <charset val="134"/>
      </rPr>
      <t>（</t>
    </r>
    <r>
      <rPr>
        <sz val="12"/>
        <color theme="1"/>
        <rFont val="Times New Roman"/>
        <charset val="134"/>
      </rPr>
      <t xml:space="preserve">49456009 </t>
    </r>
    <r>
      <rPr>
        <sz val="12"/>
        <color theme="1"/>
        <rFont val="宋体"/>
        <charset val="134"/>
      </rPr>
      <t>）</t>
    </r>
  </si>
  <si>
    <r>
      <t>20190395</t>
    </r>
    <r>
      <rPr>
        <sz val="12"/>
        <color theme="1"/>
        <rFont val="宋体"/>
        <charset val="134"/>
      </rPr>
      <t>（</t>
    </r>
    <r>
      <rPr>
        <sz val="12"/>
        <color theme="1"/>
        <rFont val="Times New Roman"/>
        <charset val="134"/>
      </rPr>
      <t xml:space="preserve">48735198 </t>
    </r>
    <r>
      <rPr>
        <sz val="12"/>
        <color theme="1"/>
        <rFont val="宋体"/>
        <charset val="134"/>
      </rPr>
      <t>）</t>
    </r>
  </si>
  <si>
    <t>Q2_FOM_3</t>
  </si>
  <si>
    <r>
      <t>28011084</t>
    </r>
    <r>
      <rPr>
        <sz val="12"/>
        <color theme="1"/>
        <rFont val="宋体"/>
        <charset val="134"/>
      </rPr>
      <t>（</t>
    </r>
    <r>
      <rPr>
        <sz val="12"/>
        <color theme="1"/>
        <rFont val="Times New Roman"/>
        <charset val="134"/>
      </rPr>
      <t xml:space="preserve">35197946 </t>
    </r>
    <r>
      <rPr>
        <sz val="12"/>
        <color theme="1"/>
        <rFont val="宋体"/>
        <charset val="134"/>
      </rPr>
      <t>）</t>
    </r>
  </si>
  <si>
    <r>
      <t>27139787</t>
    </r>
    <r>
      <rPr>
        <sz val="12"/>
        <color theme="1"/>
        <rFont val="宋体"/>
        <charset val="134"/>
      </rPr>
      <t>（</t>
    </r>
    <r>
      <rPr>
        <sz val="12"/>
        <color theme="1"/>
        <rFont val="Times New Roman"/>
        <charset val="134"/>
      </rPr>
      <t xml:space="preserve">34411077 </t>
    </r>
    <r>
      <rPr>
        <sz val="12"/>
        <color theme="1"/>
        <rFont val="宋体"/>
        <charset val="134"/>
      </rPr>
      <t>）</t>
    </r>
  </si>
  <si>
    <t>Table S14 The expression patterns of cell cycle and cell wall biosynthesis associated genes</t>
  </si>
  <si>
    <t>Pathway</t>
  </si>
  <si>
    <t>id</t>
  </si>
  <si>
    <t>baseMeanA</t>
  </si>
  <si>
    <t>baseMeanB</t>
  </si>
  <si>
    <t>foldChange</t>
  </si>
  <si>
    <t>log2FoldChange</t>
  </si>
  <si>
    <t>pval</t>
  </si>
  <si>
    <t>padj</t>
  </si>
  <si>
    <t>GO</t>
  </si>
  <si>
    <t>KEGG</t>
  </si>
  <si>
    <t>eggNOG</t>
  </si>
  <si>
    <t>eggNOG_Category</t>
  </si>
  <si>
    <t>Swissprot</t>
  </si>
  <si>
    <t>Description</t>
  </si>
  <si>
    <t xml:space="preserve"> </t>
  </si>
  <si>
    <t xml:space="preserve">Cell cycle associated genes </t>
  </si>
  <si>
    <t>GO:0001578;GO:0005880;GO:0000022;GO:0008017;GO:0000910;GO:0051233;GO:0000073;GO:0051255</t>
  </si>
  <si>
    <t>K16732</t>
  </si>
  <si>
    <t>sordNOG05875</t>
  </si>
  <si>
    <t>ZD</t>
  </si>
  <si>
    <t>sp|Q9HDY1|ASE1_SCHPO Anaphase spindle elongation protein 1 OS=Schizosaccharomyces pombe (strain 972 / ATCC 24843) GN=ase1 PE=1 SV=1</t>
  </si>
  <si>
    <t>gi|475673624|gb|EMT70735.1| Anaphase spindle elongation protein 1 [Fusarium oxysporum f. sp. cubense race 4] gi|477513625|gb|ENH66089.1| Anaphase spindle elongation protein 1 [Fusarium oxysporum f. sp. cubense race 1]</t>
  </si>
  <si>
    <t>FOC1_g10015784</t>
  </si>
  <si>
    <t>GO:0004722;GO:0004725;GO:0033314;GO:0005829;GO:0005634;GO:0045836;GO:0031662;GO:1901920;GO:0010971;GO:0072428</t>
  </si>
  <si>
    <t>K02555</t>
  </si>
  <si>
    <t>sordNOG10270</t>
  </si>
  <si>
    <t>sp|P30303|MPIP_EMENI M-phase inducer phosphatase OS=Emericella nidulans (strain FGSC A4 / ATCC 38163 / CBS 112.46 / NRRL 194 / M139) GN=nimT PE=2 SV=2</t>
  </si>
  <si>
    <t>gi|475664171|gb|EMT61966.1| M-phase inducer phosphatase [Fusarium oxysporum f. sp. cubense race 4] gi|477507684|gb|ENH60978.1| M-phase inducer phosphatase [Fusarium oxysporum f. sp. cubense race 1] gi|587755266|gb|EXA52982.1| hypothetical protein FOVG_01004 [Fusarium oxysporum f. sp. pisi HDV247] gi|587755267|gb|EXA52983.1| hypothetical protein FOVG_01004 [Fusarium oxysporum f. sp. pisi HDV247] gi|590060651|gb|EXK88175.1| hypothetical protein FOQG_08560 [Fusarium oxysporum f. sp. raphani 54005] gi|590060652|gb|EXK88176.1| hypothetical protein FOQG_08560 [Fusarium oxysporum f. sp. raphani 54005] gi|591442410|gb|EXL75013.1| hypothetical protein FOPG_09963 [Fusarium oxysporum f. sp. conglutinans race 2 54008] gi|591442411|gb|EXL75014.1| hypothetical protein FOPG_09963 [Fusarium oxysporum f. sp. conglutinans race 2 54008] gi|591480147|gb|EXM11207.1| hypothetical protein FOIG_00997 [Fusarium oxysporum f. sp. cubense tropical race 4 54006] gi|591480148|gb|EXM11208.1| hypothetical protein FOIG_00997 [Fusarium oxysporum f. sp. cubense tropical race 4 54006] gi|591494543|gb|EXM24091.1| hypothetical protein FOTG_08612 [Fusarium oxysporum f. sp. vasinfectum 25433] gi|591494544|gb|EXM24092.1| hypothetical protein FOTG_08612 [Fusarium oxysporum f. sp. vasinfectum 25433]</t>
  </si>
  <si>
    <t>FOC1_g10016330</t>
  </si>
  <si>
    <t>GO:0008017;GO:0003777;GO:0005524;GO:0007018</t>
  </si>
  <si>
    <t>K10398</t>
  </si>
  <si>
    <t>COG5059;sordNOG08833;opiNOG00444</t>
  </si>
  <si>
    <t>Z</t>
  </si>
  <si>
    <t>sp|P17120|BIMC_EMENI Kinesin-like protein bimC OS=Emericella nidulans (strain FGSC A4 / ATCC 38163 / CBS 112.46 / NRRL 194 / M139) GN=bimC PE=2 SV=2</t>
  </si>
  <si>
    <t>gi|590047302|gb|EXK49160.1| kinesin family member 11 [Fusarium oxysporum f. sp. melonis 26406] gi|902723882|gb|KNA95452.1| kinesin family member 11 [Fusarium oxysporum f. sp. lycopersici 4287]</t>
  </si>
  <si>
    <t>GO:0004674;GO:0005524;GO:0007049;GO:0006468</t>
  </si>
  <si>
    <t>K08850</t>
  </si>
  <si>
    <t>opiNOG00568;sordNOG04229</t>
  </si>
  <si>
    <t>TD</t>
  </si>
  <si>
    <t>sp|O59790|ARK1_SCHPO Serine/threonine-protein kinase ark1 OS=Schizosaccharomyces pombe (strain 972 / ATCC 24843) GN=ark1 PE=1 SV=2</t>
  </si>
  <si>
    <t>gi|475667638|gb|EMT65427.1| Serine/threonine-protein kinase ark1 [Fusarium oxysporum f. sp. cubense race 4] gi|477512078|gb|ENH64639.1| Serine/threonine-protein kinase ark1 [Fusarium oxysporum f. sp. cubense race 1]</t>
  </si>
  <si>
    <t>FOC1_g10013194</t>
  </si>
  <si>
    <t>-</t>
  </si>
  <si>
    <t>K11558</t>
  </si>
  <si>
    <t>sordNOG04643</t>
  </si>
  <si>
    <t>S</t>
  </si>
  <si>
    <t>sp|Q4IMM0|SPC25_GIBZE Probable kinetochore protein SPC25 OS=Gibberella zeae (strain PH-1 / ATCC MYA-4620 / FGSC 9075 / NRRL 31084) GN=SPC25 PE=3 SV=3</t>
  </si>
  <si>
    <t>gi|477520411|gb|ENH72537.1| Putative kinetochore protein SPC25 [Fusarium oxysporum f. sp. cubense race 1]</t>
  </si>
  <si>
    <t>GO:0006468;GO:0004672;GO:0005524;GO:0007094</t>
  </si>
  <si>
    <t>K02178</t>
  </si>
  <si>
    <t>sordNOG07474;opiNOG00238</t>
  </si>
  <si>
    <t>sp|O94751|BUB1_SCHPO Checkpoint serine/threonine-protein kinase bub1 OS=Schizosaccharomyces pombe (strain 972 / ATCC 24843) GN=bub1 PE=1 SV=1</t>
  </si>
  <si>
    <t>gi|477519695|gb|ENH71862.1| Checkpoint serine/threonine-protein kinase bub1 [Fusarium oxysporum f. sp. cubense race 1]</t>
  </si>
  <si>
    <t>GO:0003677</t>
  </si>
  <si>
    <t>sordNOG11239</t>
  </si>
  <si>
    <t>sp|O14064|BIR1_SCHPO Protein bir1 OS=Schizosaccharomyces pombe (strain 972 / ATCC 24843) GN=bir1 PE=1 SV=1</t>
  </si>
  <si>
    <t>gi|591500208|gb|EXM29617.1| hypothetical protein FOTG_04780 [Fusarium oxysporum f. sp. vasinfectum 25433] gi|591500209|gb|EXM29618.1| hypothetical protein FOTG_04780 [Fusarium oxysporum f. sp. vasinfectum 25433]</t>
  </si>
  <si>
    <t>FOC1_g10015539</t>
  </si>
  <si>
    <t>GO:0004674;GO:0005524;GO:0006468</t>
  </si>
  <si>
    <t>K08866</t>
  </si>
  <si>
    <t>sordNOG04034</t>
  </si>
  <si>
    <t>sp|P54199|MPS1_YEAST Serine/threonine-protein kinase MPS1 OS=Saccharomyces cerevisiae (strain ATCC 204508 / S288c) GN=MPS1 PE=1 SV=2</t>
  </si>
  <si>
    <t>gi|477507444|gb|ENH60738.1| Serine/threonine-protein kinase MPS1 [Fusarium oxysporum f. sp. cubense race 1]</t>
  </si>
  <si>
    <t>GO:0005524;GO:0006468;GO:0004674</t>
  </si>
  <si>
    <t>sordNOG04245</t>
  </si>
  <si>
    <t>sp|P32562|CDC5_YEAST Cell cycle serine/threonine-protein kinase CDC5/MSD2 OS=Saccharomyces cerevisiae (strain ATCC 204508 / S288c) GN=CDC5 PE=1 SV=1</t>
  </si>
  <si>
    <t>gi|477507301|gb|ENH60595.1| Cell cycle serine/threonine-protein kinase CDC5/MSD2 [Fusarium oxysporum f. sp. cubense race 1]</t>
  </si>
  <si>
    <t>GO:0005634</t>
  </si>
  <si>
    <t>K02220</t>
  </si>
  <si>
    <t>sordNOG07194;opiNOG12428</t>
  </si>
  <si>
    <t>sp|P30284|CG21_EMENI G2/mitotic-specific cyclin-B OS=Emericella nidulans (strain FGSC A4 / ATCC 38163 / CBS 112.46 / NRRL 194 / M139) GN=nimE PE=2 SV=1</t>
  </si>
  <si>
    <t>gi|342890451|gb|EGU89269.1| hypothetical protein FOXB_00222 [Fusarium oxysporum Fo5176] gi|477507282|gb|ENH60576.1| G2/mitotic-specific cyclin-B [Fusarium oxysporum f. sp. cubense race 1] gi|587672319|gb|EWY94660.1| cyclin B [Fusarium oxysporum FOSC 3-a] gi|587672320|gb|EWY94661.1| cyclin B [Fusarium oxysporum FOSC 3-a] gi|587703419|gb|EWZ50024.1| cyclin B [Fusarium oxysporum Fo47] gi|587703420|gb|EWZ50025.1| cyclin B [Fusarium oxysporum Fo47] gi|587717193|gb|EWZ88530.1| cyclin B [Fusarium oxysporum f. sp. lycopersici MN25] gi|587717194|gb|EWZ88531.1| cyclin B [Fusarium oxysporum f. sp. lycopersici MN25] gi|587756124|gb|EXA53840.1| cyclin B [Fusarium oxysporum f. sp. pisi HDV247] gi|587756125|gb|EXA53841.1| cyclin B [Fusarium oxysporum f. sp. pisi HDV247] gi|590045417|gb|EXK47275.1| cyclin B [Fusarium oxysporum f. sp. melonis 26406] gi|590045418|gb|EXK47276.1| cyclin B [Fusarium oxysporum f. sp. melonis 26406] gi|590061677|gb|EXK89201.1| cyclin B [Fusarium oxysporum f. sp. raphani 54005] gi|590061678|gb|EXK89202.1| cyclin B [Fusarium oxysporum f. sp. raphani 54005] gi|591413849|gb|EXL48986.1| cyclin B [Fusarium oxysporum f. sp. radicis-lycopersici 26381] gi|591413850|gb|EXL48987.1| cyclin B [Fusarium oxysporum f. sp. radicis-lycopersici 26381] gi|591448086|gb|EXL80503.1| cyclin B [Fusarium oxysporum f. sp. conglutinans race 2 54008] gi|591448087|gb|EXL80504.1| cyclin B [Fusarium oxysporum f. sp. conglutinans race 2 54008] gi|591499218|gb|EXM28656.1| cyclin B [Fusarium oxysporum f. sp. vasinfectum 25433] gi|591499219|gb|EXM28657.1| cyclin B [Fusarium oxysporum f. sp. vasinfectum 25433] gi|902722099|gb|KNA93669.1| cyclin B [Fusarium oxysporum f. sp. lycopersici 4287] gi|902722100|gb|KNA93670.1| cyclin B [Fusarium oxysporum f. sp. lycopersici 4287]</t>
  </si>
  <si>
    <t>FOC1_g10016287</t>
  </si>
  <si>
    <t>GO:0010997;GO:0033597;GO:0008054;GO:0040020;GO:0045842;GO:0097027</t>
  </si>
  <si>
    <t>K03363</t>
  </si>
  <si>
    <t>sordNOG10446</t>
  </si>
  <si>
    <t>sp|P78972|SLP1_SCHPO WD repeat-containing protein slp1 OS=Schizosaccharomyces pombe (strain 972 / ATCC 24843) GN=slp1 PE=1 SV=1</t>
  </si>
  <si>
    <t>gi|342883365|gb|EGU83878.1| hypothetical protein FOXB_05592 [Fusarium oxysporum Fo5176] gi|475663621|gb|EMT61416.1| WD repeat-containing protein slp1 [Fusarium oxysporum f. sp. cubense race 4] gi|477508176|gb|ENH61470.1| WD repeat-containing protein slp1 [Fusarium oxysporum f. sp. cubense race 1] gi|587754226|gb|EXA51942.1| cell division cycle 20, cofactor-APC complex [Fusarium oxysporum f. sp. pisi HDV247] gi|591457199|gb|EXL89398.1| cell division cycle 20, cofactor-APC complex [Fusarium oxysporum f. sp. conglutinans race 2 54008] gi|591481108|gb|EXM12168.1| cell division cycle 20, cofactor-APC complex [Fusarium oxysporum f. sp. cubense tropical race 4 54006] gi|591500985|gb|EXM30378.1| cell division cycle 20, cofactor-APC complex [Fusarium oxysporum f. sp. vasinfectum 25433]</t>
  </si>
  <si>
    <t>FOC1_g10015809</t>
  </si>
  <si>
    <t>GO:0035335;GO:0008138;GO:0007096;GO:0004725</t>
  </si>
  <si>
    <t>K06639</t>
  </si>
  <si>
    <t>sordNOG06834</t>
  </si>
  <si>
    <t>V</t>
  </si>
  <si>
    <t>sp|Q5B323|CDC14_EMENI Tyrosine-protein phosphatase cdcA OS=Emericella nidulans (strain FGSC A4 / ATCC 38163 / CBS 112.46 / NRRL 194 / M139) GN=cdcA PE=3 SV=1</t>
  </si>
  <si>
    <t>gi|477507709|gb|ENH61003.1| Tyrosine-protein phosphatase CDC14 [Fusarium oxysporum f. sp. cubense race 1]</t>
  </si>
  <si>
    <t>FOC1_g10010204</t>
  </si>
  <si>
    <t>GO:0035974;GO:0031617;GO:0005876;GO:0005200;GO:0051315;GO:0044732;GO:0000778;GO:0007020;GO:0031262</t>
  </si>
  <si>
    <t>K11548</t>
  </si>
  <si>
    <t>sordNOG08745</t>
  </si>
  <si>
    <t>sp|Q4IBX0|NUF2_GIBZE Probable kinetochore protein NUF2 OS=Gibberella zeae (strain PH-1 / ATCC MYA-4620 / FGSC 9075 / NRRL 31084) GN=NUF2 PE=3 SV=1</t>
  </si>
  <si>
    <t>gi|477516764|gb|ENH69030.1| Putative kinetochore protein NUF2 [Fusarium oxysporum f. sp. cubense race 1]</t>
  </si>
  <si>
    <t>FOC1_g10012001</t>
  </si>
  <si>
    <t>GO:0007020;GO:0042802;GO:0000778;GO:0007059;GO:0031262;GO:0005200;GO:0034501</t>
  </si>
  <si>
    <t>K11547</t>
  </si>
  <si>
    <t>sordNOG06995</t>
  </si>
  <si>
    <t>sp|Q4I0J6|NDC80_GIBZE Probable kinetochore protein NDC80 OS=Gibberella zeae (strain PH-1 / ATCC MYA-4620 / FGSC 9075 / NRRL 31084) GN=NDC80 PE=3 SV=1</t>
  </si>
  <si>
    <t>gi|342880211|gb|EGU81385.1| hypothetical protein FOXB_08114 [Fusarium oxysporum Fo5176] gi|477517395|gb|ENH69644.1| Putative kinetochore protein NDC80 [Fusarium oxysporum f. sp. cubense race 1] gi|587673064|gb|EWY95397.1| kinetochore protein NDC80 [Fusarium oxysporum FOSC 3-a] gi|587749205|gb|EXA46921.1| kinetochore protein NDC80 [Fusarium oxysporum f. sp. pisi HDV247] gi|590031229|gb|EXK33087.1| kinetochore protein NDC80 [Fusarium oxysporum f. sp. melonis 26406] gi|590060254|gb|EXK87778.1| kinetochore protein NDC80 [Fusarium oxysporum f. sp. raphani 54005] gi|591453487|gb|EXL85766.1| kinetochore protein NDC80 [Fusarium oxysporum f. sp. conglutinans race 2 54008] gi|591493510|gb|EXM23084.1| kinetochore protein NDC80 [Fusarium oxysporum f. sp. vasinfectum 25433] gi|902731946|gb|KNB03515.1| kinetochore protein NDC80 [Fusarium oxysporum f. sp. lycopersici 4287]</t>
  </si>
  <si>
    <t>FOC1_g10008669</t>
  </si>
  <si>
    <t>K03350</t>
  </si>
  <si>
    <t>COG0457;sordNOG06441</t>
  </si>
  <si>
    <t>RD</t>
  </si>
  <si>
    <t>sp|P17885|BIMA_EMENI Protein bimA OS=Emericella nidulans (strain FGSC A4 / ATCC 38163 / CBS 112.46 / NRRL 194 / M139) GN=bimA PE=2 SV=1</t>
  </si>
  <si>
    <t>gi|902737012|gb|KNB08581.1| anaphase-promoting complex subunit 3 [Fusarium oxysporum f. sp. lycopersici 4287]</t>
  </si>
  <si>
    <t>FOC1_g10012395</t>
  </si>
  <si>
    <t>GO:0007094</t>
  </si>
  <si>
    <t>K06679</t>
  </si>
  <si>
    <t>sordNOG06605;opiNOG11539</t>
  </si>
  <si>
    <t>sp|P87169|MAD1_SCHPO Spindle assembly checkpoint component mad1 OS=Schizosaccharomyces pombe (strain 972 / ATCC 24843) GN=mad1 PE=1 SV=1</t>
  </si>
  <si>
    <t>gi|477518240|gb|ENH70465.1| Spindle assembly checkpoint component MAD1 [Fusarium oxysporum f. sp. cubense race 1]</t>
  </si>
  <si>
    <t xml:space="preserve">Starch and sucrose metabolism associated genes </t>
  </si>
  <si>
    <t>GO:0005991;GO:0004555</t>
  </si>
  <si>
    <t>K01194</t>
  </si>
  <si>
    <t>sordNOG04994</t>
  </si>
  <si>
    <t>G</t>
  </si>
  <si>
    <t>sp|Q54QZ5|TREA_DICDI Trehalase OS=Dictyostelium discoideum GN=treh PE=3 SV=1</t>
  </si>
  <si>
    <t>gi|477518384|gb|ENH70609.1| Trehalase [Fusarium oxysporum f. sp. cubense race 1]</t>
  </si>
  <si>
    <t>GO:0016311;GO:0004805;GO:0005946;GO:0034605;GO:0005992</t>
  </si>
  <si>
    <t>K16055</t>
  </si>
  <si>
    <t>sordNOG11114</t>
  </si>
  <si>
    <t>sp|P31688|TPS2_YEAST Trehalose-phosphatase OS=Saccharomyces cerevisiae (strain ATCC 204508 / S288c) GN=TPS2 PE=1 SV=3</t>
  </si>
  <si>
    <t>gi|342885367|gb|EGU85408.1| hypothetical protein FOXB_04119 [Fusarium oxysporum Fo5176] gi|477512557|gb|ENH65094.1| Trehalose-phosphatase [Fusarium oxysporum f. sp. cubense race 1] gi|587679179|gb|EWZ01497.1| trehalose 6-phosphate synthase [Fusarium oxysporum FOSC 3-a] gi|587700926|gb|EWZ47531.1| trehalose 6-phosphate synthase [Fusarium oxysporum Fo47] gi|587721242|gb|EWZ92579.1| trehalose 6-phosphate synthase [Fusarium oxysporum f. sp. lycopersici MN25] gi|587745162|gb|EXA42878.1| trehalose 6-phosphate synthase [Fusarium oxysporum f. sp. pisi HDV247] gi|590043001|gb|EXK44859.1| trehalose 6-phosphate synthase [Fusarium oxysporum f. sp. melonis 26406] gi|590070347|gb|EXK97871.1| trehalose 6-phosphate synthase [Fusarium oxysporum f. sp. raphani 54005] gi|591417726|gb|EXL52863.1| trehalose 6-phosphate synthase [Fusarium oxysporum f. sp. radicis-lycopersici 26381] gi|591445144|gb|EXL77655.1| trehalose 6-phosphate synthase [Fusarium oxysporum f. sp. conglutinans race 2 54008] gi|591460928|gb|EXL92505.1| trehalose 6-phosphate synthase [Fusarium oxysporum f. sp. cubense tropical race 4 54006] gi|591491540|gb|EXM21168.1| trehalose 6-phosphate synthase [Fusarium oxysporum f. sp. vasinfectum 25433] gi|902728506|gb|KNB00075.1| trehalose 6-phosphate synthase [Fusarium oxysporum f. sp. lycopersici 4287]</t>
  </si>
  <si>
    <t>GO:0005975;GO:0003824</t>
  </si>
  <si>
    <t>K01182</t>
  </si>
  <si>
    <t>sordNOG07574</t>
  </si>
  <si>
    <t>sp|Q02751|MALT_CANAX Alpha-glucosidase OS=Candida albicans GN=MAL2 PE=1 SV=4</t>
  </si>
  <si>
    <t>gi|477518071|gb|ENH70296.1| Alpha-glucosidase [Fusarium oxysporum f. sp. cubense race 1]</t>
  </si>
  <si>
    <t>GO:0016021;GO:0005975;GO:0004553</t>
  </si>
  <si>
    <t>K01179</t>
  </si>
  <si>
    <t>sordNOG07942;opiNOG22035</t>
  </si>
  <si>
    <t>sp|P23548|GUN_PAEPO Endoglucanase OS=Paenibacillus polymyxa PE=3 SV=2</t>
  </si>
  <si>
    <t>gi|342877360|gb|EGU78828.1| hypothetical protein FOXB_10650 [Fusarium oxysporum Fo5176]</t>
  </si>
  <si>
    <t>GO:0004396;GO:0005524;GO:0046835;GO:0001678;GO:0016021;GO:0005536;GO:0005623;GO:0006096</t>
  </si>
  <si>
    <t>K00844</t>
  </si>
  <si>
    <t>opiNOG01612;sordNOG08033</t>
  </si>
  <si>
    <t>sp|Q92407|HXKG_ASPNG Glucokinase OS=Aspergillus niger GN=glkA PE=1 SV=1</t>
  </si>
  <si>
    <t>gi|587665813|gb|EWY88154.1| hexokinase [Fusarium oxysporum FOSC 3-a]</t>
  </si>
  <si>
    <t>GO:0005992;GO:0003824</t>
  </si>
  <si>
    <t>sordNOG10506</t>
  </si>
  <si>
    <t>sp|Q9UUI7|TPSY_SCHPO Putative alpha,alpha-trehalose-phosphate synthase [UDP-forming] 100 kDa subunit OS=Schizosaccharomyces pombe (strain 972 / ATCC 24843) GN=SPAC22F8.05 PE=1 SV=1</t>
  </si>
  <si>
    <t>gi|475663026|gb|EMT60822.1| hypothetical protein FOC4_g10012103 [Fusarium oxysporum f. sp. cubense race 4] gi|477509975|gb|ENH63263.1| hypothetical protein FOC1_g10009158 [Fusarium oxysporum f. sp. cubense race 1] gi|587674728|gb|EWY97061.1| trehalose 6-phosphate synthase [Fusarium oxysporum FOSC 3-a] gi|587674729|gb|EWY97062.1| trehalose 6-phosphate synthase [Fusarium oxysporum FOSC 3-a] gi|587674730|gb|EWY97063.1| trehalose 6-phosphate synthase [Fusarium oxysporum FOSC 3-a] gi|587750920|gb|EXA48636.1| trehalose 6-phosphate synthase [Fusarium oxysporum f. sp. pisi HDV247] gi|587750921|gb|EXA48637.1| trehalose 6-phosphate synthase [Fusarium oxysporum f. sp. pisi HDV247] gi|587750922|gb|EXA48638.1| trehalose 6-phosphate synthase [Fusarium oxysporum f. sp. pisi HDV247] gi|590030632|gb|EXK32490.1| trehalose 6-phosphate synthase [Fusarium oxysporum f. sp. melonis 26406] gi|590030633|gb|EXK32491.1| trehalose 6-phosphate synthase [Fusarium oxysporum f. sp. melonis 26406] gi|590030634|gb|EXK32492.1| trehalose 6-phosphate synthase [Fusarium oxysporum f. sp. melonis 26406] gi|590058394|gb|EXK85918.1| trehalose 6-phosphate synthase [Fusarium oxysporum f. sp. raphani 54005] gi|590058395|gb|EXK85919.1| trehalose 6-phosphate synthase [Fusarium oxysporum f. sp. raphani 54005] gi|590058396|gb|EXK85920.1| trehalose 6-phosphate synthase [Fusarium oxysporum f. sp. raphani 54005] gi|591463343|gb|EXL94833.1| trehalose 6-phosphate synthase [Fusarium oxysporum f. sp. cubense tropical race 4 54006] gi|591463344|gb|EXL94834.1| trehalose 6-phosphate synthase [Fusarium oxysporum f. sp. cubense tropical race 4 54006] gi|591463345|gb|EXL94835.1| trehalose 6-phosphate synthase [Fusarium oxysporum f. sp. cubense tropical race 4 54006] gi|902736008|gb|KNB07577.1| trehalose 6-phosphate synthase [Fusarium oxysporum f. sp. lycopersici 4287] gi|902736009|gb|KNB07578.1| trehalose 6-phosphate synthase [Fusarium oxysporum f. sp. lycopersici 4287] gi|902736010|gb|KNB07579.1| trehalose 6-phosphate synthase [Fusarium oxysporum f. sp. lycopersici 4287]</t>
  </si>
  <si>
    <t>FOC1_g10006276</t>
  </si>
  <si>
    <t>GO:0005524;GO:0006096;GO:0005536;GO:0005623;GO:0004396;GO:0001678;GO:0046835</t>
  </si>
  <si>
    <t>COG5026;sorNOG01478;opiNOG01612</t>
  </si>
  <si>
    <t>sp|P80581|HXK_EMENI Hexokinase OS=Emericella nidulans (strain FGSC A4 / ATCC 38163 / CBS 112.46 / NRRL 194 / M139) GN=hxkA PE=1 SV=2</t>
  </si>
  <si>
    <t>gi|477509522|gb|ENH62813.1| Hexokinase [Fusarium oxysporum f. sp. cubense race 1]</t>
  </si>
  <si>
    <t>FOC1_g10014812</t>
  </si>
  <si>
    <t>GO:0046835;GO:0001678;GO:0006096;GO:0005524;GO:0004396;GO:0005623;GO:0005536</t>
  </si>
  <si>
    <t>opiNOG05362;sordNOG04209</t>
  </si>
  <si>
    <t>sp|Q4U3Y2|HXK1_ASPFU Hexokinase-1 OS=Neosartorya fumigata (strain ATCC MYA-4609 / Af293 / CBS 101355 / FGSC A1100) GN=hxkA PE=2 SV=1</t>
  </si>
  <si>
    <t>gi|342876860|gb|EGU78415.1| hypothetical protein FOXB_11093 [Fusarium oxysporum Fo5176] gi|477508567|gb|ENH61860.1| Hexokinase-1 [Fusarium oxysporum f. sp. cubense race 1] gi|587743063|gb|EXA40779.1| hexokinase [Fusarium oxysporum f. sp. pisi HDV247] gi|590071377|gb|EXK98901.1| hexokinase [Fusarium oxysporum f. sp. raphani 54005] gi|591446019|gb|EXL78503.1| hexokinase [Fusarium oxysporum f. sp. conglutinans race 2 54008] gi|591478217|gb|EXM09338.1| hexokinase [Fusarium oxysporum f. sp. cubense tropical race 4 54006] gi|591505619|gb|EXM34922.1| hexokinase [Fusarium oxysporum f. sp. vasinfectum 25433]</t>
  </si>
  <si>
    <t>GO:0005975;GO:0004553</t>
  </si>
  <si>
    <t>K01193</t>
  </si>
  <si>
    <t>opiNOG10750</t>
  </si>
  <si>
    <t>sp|Q6BJW6|INV_DEBHA Invertase OS=Debaryomyces hansenii (strain ATCC 36239 / CBS 767 / JCM 1990 / NBRC 0083 / IGC 2968) GN=INV PE=3 SV=2</t>
  </si>
  <si>
    <t>gi|477508549|gb|ENH61842.1| Invertase [Fusarium oxysporum f. sp. cubense race 1]</t>
  </si>
  <si>
    <t>FOC1_g10015304</t>
  </si>
  <si>
    <t>K05349</t>
  </si>
  <si>
    <t>opiNOG22535;COG1472</t>
  </si>
  <si>
    <t>RG</t>
  </si>
  <si>
    <t>sp|Q2U325|BGLG_ASPOR Probable beta-glucosidase G OS=Aspergillus oryzae (strain ATCC 42149 / RIB 40) GN=bglG PE=3 SV=1</t>
  </si>
  <si>
    <t>gi|477509038|gb|ENH62331.1| Putative beta-glucosidase G [Fusarium oxysporum f. sp. cubense race 1]</t>
  </si>
  <si>
    <t>FOC1_g10014448</t>
  </si>
  <si>
    <t>GO:0005992;GO:0003825</t>
  </si>
  <si>
    <t>K00697</t>
  </si>
  <si>
    <t>sordNOG08639</t>
  </si>
  <si>
    <t>sp|O59921|TPS1_EMENI Alpha,alpha-trehalose-phosphate synthase [UDP-forming] OS=Emericella nidulans (strain FGSC A4 / ATCC 38163 / CBS 112.46 / NRRL 194 / M139) GN=tpsA PE=3 SV=1</t>
  </si>
  <si>
    <t>gi|475670899|gb|EMT68252.1| Alpha,alpha-trehalose-phosphate synthase [UDP-forming] [Fusarium oxysporum f. sp. cubense race 4] gi|477516382|gb|ENH68663.1| Alpha,alpha-trehalose-phosphate synthase [UDP-forming] [Fusarium oxysporum f. sp. cubense race 1]</t>
  </si>
  <si>
    <t>FOC1_g10001434</t>
  </si>
  <si>
    <t>GO:0030245;GO:0102483;GO:0008422</t>
  </si>
  <si>
    <t>opiNOG06237;COG1472</t>
  </si>
  <si>
    <t>sp|A1DFA8|BGLI_NEOFI Probable beta-glucosidase I OS=Neosartorya fischeri (strain ATCC 1020 / DSM 3700 / CBS 544.65 / FGSC A1164 / JCM 1740 / NRRL 181 / WB 181) GN=bglI PE=3 SV=1</t>
  </si>
  <si>
    <t>gi|477513859|gb|ENH66313.1| Putative beta-glucosidase I [Fusarium oxysporum f. sp. cubense race 1]</t>
  </si>
  <si>
    <t>FOC1_g10009466</t>
  </si>
  <si>
    <t>GO:0008422;GO:0030245;GO:0102483</t>
  </si>
  <si>
    <t>COG1472;opiNOG04173;sordNOG08672</t>
  </si>
  <si>
    <t>sp|Q0CTD7|BGLA_ASPTN Probable beta-glucosidase A OS=Aspergillus terreus (strain NIH 2624 / FGSC A1156) GN=bglA PE=3 SV=1</t>
  </si>
  <si>
    <t>gi|342875620|gb|EGU77359.1| hypothetical protein FOXB_12128 [Fusarium oxysporum Fo5176] gi|475666434|gb|EMT64225.1| Putative beta-glucosidase A [Fusarium oxysporum f. sp. cubense race 4] gi|477517713|gb|ENH69961.1| Putative beta-glucosidase A [Fusarium oxysporum f. sp. cubense race 1] gi|587675393|gb|EWY97721.1| beta-glucosidase [Fusarium oxysporum FOSC 3-a] gi|587675394|gb|EWY97722.1| beta-glucosidase [Fusarium oxysporum FOSC 3-a] gi|590061054|gb|EXK88578.1| beta-glucosidase [Fusarium oxysporum f. sp. raphani 54005] gi|590061055|gb|EXK88579.1| beta-glucosidase [Fusarium oxysporum f. sp. raphani 54005] gi|591450755|gb|EXL83094.1| beta-glucosidase [Fusarium oxysporum f. sp. conglutinans race 2 54008] gi|591450756|gb|EXL83095.1| beta-glucosidase [Fusarium oxysporum f. sp. conglutinans race 2 54008] gi|591472520|gb|EXM03759.1| beta-glucosidase [Fusarium oxysporum f. sp. cubense tropical race 4 54006] gi|591472521|gb|EXM03760.1| beta-glucosidase [Fusarium oxysporum f. sp. cubense tropical race 4 54006] gi|591495052|gb|EXM24593.1| beta-glucosidase [Fusarium oxysporum f. sp. vasinfectum 25433] gi|591495053|gb|EXM24594.1| beta-glucosidase [Fusarium oxysporum f. sp. vasinfectum 25433]</t>
  </si>
  <si>
    <t>FOC1_g10002708</t>
  </si>
  <si>
    <t>COG1472</t>
  </si>
  <si>
    <t>sp|Q5BFG8|BGLB_EMENI Beta-glucosidase B OS=Emericella nidulans (strain FGSC A4 / ATCC 38163 / CBS 112.46 / NRRL 194 / M139) GN=bglB PE=1 SV=1</t>
  </si>
  <si>
    <t>gi|477513410|gb|ENH65911.1| Beta-glucosidase B [Fusarium oxysporum f. sp. cubense race 1]</t>
  </si>
  <si>
    <t>FOC1_g10011110</t>
  </si>
  <si>
    <t>GO:0005975</t>
  </si>
  <si>
    <t>K01199</t>
  </si>
  <si>
    <t>sordNOG07718;opiNOG20134</t>
  </si>
  <si>
    <t>sp|Q2UUZ1|EGLC_ASPOR Probable glucan endo-1,3-beta-glucosidase eglC OS=Aspergillus oryzae (strain ATCC 42149 / RIB 40) GN=eglC PE=3 SV=1</t>
  </si>
  <si>
    <t>gi|477521708|gb|ENH73792.1| Putative glucan endo-1,3-beta-glucosidase eglC [Fusarium oxysporum f. sp. cubense race 1]</t>
  </si>
  <si>
    <t>FOC1_g10014829</t>
  </si>
  <si>
    <t>GO:0016021;GO:0004553;GO:0005975</t>
  </si>
  <si>
    <t>K01210</t>
  </si>
  <si>
    <t>sordNOG11904</t>
  </si>
  <si>
    <t>sp|Q2UMV7|EXGD_ASPOR Probable glucan 1,3-beta-glucosidase D OS=Aspergillus oryzae (strain ATCC 42149 / RIB 40) GN=exgD PE=3 SV=2</t>
  </si>
  <si>
    <t>gi|590032427|gb|EXK34285.1| hypothetical protein FOMG_11305 [Fusarium oxysporum f. sp. melonis 26406] gi|902727505|gb|KNA99073.1| hypothetical protein FOXG_03177 [Fusarium oxysporum f. sp. lycopersici 4287]</t>
  </si>
  <si>
    <t>GO:0004553;GO:0005975;GO:0030246</t>
  </si>
  <si>
    <t>K01187</t>
  </si>
  <si>
    <t>opiNOG03012</t>
  </si>
  <si>
    <t>sp|Q4WRH9|AGDC_ASPFU Probable alpha/beta-glucosidase agdC OS=Neosartorya fumigata (strain ATCC MYA-4609 / Af293 / CBS 101355 / FGSC A1100) GN=agdC PE=3 SV=1</t>
  </si>
  <si>
    <t>gi|477521219|gb|ENH73335.1| Putative alpha/beta-glucosidase agdC [Fusarium oxysporum f. sp. cubense race 1]</t>
  </si>
  <si>
    <t>FOC1_g10006637</t>
  </si>
  <si>
    <t>GO:0016757</t>
  </si>
  <si>
    <t>K00750</t>
  </si>
  <si>
    <t>sordNOG07097;opiNOG01631</t>
  </si>
  <si>
    <t>sp|H2KYQ5|GYG1_CAEEL Glycogenin-1 OS=Caenorhabditis elegans GN=gyg-1 PE=1 SV=1</t>
  </si>
  <si>
    <t>gi|477509735|gb|ENH63024.1| Glycogenin-2 [Fusarium oxysporum f. sp. cubense race 1]</t>
  </si>
  <si>
    <t>K01188</t>
  </si>
  <si>
    <t>sordNOG07513</t>
  </si>
  <si>
    <t>sp|Q25BW4|BGL1B_PHACH Beta-glucosidase 1B OS=Phanerochaete chrysosporium GN=BGL1B PE=1 SV=1</t>
  </si>
  <si>
    <t>gi|342885829|gb|EGU85781.1| hypothetical protein FOXB_03629 [Fusarium oxysporum Fo5176] gi|451799056|gb|AGF69228.1| beta-glucosidase [Fusarium oxysporum] gi|475666207|gb|EMT63998.1| Beta-glucosidase 1B [Fusarium oxysporum f. sp. cubense race 4] gi|477511786|gb|ENH64347.1| Beta-glucosidase 1B [Fusarium oxysporum f. sp. cubense race 1] gi|587751746|gb|EXA49462.1| beta-glucosidase [Fusarium oxysporum f. sp. pisi HDV247] gi|590073577|gb|EXL01102.1| beta-glucosidase [Fusarium oxysporum f. sp. raphani 54005] gi|591453021|gb|EXL85307.1| beta-glucosidase [Fusarium oxysporum f. sp. conglutinans race 2 54008] gi|591472890|gb|EXM04129.1| beta-glucosidase [Fusarium oxysporum f. sp. cubense tropical race 4 54006] gi|591507828|gb|EXM37091.1| beta-glucosidase [Fusarium oxysporum f. sp. vasinfectum 25433]</t>
  </si>
  <si>
    <t>FOC1_g10005334</t>
  </si>
  <si>
    <t>GO:0004553;GO:0005975</t>
  </si>
  <si>
    <t>opiNOG06853;sordNOG11450</t>
  </si>
  <si>
    <t>sp|P00724|INV2_YEAST Invertase 2 OS=Saccharomyces cerevisiae (strain ATCC 204508 / S288c) GN=SUC2 PE=1 SV=1</t>
  </si>
  <si>
    <t>gi|477515576|gb|ENH67908.1| Invertase 2 [Fusarium oxysporum f. sp. cubense race 1]</t>
  </si>
  <si>
    <t>GO:0000272;GO:2001070;GO:0004339</t>
  </si>
  <si>
    <t>K01178</t>
  </si>
  <si>
    <t>pleNOG07712;opiNOG06611</t>
  </si>
  <si>
    <t>sp|P14804|AMYG_NEUCR Glucoamylase OS=Neurospora crassa (strain ATCC 24698 / 74-OR23-1A / CBS 708.71 / DSM 1257 / FGSC 987) GN=gla-1 PE=1 SV=3</t>
  </si>
  <si>
    <t>gi|342885619|gb|EGU85606.1| hypothetical protein FOXB_03895 [Fusarium oxysporum Fo5176] gi|477522730|gb|ENH74785.1| Glucoamylase [Fusarium oxysporum f. sp. cubense race 1] gi|587738645|gb|EXA36361.1| glucoamylase [Fusarium oxysporum f. sp. pisi HDV247] gi|590060193|gb|EXK87717.1| glucoamylase [Fusarium oxysporum f. sp. raphani 54005] gi|591435673|gb|EXL68594.1| glucoamylase [Fusarium oxysporum f. sp. conglutinans race 2 54008] gi|591488554|gb|EXM18286.1| glucoamylase [Fusarium oxysporum f. sp. vasinfectum 25433]</t>
  </si>
  <si>
    <t>FOC1_g10001560</t>
  </si>
  <si>
    <t>Inf</t>
  </si>
  <si>
    <t>GO:0005975;GO:0030246;GO:0004553</t>
  </si>
  <si>
    <t>opiNOG03012;pleNOG06496;sordNOG10149</t>
  </si>
  <si>
    <t>sp|Q12558|AGLU_ASPOR Alpha-glucosidase OS=Aspergillus oryzae (strain ATCC 42149 / RIB 40) GN=agdA PE=2 SV=1</t>
  </si>
  <si>
    <t>gi|477512445|gb|ENH64992.1| Alpha-glucosidase [Fusarium oxysporum f. sp. cubense race 1]</t>
  </si>
  <si>
    <t>FOC1_g10000920</t>
  </si>
  <si>
    <t>GO:0008422;GO:0102483;GO:0030245</t>
  </si>
  <si>
    <t>opiNOG06237;opiNOG18948;COG1472</t>
  </si>
  <si>
    <t>sp|A1CA51|BGLI_ASPCL Probable beta-glucosidase I OS=Aspergillus clavatus (strain ATCC 1007 / CBS 513.65 / DSM 816 / NCTC 3887 / NRRL 1) GN=bglI PE=3 SV=1</t>
  </si>
  <si>
    <t>gi|477512226|gb|ENH64783.1| Putative beta-glucosidase I [Fusarium oxysporum f. sp. cubense race 1]</t>
  </si>
  <si>
    <t>FOC1_g10007655</t>
  </si>
  <si>
    <t>sordNOG08583;opiNOG06237</t>
  </si>
  <si>
    <t>gi|477519245|gb|ENH71423.1| Beta-glucosidase B [Fusarium oxysporum f. sp. cubense race 1]</t>
  </si>
  <si>
    <t>FOC1_g10005107</t>
  </si>
  <si>
    <t>GO:0051082;GO:0031072;GO:0046872;GO:0005524;GO:0009408;GO:0006457</t>
  </si>
  <si>
    <t>K03686</t>
  </si>
  <si>
    <t>sordNOG07576</t>
  </si>
  <si>
    <t>O</t>
  </si>
  <si>
    <t>sp|C8V213|MDJ1_EMENI DnaJ homolog 1, mitochondrial OS=Emericella nidulans (strain FGSC A4 / ATCC 38163 / CBS 112.46 / NRRL 194 / M139) GN=AN10778 PE=3 SV=1</t>
  </si>
  <si>
    <t>gi|342884572|gb|EGU84779.1| hypothetical protein FOXB_04674 [Fusarium oxysporum Fo5176] gi|475662584|gb|EMT60380.1| DnaJ like protein 1, mitochondrial [Fusarium oxysporum f. sp. cubense race 4] gi|477513060|gb|ENH65577.1| DnaJ like protein 1, mitochondrial [Fusarium oxysporum f. sp. cubense race 1] gi|587750217|gb|EXA47933.1| molecular chaperone DnaJ [Fusarium oxysporum f. sp. pisi HDV247] gi|591455041|gb|EXL87281.1| molecular chaperone DnaJ [Fusarium oxysporum f. sp. conglutinans race 2 54008] gi|591464409|gb|EXL95875.1| molecular chaperone DnaJ [Fusarium oxysporum f. sp. cubense tropical race 4 54006] gi|591495904|gb|EXM25420.1| molecular chaperone DnaJ [Fusarium oxysporum f. sp. vasinfectum 25433]</t>
  </si>
  <si>
    <t>FOC1_g10014207</t>
  </si>
  <si>
    <t>GO:0016887;GO:0051131;GO:0051604;GO:0050821;GO:0003688;GO:0006458;GO:0045041;GO:0031966;GO:0042645;GO:0003779;GO:0051082;GO:0005758;GO:0003697;GO:0042026;GO:0051087;GO:0005524</t>
  </si>
  <si>
    <t>K04077</t>
  </si>
  <si>
    <t>sordNOG07205;opiNOG03353</t>
  </si>
  <si>
    <t>sp|O60008|HSP60_PARBA Heat shock protein 60, mitochondrial OS=Paracoccidioides lutzii (strain ATCC MYA-826 / Pb01) GN=HSP60 PE=1 SV=1</t>
  </si>
  <si>
    <t>gi|517315318|emb|CCT67279.1| probable heat-shock protein hsp60 [Fusarium fujikuroi IMI 58289] gi|829115004|gb|KLO91390.1| putative heat-shock protein hsp60 [Fusarium fujikuroi] gi|829138597|gb|KLP11659.1| putative heat-shock protein hsp60 [Fusarium fujikuroi] gi|829149948|gb|KLP18749.1| putative heat-shock protein hsp60 [Fusarium fujikuroi]</t>
  </si>
  <si>
    <t>FOC1_g10010350</t>
  </si>
  <si>
    <t>GO:0051082;GO:0005524;GO:0006457</t>
  </si>
  <si>
    <t>K04043</t>
  </si>
  <si>
    <t>sordNOG04035</t>
  </si>
  <si>
    <t>sp|Q5B0C0|HSP7M_EMENI Heat shock 70 kDa protein OS=Emericella nidulans (strain FGSC A4 / ATCC 38163 / CBS 112.46 / NRRL 194 / M139) GN=AN6010 PE=1 SV=1</t>
  </si>
  <si>
    <t>gi|342883857|gb|EGU84279.1| hypothetical protein FOXB_05236 [Fusarium oxysporum Fo5176] gi|475662875|gb|EMT60671.1| Heat shock 70 kDa protein [Fusarium oxysporum f. sp. cubense race 4] gi|477516908|gb|ENH69174.1| Heat shock 70 kDa protein [Fusarium oxysporum f. sp. cubense race 1] gi|531988977|emb|CCT63843.1| probable SSC1-mitochondrial heat shock protein 70-related protein [Fusarium fujikuroi IMI 58289] gi|584135905|gb|EWG45258.1| hsp70-like protein [Fusarium verticillioides 7600] gi|587674489|gb|EWY96822.1| hsp70-like protein [Fusarium oxysporum FOSC 3-a] gi|587694741|gb|EWZ41346.1| hsp70-like protein [Fusarium oxysporum Fo47] gi|587730217|gb|EXA01555.1| hsp70-like protein [Fusarium oxysporum f. sp. lycopersici MN25] gi|587750679|gb|EXA48395.1| hsp70-like protein [Fusarium oxysporum f. sp. pisi HDV247] gi|590030387|gb|EXK32245.1| hsp70-like protein [Fusarium oxysporum f. sp. melonis 26406] gi|590065316|gb|EXK92840.1| hsp70-like protein [Fusarium oxysporum f. sp. raphani 54005] gi|591425101|gb|EXL60238.1| hsp70-like protein [Fusarium oxysporum f. sp. radicis-lycopersici 26381] gi|591439086|gb|EXL71799.1| hsp70-like protein [Fusarium oxysporum f. sp. conglutinans race 2 54008] gi|591468673|gb|EXM00017.1| hsp70-like protein [Fusarium oxysporum f. sp. cubense tropical race 4 54006] gi|591500351|gb|EXM29760.1| hsp70-like protein [Fusarium oxysporum f. sp. vasinfectum 25433] gi|829119813|gb|KLO95982.1| putative SSC1-mitochondrial heat shock protein 70-related protein [Fusarium fujikuroi] gi|902735800|gb|KNB07369.1| hsp70-like protein [Fusarium oxysporum f. sp. lycopersici 4287]</t>
  </si>
  <si>
    <t>FOC1_g10008651</t>
  </si>
  <si>
    <t>GO:0070389;GO:0072380;GO:0071218;GO:0005635;GO:0043335;GO:0051787;GO:0001319;GO:0070414;GO:0051082;GO:0042623;GO:0070370;GO:0019538;GO:0043531;GO:0005524;GO:0034975;GO:0051087</t>
  </si>
  <si>
    <t>K03695</t>
  </si>
  <si>
    <t>sordNOG08779;opiNOG02314</t>
  </si>
  <si>
    <t>sp|P31540|HSP98_NEUCR Heat shock protein hsp98 OS=Neurospora crassa (strain ATCC 24698 / 74-OR23-1A / CBS 708.71 / DSM 1257 / FGSC 987) GN=hsp98 PE=1 SV=2</t>
  </si>
  <si>
    <t>gi|477521036|gb|ENH73155.1| Heat shock protein hsp98 [Fusarium oxysporum f. sp. cubense race 1]</t>
  </si>
  <si>
    <t>FOC1_g10006709</t>
  </si>
  <si>
    <t>GO:0005524</t>
  </si>
  <si>
    <t>K09489</t>
  </si>
  <si>
    <t>sordNOG05897</t>
  </si>
  <si>
    <t>sp|O74225|HSP88_NEUCR Heat shock protein hsp88 OS=Neurospora crassa (strain ATCC 24698 / 74-OR23-1A / CBS 708.71 / DSM 1257 / FGSC 987) GN=hsp88 PE=1 SV=1</t>
  </si>
  <si>
    <t>gi|477509807|gb|ENH63096.1| Heat shock protein Hsp88 [Fusarium oxysporum f. sp. cubense race 1]</t>
  </si>
  <si>
    <t>FOC1_g10009661</t>
  </si>
  <si>
    <t>GO:0006457;GO:0005634;GO:0051972;GO:0032212;GO:0043392;GO:0051087;GO:0005737</t>
  </si>
  <si>
    <t>sordNOG12208;hypNOG02160</t>
  </si>
  <si>
    <t>sp|Q11118|WOS2_SCHPO Protein wos2 OS=Schizosaccharomyces pombe (strain 972 / ATCC 24843) GN=wos2 PE=2 SV=1</t>
  </si>
  <si>
    <t>gi|829125115|gb|KLP00498.1| Hsp90 associated co-chaperone [Fusarium fujikuroi]</t>
  </si>
  <si>
    <t>FOC1_g10013685</t>
  </si>
  <si>
    <t>GO:0019901;GO:0051726;GO:0005829;GO:0000161;GO:0006457;GO:0030474;GO:0051301;GO:0005634;GO:0032872;GO:0050821;GO:0051082;GO:0031072</t>
  </si>
  <si>
    <t>K09554</t>
  </si>
  <si>
    <t>sordNOG10473;sordNOG05749</t>
  </si>
  <si>
    <t>BD</t>
  </si>
  <si>
    <t>sp|O94740|CDC37_SCHPO Hsp90 co-chaperone Cdc37 OS=Schizosaccharomyces pombe (strain 972 / ATCC 24843) GN=cdc37 PE=1 SV=1</t>
  </si>
  <si>
    <t>gi|477511853|gb|ENH64414.1| Hsp90 co-chaperone Cdc37 [Fusarium oxysporum f. sp. cubense race 1] gi|587675893|gb|EWY98221.1| cell division cycle protein 37 [Fusarium oxysporum FOSC 3-a] gi|587675894|gb|EWY98222.1| cell division cycle protein 37 [Fusarium oxysporum FOSC 3-a] gi|587751857|gb|EXA49573.1| cell division cycle protein 37 [Fusarium oxysporum f. sp. pisi HDV247] gi|587751858|gb|EXA49574.1| cell division cycle protein 37 [Fusarium oxysporum f. sp. pisi HDV247] gi|587751859|gb|EXA49575.1| cell division cycle protein 37 [Fusarium oxysporum f. sp. pisi HDV247] gi|590039803|gb|EXK41661.1| cell division cycle protein 37 [Fusarium oxysporum f. sp. melonis 26406] gi|590039804|gb|EXK41662.1| cell division cycle protein 37 [Fusarium oxysporum f. sp. melonis 26406] gi|590073464|gb|EXL00989.1| cell division cycle protein 37 [Fusarium oxysporum f. sp. raphani 54005] gi|590073465|gb|EXL00990.1| cell division cycle protein 37 [Fusarium oxysporum f. sp. raphani 54005] gi|590073466|gb|EXL00991.1| cell division cycle protein 37 [Fusarium oxysporum f. sp. raphani 54005] gi|591452908|gb|EXL85194.1| cell division cycle protein 37 [Fusarium oxysporum f. sp. conglutinans race 2 54008] gi|591452909|gb|EXL85195.1| cell division cycle protein 37 [Fusarium oxysporum f. sp. conglutinans race 2 54008] gi|591452910|gb|EXL85196.1| cell division cycle protein 37 [Fusarium oxysporum f. sp. conglutinans race 2 54008] gi|591507714|gb|EXM36977.1| cell division cycle protein 37 [Fusarium oxysporum f. sp. vasinfectum 25433] gi|591507715|gb|EXM36978.1| cell division cycle protein 37 [Fusarium oxysporum f. sp. vasinfectum 25433] gi|591507716|gb|EXM36979.1| cell division cycle protein 37 [Fusarium oxysporum f. sp. vasinfectum 25433] gi|902725762|gb|KNA97330.1| cell division cycle protein 37 [Fusarium oxysporum f. sp. lycopersici 4287] gi|902725763|gb|KNA97331.1| cell division cycle protein 37 [Fusarium oxysporum f. sp. lycopersici 4287] gi|902725764|gb|KNA97332.1| cell division cycle protein 37 [Fusarium oxysporum f. sp. lycopersici 4287]</t>
  </si>
  <si>
    <t>FOC1_g10010888</t>
  </si>
  <si>
    <t>GO:0000413;GO:0006457;GO:0003755</t>
  </si>
  <si>
    <t>K05864</t>
  </si>
  <si>
    <t>sordNOG05497</t>
  </si>
  <si>
    <t>sp|Q4HXF6|PPID_GIBZE Peptidyl-prolyl cis-trans isomerase D OS=Gibberella zeae (strain PH-1 / ATCC MYA-4620 / FGSC 9075 / NRRL 31084) GN=CPR6 PE=3 SV=1</t>
  </si>
  <si>
    <t>gi|342876191|gb|EGU77847.1| hypothetical protein FOXB_11611 [Fusarium oxysporum Fo5176] gi|477515249|gb|ENH67605.1| Peptidyl-prolyl cis-trans isomerase D [Fusarium oxysporum f. sp. cubense race 1] gi|587667923|gb|EWY90264.1| peptidyl-prolyl cis-trans isomerase D [Fusarium oxysporum FOSC 3-a] gi|587690256|gb|EWZ36861.1| peptidyl-prolyl cis-trans isomerase D [Fusarium oxysporum Fo47] gi|587719139|gb|EWZ90476.1| peptidyl-prolyl cis-trans isomerase D [Fusarium oxysporum f. sp. lycopersici MN25] gi|590037045|gb|EXK38903.1| peptidyl-prolyl cis-trans isomerase D [Fusarium oxysporum f. sp. melonis 26406] gi|591421187|gb|EXL56324.1| peptidyl-prolyl cis-trans isomerase D [Fusarium oxysporum f. sp. radicis-lycopersici 26381] gi|591436234|gb|EXL69111.1| peptidyl-prolyl cis-trans isomerase D [Fusarium oxysporum f. sp. conglutinans race 2 54008] gi|591503871|gb|EXM33216.1| peptidyl-prolyl cis-trans isomerase D [Fusarium oxysporum f. sp. vasinfectum 25433] gi|902730400|gb|KNB01969.1| peptidyl-prolyl cis-trans isomerase D [Fusarium oxysporum f. sp. lycopersici 4287]</t>
  </si>
  <si>
    <t>FOC1_g10005818</t>
  </si>
  <si>
    <t>GO:0006950;GO:0006457;GO:0005524;GO:0051082</t>
  </si>
  <si>
    <t>K04079</t>
  </si>
  <si>
    <t>opiNOG01126;sordNOG09788</t>
  </si>
  <si>
    <t>sp|Q25293|HSP83_LEIIN Heat shock protein 83-1 OS=Leishmania infantum GN=HSP83-1 PE=3 SV=2</t>
  </si>
  <si>
    <t>gi|829117092|gb|KLO93408.1| Uncharacterized protein Y057_9079 [Fusarium fujikuroi]</t>
  </si>
  <si>
    <t>FOC1_g10016066</t>
  </si>
  <si>
    <t>GO:0001405;GO:0030150;GO:0042803;GO:0005759;GO:0042026;GO:0051087;GO:0000774;GO:0050790</t>
  </si>
  <si>
    <t>K03687</t>
  </si>
  <si>
    <t>sordNOG10104;opiNOG23566</t>
  </si>
  <si>
    <t>sp|Q9P5U4|GRPE_NEUCR GrpE protein homolog, mitochondrial OS=Neurospora crassa (strain ATCC 24698 / 74-OR23-1A / CBS 708.71 / DSM 1257 / FGSC 987) GN=grpe PE=3 SV=1</t>
  </si>
  <si>
    <t>gi|591498549|gb|EXM28004.1| molecular chaperone GrpE [Fusarium oxysporum f. sp. vasinfectum 25433]</t>
  </si>
  <si>
    <t>FOC1_g10015668</t>
  </si>
  <si>
    <t>sordNOG05401</t>
  </si>
  <si>
    <t>sp|O74402|HSP78_SCHPO Heat shock protein 78, mitochondrial OS=Schizosaccharomyces pombe (strain 972 / ATCC 24843) GN=hsp78 PE=3 SV=1</t>
  </si>
  <si>
    <t>gi|475664298|gb|EMT62093.1| Heat shock protein 78, mitochondrial [Fusarium oxysporum f. sp. cubense race 4] gi|477507570|gb|ENH60864.1| Heat shock protein 78, mitochondrial [Fusarium oxysporum f. sp. cubense race 1]</t>
  </si>
  <si>
    <t>FOC1_g10002039</t>
  </si>
  <si>
    <t>K17804</t>
  </si>
  <si>
    <t>sordNOG11463;opiNOG04240</t>
  </si>
  <si>
    <t>U</t>
  </si>
  <si>
    <t>sp|O60084|TIM44_SCHPO Mitochondrial import inner membrane translocase subunit tim44 OS=Schizosaccharomyces pombe (strain 972 / ATCC 24843) GN=tim44 PE=3 SV=1</t>
  </si>
  <si>
    <t>gi|477509692|gb|ENH62982.1| Mitochondrial import inner membrane translocase subunit tim44 [Fusarium oxysporum f. sp. cubense race 1]</t>
  </si>
  <si>
    <t>FOC1_g10016097</t>
  </si>
  <si>
    <t>GO:0016021;GO:0005524</t>
  </si>
  <si>
    <t>K03283</t>
  </si>
  <si>
    <t>sordNOG10587;opiNOG02241</t>
  </si>
  <si>
    <t>sp|Q01233|HSP70_NEUCR Heat shock 70 kDa protein OS=Neurospora crassa (strain ATCC 24698 / 74-OR23-1A / CBS 708.71 / DSM 1257 / FGSC 987) GN=hsps-1 PE=2 SV=2</t>
  </si>
  <si>
    <t>gi|829102563|gb|KLO79462.1| Uncharacterized protein LW93_2831 [Fusarium fujikuroi]</t>
  </si>
  <si>
    <t>FOC1_g10013761</t>
  </si>
  <si>
    <t>GO:0046872;GO:0005524;GO:0000226;GO:0051082;GO:0031072;GO:0006457;GO:0005634;GO:1900035</t>
  </si>
  <si>
    <t>K09503</t>
  </si>
  <si>
    <t>sordNOG11121</t>
  </si>
  <si>
    <t>sp|O74752|MAS5_SCHPO Mitochondrial protein import protein mas5 OS=Schizosaccharomyces pombe (strain 972 / ATCC 24843) GN=mas5 PE=3 SV=1</t>
  </si>
  <si>
    <t>gi|475666051|gb|EMT63842.1| Mitochondrial protein import protein mas5 [Fusarium oxysporum f. sp. cubense race 4] gi|477511929|gb|ENH64490.1| Mitochondrial protein import protein mas5 [Fusarium oxysporum f. sp. cubense race 1] gi|587676059|gb|EWY98387.1| DnaJ like subfamily A member 2 [Fusarium oxysporum FOSC 3-a] gi|587676060|gb|EWY98388.1| DnaJ like subfamily A member 2 [Fusarium oxysporum FOSC 3-a] gi|587697856|gb|EWZ44461.1| DnaJ like subfamily A member 2 [Fusarium oxysporum Fo47] gi|587697857|gb|EWZ44462.1| DnaJ like subfamily A member 2 [Fusarium oxysporum Fo47] gi|587727319|gb|EWZ98656.1| DnaJ like subfamily A member 2 [Fusarium oxysporum f. sp. lycopersici MN25] gi|587727320|gb|EWZ98657.1| DnaJ like subfamily A member 2 [Fusarium oxysporum f. sp. lycopersici MN25] gi|587752030|gb|EXA49746.1| DnaJ like subfamily A member 2 [Fusarium oxysporum f. sp. pisi HDV247] gi|587752031|gb|EXA49747.1| DnaJ like subfamily A member 2 [Fusarium oxysporum f. sp. pisi HDV247] gi|590039966|gb|EXK41824.1| DnaJ like subfamily A member 2 [Fusarium oxysporum f. sp. melonis 26406] gi|590039967|gb|EXK41825.1| DnaJ like subfamily A member 2 [Fusarium oxysporum f. sp. melonis 26406] gi|590073292|gb|EXL00817.1| DnaJ like subfamily A member 2 [Fusarium oxysporum f. sp. raphani 54005] gi|590073293|gb|EXL00818.1| DnaJ like subfamily A member 2 [Fusarium oxysporum f. sp. raphani 54005] gi|591426652|gb|EXL61789.1| DnaJ like subfamily A member 2 [Fusarium oxysporum f. sp. radicis-lycopersici 26381] gi|591426653|gb|EXL61790.1| DnaJ like subfamily A member 2 [Fusarium oxysporum f. sp. radicis-lycopersici 26381] gi|591441034|gb|EXL73682.1| DnaJ like subfamily A member 2 [Fusarium oxysporum f. sp. conglutinans race 2 54008] gi|591441035|gb|EXL73683.1| DnaJ like subfamily A member 2 [Fusarium oxysporum f. sp. conglutinans race 2 54008] gi|591463859|gb|EXL95340.1| DnaJ like subfamily A member 2 [Fusarium oxysporum f. sp. cubense tropical race 4 54006] gi|591463860|gb|EXL95341.1| DnaJ like subfamily A member 2 [Fusarium oxysporum f. sp. cubense tropical race 4 54006] gi|902725597|gb|KNA97165.1| DnaJ like subfamily A member 2 [Fusarium oxysporum f. sp. lycopersici 4287] gi|902725598|gb|KNA97166.1| DnaJ like subfamily A member 2 [Fusarium oxysporum f. sp. lycopersici 4287]</t>
  </si>
  <si>
    <t>FOC1_g10006380</t>
  </si>
  <si>
    <t>COG2723;opiNOG01219</t>
  </si>
  <si>
    <t>sp|Q25BW5|BGL1A_PHACH Beta-glucosidase 1A OS=Phanerochaete chrysosporium GN=BGL1A PE=1 SV=1</t>
  </si>
  <si>
    <t>gi|477509623|gb|ENH62914.1| Beta-glucosidase 1B [Fusarium oxysporum f. sp. cubense race 1]</t>
  </si>
  <si>
    <t>FOC1_g10012404</t>
  </si>
  <si>
    <t>sordNOG07103</t>
  </si>
  <si>
    <t>gi|477518249|gb|ENH70474.1| Putative beta-glucosidase G [Fusarium oxysporum f. sp. cubense race 1]</t>
  </si>
  <si>
    <t>FOC1_g10002236</t>
  </si>
  <si>
    <t>GO:0003824;GO:0005975</t>
  </si>
  <si>
    <t>K01176</t>
  </si>
  <si>
    <t>opiNOG03508;sordNOG04950</t>
  </si>
  <si>
    <t>sp|P0C1B4|AMYA3_ASPOR Alpha-amylase A type-3 OS=Aspergillus oryzae (strain ATCC 42149 / RIB 40) GN=amy3 PE=3 SV=1</t>
  </si>
  <si>
    <t>gi|477515667|gb|ENH67990.1| Alpha-amylase A type-1/2 [Fusarium oxysporum f. sp. cubense race 1] gi|591492043|gb|EXM21654.1| alpha-amylase [Fusarium oxysporum f. sp. vasinfectum 25433]</t>
  </si>
  <si>
    <t>FOC1_g10015344</t>
  </si>
  <si>
    <t>opiNOG09713</t>
  </si>
  <si>
    <t>sp|W8QRE4|XYL5_PHACH Beta-xylosidase OS=Phanerochaete chrysosporium GN=Xyl5 PE=1 SV=2</t>
  </si>
  <si>
    <t>gi|477509074|gb|ENH62367.1| Cellodextrinase A [Fusarium oxysporum f. sp. cubense race 1]</t>
  </si>
  <si>
    <t>FOC1_g10003062</t>
  </si>
  <si>
    <t>GO:0102483;GO:0030245;GO:0008422</t>
  </si>
  <si>
    <t>opiNOG49548;COG1472</t>
  </si>
  <si>
    <t>SG</t>
  </si>
  <si>
    <t>gi|477523938|gb|ENH75920.1| Beta-glucosidase B [Fusarium oxysporum f. sp. cubense race 1]</t>
  </si>
  <si>
    <t>FOC1_g10006954</t>
  </si>
  <si>
    <t>opiNOG19539</t>
  </si>
  <si>
    <t>sp|Q0JDC6|INV3_ORYSJ Beta-fructofuranosidase, insoluble isoenzyme 3 OS=Oryza sativa subsp. japonica GN=CIN3 PE=2 SV=1</t>
  </si>
  <si>
    <t>gi|591489920|gb|EXM19597.1| hypothetical protein FOTG_12449 [Fusarium oxysporum f. sp. vasinfectum 25433]</t>
  </si>
  <si>
    <t xml:space="preserve">Amino sugar and nucleotide sugar metabolism associated genes </t>
  </si>
  <si>
    <t>GO:0016758;GO:0016021</t>
  </si>
  <si>
    <t>K00698</t>
  </si>
  <si>
    <t>opiNOG55334</t>
  </si>
  <si>
    <t>M</t>
  </si>
  <si>
    <t>sp|Q4P333|CHS7_USTMA Chitin synthase 7 OS=Ustilago maydis (strain 521 / FGSC 9021) GN=CHS7 PE=3 SV=1</t>
  </si>
  <si>
    <t>gi|477523556|gb|ENH75554.1| Chitin synthase 7 [Fusarium oxysporum f. sp. cubense race 1]</t>
  </si>
  <si>
    <t>GO:0008448;GO:0006044</t>
  </si>
  <si>
    <t>K01443</t>
  </si>
  <si>
    <t>sordNOG07163</t>
  </si>
  <si>
    <t>sp|Q6P0U0|NAGA_DANRE N-acetylglucosamine-6-phosphate deacetylase OS=Danio rerio GN=amdhd2 PE=2 SV=1</t>
  </si>
  <si>
    <t>gi|477508564|gb|ENH61857.1| Putative N-acetylglucosamine-6-phosphate deacetylase [Fusarium oxysporum f. sp. cubense race 1]</t>
  </si>
  <si>
    <t>GO:0005975;GO:0006044;GO:0004342</t>
  </si>
  <si>
    <t>K02564</t>
  </si>
  <si>
    <t>sordNOG10474;opiNOG01632</t>
  </si>
  <si>
    <t>sp|A4FV08|GNPI1_BOVIN Glucosamine-6-phosphate isomerase 1 OS=Bos taurus GN=GNPDA1 PE=2 SV=1</t>
  </si>
  <si>
    <t>gi|477508566|gb|ENH61859.1| Glucosamine-6-phosphate isomerase 1 [Fusarium oxysporum f. sp. cubense race 1]</t>
  </si>
  <si>
    <t>FOC1_g10015565</t>
  </si>
  <si>
    <t>GO:0005975;GO:0004568;GO:0006032</t>
  </si>
  <si>
    <t>K01183</t>
  </si>
  <si>
    <t>opiNOG03681;COG3325;sordNOG11375</t>
  </si>
  <si>
    <t>sp|E9QRF2|CHIB1_ASPFU Endochitinase B1 OS=Neosartorya fumigata (strain ATCC MYA-4609 / Af293 / CBS 101355 / FGSC A1100) GN=chiB1 PE=3 SV=1</t>
  </si>
  <si>
    <t>gi|590062411|gb|EXK89935.1| hypothetical protein FOQG_07398 [Fusarium oxysporum f. sp. raphani 54005] gi|590062412|gb|EXK89936.1| hypothetical protein FOQG_07398 [Fusarium oxysporum f. sp. raphani 54005]</t>
  </si>
  <si>
    <t>FOC1_g10005498</t>
  </si>
  <si>
    <t>sordNOG09927</t>
  </si>
  <si>
    <t>sp|P20533|CHIA1_BACCI Chitinase A1 OS=Bacillus circulans GN=chiA1 PE=1 SV=1</t>
  </si>
  <si>
    <t>gi|477523526|gb|ENH75524.1| Chitinase A1 [Fusarium oxysporum f. sp. cubense race 1] gi|587686194|gb|EWZ32799.1| hypothetical protein FOZG_14316 [Fusarium oxysporum Fo47] gi|587714461|gb|EWZ85798.1| hypothetical protein FOWG_10892 [Fusarium oxysporum f. sp. lycopersici MN25] gi|590051068|gb|EXK78592.1| hypothetical protein FOQG_16748 [Fusarium oxysporum f. sp. raphani 54005] gi|591410240|gb|EXL45377.1| hypothetical protein FOCG_12772 [Fusarium oxysporum f. sp. radicis-lycopersici 26381]</t>
  </si>
  <si>
    <t>FOC1_g10011067</t>
  </si>
  <si>
    <t>GO:0009298;GO:0004476;GO:0008270;GO:0005975</t>
  </si>
  <si>
    <t>K01809</t>
  </si>
  <si>
    <t>opiNOG18095</t>
  </si>
  <si>
    <t>sp|P29952|MPI_YEAST Mannose-6-phosphate isomerase OS=Saccharomyces cerevisiae (strain ATCC 204508 / S288c) GN=PMI40 PE=1 SV=4</t>
  </si>
  <si>
    <t>gi|477521666|gb|ENH73750.1| Mannose-6-phosphate isomerase [Fusarium oxysporum f. sp. cubense race 1]</t>
  </si>
  <si>
    <t>FOC1_g10006862</t>
  </si>
  <si>
    <t>GO:0005975;GO:0004553;GO:0016021</t>
  </si>
  <si>
    <t>sordNOG06506</t>
  </si>
  <si>
    <t>sp|Q873Y0|CHIA1_ASPFM Endochitinase A1 OS=Neosartorya fumigata GN=chiA1 PE=1 SV=1</t>
  </si>
  <si>
    <t>gi|477512954|gb|ENH65479.1| Endochitinase 2 [Fusarium oxysporum f. sp. cubense race 1]</t>
  </si>
  <si>
    <t>GO:0004563;GO:0005975</t>
  </si>
  <si>
    <t>K12373</t>
  </si>
  <si>
    <t>opiNOG54711</t>
  </si>
  <si>
    <t>sp|Q9SYK0|HEXO2_ARATH Beta-hexosaminidase 2 OS=Arabidopsis thaliana GN=HEXO2 PE=1 SV=1</t>
  </si>
  <si>
    <t>gi|477513214|gb|ENH65721.1| Beta-hexosaminidase subunit A1 [Fusarium oxysporum f. sp. cubense race 1]</t>
  </si>
  <si>
    <t>FOC1_g10016137</t>
  </si>
  <si>
    <t>GO:0070569;GO:0008152</t>
  </si>
  <si>
    <t>K00972</t>
  </si>
  <si>
    <t>opiNOG02011;sordNOG12105</t>
  </si>
  <si>
    <t>sp|O74933|UAP1_CANAX UDP-N-acetylglucosamine pyrophosphorylase OS=Candida albicans GN=UAP1 PE=1 SV=1</t>
  </si>
  <si>
    <t>gi|477508029|gb|ENH61323.1| UDP-N-acetylglucosamine pyrophosphorylase [Fusarium oxysporum f. sp. cubense race 1]</t>
  </si>
  <si>
    <t>FOC1_g10012492</t>
  </si>
  <si>
    <t>GO:0008108;GO:0006012;GO:0008270</t>
  </si>
  <si>
    <t>K00965</t>
  </si>
  <si>
    <t>sordNOG04177</t>
  </si>
  <si>
    <t>sp|Q96UI1|GAL7_HYPJE Galactose-1-phosphate uridylyltransferase OS=Hypocrea jecorina GN=gal7 PE=3 SV=1</t>
  </si>
  <si>
    <t>gi|477518337|gb|ENH70562.1| Galactose-1-phosphate uridylyltransferase [Fusarium oxysporum f. sp. cubense race 1]</t>
  </si>
  <si>
    <t>FOC1_g10010449</t>
  </si>
  <si>
    <t>GO:0046835;GO:0005737;GO:0006012;GO:0005524;GO:0004335</t>
  </si>
  <si>
    <t>K00849</t>
  </si>
  <si>
    <t>sordNOG08349</t>
  </si>
  <si>
    <t>sp|P04385|GAL1_YEAST Galactokinase OS=Saccharomyces cerevisiae (strain ATCC 204508 / S288c) GN=GAL1 PE=1 SV=4</t>
  </si>
  <si>
    <t>gi|342872659|gb|EGU74985.1| hypothetical protein FOXB_14507 [Fusarium oxysporum Fo5176] gi|475668100|gb|EMT65888.1| Galactokinase [Fusarium oxysporum f. sp. cubense race 4] gi|477523030|gb|ENH75063.1| Galactokinase [Fusarium oxysporum f. sp. cubense race 1] gi|587663038|gb|EWY85379.1| galactokinase [Fusarium oxysporum FOSC 3-a] gi|587663039|gb|EWY85380.1| galactokinase [Fusarium oxysporum FOSC 3-a] gi|587663040|gb|EWY85381.1| galactokinase [Fusarium oxysporum FOSC 3-a] gi|587663041|gb|EWY85382.1| galactokinase [Fusarium oxysporum FOSC 3-a] gi|587689223|gb|EWZ35828.1| galactokinase [Fusarium oxysporum Fo47] gi|587689224|gb|EWZ35829.1| galactokinase [Fusarium oxysporum Fo47] gi|587689225|gb|EWZ35830.1| galactokinase [Fusarium oxysporum Fo47] gi|587689226|gb|EWZ35831.1| galactokinase [Fusarium oxysporum Fo47] gi|587724836|gb|EWZ96173.1| galactokinase [Fusarium oxysporum f. sp. lycopersici MN25] gi|587724837|gb|EWZ96174.1| galactokinase [Fusarium oxysporum f. sp. lycopersici MN25] gi|587724838|gb|EWZ96175.1| galactokinase [Fusarium oxysporum f. sp. lycopersici MN25] gi|587724839|gb|EWZ96176.1| galactokinase [Fusarium oxysporum f. sp. lycopersici MN25] gi|587740243|gb|EXA37959.1| galactokinase [Fusarium oxysporum f. sp. pisi HDV247] gi|587740244|gb|EXA37960.1| galactokinase [Fusarium oxysporum f. sp. pisi HDV247] gi|587740245|gb|EXA37961.1| galactokinase [Fusarium oxysporum f. sp. pisi HDV247] gi|587740246|gb|EXA37962.1| galactokinase [Fusarium oxysporum f. sp. pisi HDV247] gi|590028162|gb|EXK30020.1| galactokinase [Fusarium oxysporum f. sp. melonis 26406] gi|590028163|gb|EXK30021.1| galactokinase [Fusarium oxysporum f. sp. melonis 26406] gi|590028164|gb|EXK30022.1| galactokinase [Fusarium oxysporum f. sp. melonis 26406] gi|590028165|gb|EXK30023.1| galactokinase [Fusarium oxysporum f. sp. melonis 26406] gi|591420228|gb|EXL55365.1| galactokinase [Fusarium oxysporum f. sp. radicis-lycopersici 26381] gi|591420229|gb|EXL55366.1| galactokinase [Fusarium oxysporum f. sp. radicis-lycopersici 26381] gi|591420230|gb|EXL55367.1| galactokinase [Fusarium oxysporum f. sp. radicis-lycopersici 26381] gi|591420231|gb|EXL55368.1| galactokinase [Fusarium oxysporum f. sp. radicis-lycopersici 26381] gi|591443811|gb|EXL76360.1| galactokinase [Fusarium oxysporum f. sp. conglutinans race 2 54008] gi|591443812|gb|EXL76361.1| galactokinase [Fusarium oxysporum f. sp. conglutinans race 2 54008] gi|591443813|gb|EXL76362.1| galactokinase [Fusarium oxysporum f. sp. conglutinans race 2 54008] gi|591443814|gb|EXL76363.1| galactokinase [Fusarium oxysporum f. sp. conglutinans race 2 54008] gi|591474361|gb|EXM05550.1| galactokinase [Fusarium oxysporum f. sp. cubense tropical race 4 54006] gi|591474362|gb|EXM05551.1| galactokinase [Fusarium oxysporum f. sp. cubense tropical race 4 54006] gi|591474363|gb|EXM05552.1| galactokinase [Fusarium oxysporum f. sp. cubense tropical race 4 54006] gi|591474364|gb|EXM05553.1| galactokinase [Fusarium oxysporum f. sp. cubense tropical race 4 54006]</t>
  </si>
  <si>
    <t>FOC1_g10011728</t>
  </si>
  <si>
    <t>GO:0055114;GO:0004128;GO:0016021</t>
  </si>
  <si>
    <t>K00326</t>
  </si>
  <si>
    <t>sordNOG10273;opiNOG20295</t>
  </si>
  <si>
    <t>HC</t>
  </si>
  <si>
    <t>sp|Q5BG98|MCR1_EMENI NADH-cytochrome b5 reductase 2 OS=Emericella nidulans (strain FGSC A4 / ATCC 38163 / CBS 112.46 / NRRL 194 / M139) GN=mcr1 PE=3 SV=1</t>
  </si>
  <si>
    <t>gi|477517128|gb|ENH69377.1| NADH-cytochrome b5 reductase 2 [Fusarium oxysporum f. sp. cubense race 1]</t>
  </si>
  <si>
    <t>FOC1_g10010608</t>
  </si>
  <si>
    <t>GO:0000271;GO:0055114;GO:0003979;GO:0051287</t>
  </si>
  <si>
    <t>K00012</t>
  </si>
  <si>
    <t>sordNOG08960</t>
  </si>
  <si>
    <t>sp|Q75GS4|UGDH1_ORYSJ UDP-glucose 6-dehydrogenase 1 OS=Oryza sativa subsp. japonica GN=UGD1 PE=3 SV=1</t>
  </si>
  <si>
    <t>gi|477523187|gb|ENH75220.1| UDP-glucose 6-dehydrogenase [Fusarium oxysporum f. sp. cubense race 1]</t>
  </si>
  <si>
    <t>GO:0003978;GO:0005829;GO:0033499;GO:0050662;GO:0004034</t>
  </si>
  <si>
    <t>K01784</t>
  </si>
  <si>
    <t>sordNOG05432</t>
  </si>
  <si>
    <t>sp|P04397|GAL10_YEAST Bifunctional protein GAL10 OS=Saccharomyces cerevisiae (strain ATCC 204508 / S288c) GN=GAL10 PE=1 SV=2</t>
  </si>
  <si>
    <t>gi|475672881|gb|EMT70004.1| Bifunctional protein GAL10 [Fusarium oxysporum f. sp. cubense race 4] gi|477518311|gb|ENH70536.1| Bifunctional protein GAL10 [Fusarium oxysporum f. sp. cubense race 1]</t>
  </si>
  <si>
    <t>GO:0006486;GO:0004475;GO:0009272;GO:0009298;GO:0051286;GO:0000032;GO:0005829</t>
  </si>
  <si>
    <t>K00966</t>
  </si>
  <si>
    <t>sordNOG05234</t>
  </si>
  <si>
    <t>sp|Q4I1Y5|MPG1_GIBZE Mannose-1-phosphate guanyltransferase OS=Gibberella zeae (strain PH-1 / ATCC MYA-4620 / FGSC 9075 / NRRL 31084) GN=MPG1 PE=3 SV=1</t>
  </si>
  <si>
    <t>gi|342879283|gb|EGU80538.1| hypothetical protein FOXB_08998 [Fusarium oxysporum Fo5176] gi|477508733|gb|ENH62026.1| Mannose-1-phosphate guanyltransferase [Fusarium oxysporum f. sp. cubense race 1] gi|517319494|emb|CCT70771.1| probable PSA1-mannose-1-phosphate guanyltransferase [Fusarium fujikuroi IMI 58289] gi|584129345|gb|EWG38750.1| mannose-1-phosphate guanyltransferase [Fusarium verticillioides 7600] gi|587665810|gb|EWY88151.1| mannose-1-phosphate guanyltransferase [Fusarium oxysporum FOSC 3-a] gi|587693749|gb|EWZ40354.1| mannose-1-phosphate guanyltransferase [Fusarium oxysporum Fo47] gi|587716214|gb|EWZ87551.1| mannose-1-phosphate guanyltransferase [Fusarium oxysporum f. sp. lycopersici MN25] gi|587743434|gb|EXA41150.1| mannose-1-phosphate guanyltransferase [Fusarium oxysporum f. sp. pisi HDV247] gi|590032091|gb|EXK33949.1| mannose-1-phosphate guanyltransferase [Fusarium oxysporum f. sp. melonis 26406] gi|590071746|gb|EXK99270.1| mannose-1-phosphate guanyltransferase [Fusarium oxysporum f. sp. raphani 54005] gi|591409587|gb|EXL44724.1| mannose-1-phosphate guanyltransferase [Fusarium oxysporum f. sp. radicis-lycopersici 26381] gi|591455942|gb|EXL88164.1| mannose-1-phosphate guanyltransferase [Fusarium oxysporum f. sp. conglutinans race 2 54008] gi|591477890|gb|EXM09011.1| mannose-1-phosphate guanyltransferase [Fusarium oxysporum f. sp. cubense tropical race 4 54006] gi|591505248|gb|EXM34551.1| mannose-1-phosphate guanyltransferase [Fusarium oxysporum f. sp. vasinfectum 25433] gi|829107314|gb|KLO83939.1| putative PSA1-mannose-1-phosphate guanyltransferase [Fusarium fujikuroi] gi|829130103|gb|KLP04620.1| putative PSA1-mannose-1-phosphate guanyltransferase [Fusarium fujikuroi] gi|829141078|gb|KLP13399.1| putative PSA1-mannose-1-phosphate guanyltransferase [Fusarium fujikuroi] gi|902727209|gb|KNA98777.1| mannose-1-phosphate guanyltransferase [Fusarium oxysporum f. sp. lycopersici 4287]</t>
  </si>
  <si>
    <t>GO:0005829;GO:0000287;GO:0004610;GO:0005634;GO:0034221</t>
  </si>
  <si>
    <t>K01836</t>
  </si>
  <si>
    <t>sordNOG04942</t>
  </si>
  <si>
    <t>sp|Q9P4V2|AGM1_CANAX Phosphoacetylglucosamine mutase OS=Candida albicans GN=AGM1 PE=1 SV=1</t>
  </si>
  <si>
    <t>gi|342879584|gb|EGU80829.1| hypothetical protein FOXB_08696 [Fusarium oxysporum Fo5176] gi|477507448|gb|ENH60742.1| Phosphoacetylglucosamine mutase [Fusarium oxysporum f. sp. cubense race 1] gi|587703800|gb|EWZ50405.1| phosphoacetylglucosamine mutase [Fusarium oxysporum Fo47] gi|587720795|gb|EWZ92132.1| phosphoacetylglucosamine mutase [Fusarium oxysporum f. sp. lycopersici MN25] gi|587755676|gb|EXA53392.1| phosphoacetylglucosamine mutase [Fusarium oxysporum f. sp. pisi HDV247] gi|590045778|gb|EXK47636.1| phosphoacetylglucosamine mutase [Fusarium oxysporum f. sp. melonis 26406] gi|590062440|gb|EXK89964.1| phosphoacetylglucosamine mutase [Fusarium oxysporum f. sp. raphani 54005] gi|591414198|gb|EXL49335.1| phosphoacetylglucosamine mutase [Fusarium oxysporum f. sp. radicis-lycopersici 26381] gi|591451288|gb|EXL83612.1| phosphoacetylglucosamine mutase [Fusarium oxysporum f. sp. conglutinans race 2 54008] gi|591498871|gb|EXM28309.1| phosphoacetylglucosamine mutase [Fusarium oxysporum f. sp. vasinfectum 25433] gi|902722457|gb|KNA94027.1| phosphoacetylglucosamine mutase [Fusarium oxysporum f. sp. lycopersici 4287]</t>
  </si>
  <si>
    <t>GO:0005634;GO:0009058;GO:0016779;GO:0005829</t>
  </si>
  <si>
    <t>sordNOG08936</t>
  </si>
  <si>
    <t>sp|O60064|YBB2_SCHPO Probable mannose-1-phosphate guanyltransferase OS=Schizosaccharomyces pombe (strain 972 / ATCC 24843) GN=SPBC13G1.02 PE=3 SV=1</t>
  </si>
  <si>
    <t>gi|477521649|gb|ENH73733.1| Putative mannose-1-phosphate guanyltransferase [Fusarium oxysporum f. sp. cubense race 1]</t>
  </si>
  <si>
    <t>FOC1_g10008163</t>
  </si>
  <si>
    <t>GO:0004100;GO:0016021;GO:0006031</t>
  </si>
  <si>
    <t>opiNOG06038</t>
  </si>
  <si>
    <t>sp|P30589|CHS2_NEUCR Chitin synthase 2 OS=Neurospora crassa (strain ATCC 24698 / 74-OR23-1A / CBS 708.71 / DSM 1257 / FGSC 987) GN=chs-2 PE=3 SV=4</t>
  </si>
  <si>
    <t>gi|477513675|gb|ENH66139.1| Chitin synthase 2 [Fusarium oxysporum f. sp. cubense race 1]</t>
  </si>
  <si>
    <t>FOC1_g10005261</t>
  </si>
  <si>
    <t>GO:0008080</t>
  </si>
  <si>
    <t>K00621</t>
  </si>
  <si>
    <t>opiNOG26747;pleNOG01889</t>
  </si>
  <si>
    <t>sp|Q17427|GNA1_CAEEL Glucosamine 6-phosphate N-acetyltransferase OS=Caenorhabditis elegans GN=gna-1 PE=1 SV=1</t>
  </si>
  <si>
    <t>gi|477515504|gb|ENH67836.1| Glucosamine 6-phosphate N-acetyltransferase [Fusarium oxysporum f. sp. cubense race 1]</t>
  </si>
  <si>
    <t>FOC1_g10002788</t>
  </si>
  <si>
    <t>GO:0005975;GO:0004563;GO:0016021</t>
  </si>
  <si>
    <t>opiNOG00359;sordNOG08008</t>
  </si>
  <si>
    <t>GR</t>
  </si>
  <si>
    <t>sp|P49008|HEXA_PORGI Beta-hexosaminidase OS=Porphyromonas gingivalis (strain ATCC BAA-308 / W83) GN=nahA PE=3 SV=2</t>
  </si>
  <si>
    <t>gi|477514790|gb|ENH67155.1| Beta-hexosaminidase [Fusarium oxysporum f. sp. cubense race 1]</t>
  </si>
  <si>
    <t>FOC1_g10001336</t>
  </si>
  <si>
    <t>-Inf</t>
  </si>
  <si>
    <t>GO:0006031;GO:0016021;GO:0004100</t>
  </si>
  <si>
    <t>opiNOG02556;COG1215</t>
  </si>
  <si>
    <t>sp|P54267|CHSG_ASPFU Chitin synthase G OS=Neosartorya fumigata (strain ATCC MYA-4609 / Af293 / CBS 101355 / FGSC A1100) GN=chsG PE=2 SV=2</t>
  </si>
  <si>
    <t>gi|477523306|gb|ENH75322.1| Chitin synthase 3, partial [Fusarium oxysporum f. sp. cubense race 1]</t>
  </si>
  <si>
    <t>FOC1_g10002957</t>
  </si>
  <si>
    <t>sordNOG09987;COG3325</t>
  </si>
  <si>
    <t>sp|P32470|CHI1_APHAL Chitinase 1 OS=Aphanocladium album GN=CHI1 PE=1 SV=2</t>
  </si>
  <si>
    <t>gi|342871836|gb|EGU74284.1| hypothetical protein FOXB_15212 [Fusarium oxysporum Fo5176] gi|475673948|gb|EMT71054.1| Chitinase 1 [Fusarium oxysporum f. sp. cubense race 4] gi|477523400|gb|ENH75401.1| Chitinase 1 [Fusarium oxysporum f. sp. cubense race 1] gi|587735508|gb|EXA33224.1| chitinase 1 [Fusarium oxysporum f. sp. pisi HDV247] gi|590056118|gb|EXK83642.1| chitinase 1 [Fusarium oxysporum f. sp. raphani 54005] gi|591442952|gb|EXL75534.1| chitinase 1 [Fusarium oxysporum f. sp. conglutinans race 2 54008] gi|591461994|gb|EXL93531.1| chitinase 1 [Fusarium oxysporum f. sp. cubense tropical race 4 54006] gi|591487203|gb|EXM16986.1| chitinase 1 [Fusarium oxysporum f. sp. vasinfectum 25433]</t>
  </si>
  <si>
    <t>FOC1_g10009315</t>
  </si>
  <si>
    <t>GO:0046373;GO:0046556</t>
  </si>
  <si>
    <t>K01209</t>
  </si>
  <si>
    <t>opiNOG03394;sordNOG08340</t>
  </si>
  <si>
    <t>sp|U6A629|ABFA_PENCN Alpha-L-arabinofuranosidase A OS=Penicillium canescens GN=abfA PE=1 SV=1</t>
  </si>
  <si>
    <t>gi|477517564|gb|ENH69812.1| Putative alpha-N-arabinofuranosidase A [Fusarium oxysporum f. sp. cubense race 1]</t>
  </si>
  <si>
    <t>FOC1_g10010509</t>
  </si>
  <si>
    <t>GO:0004568;GO:0006032;GO:0005975</t>
  </si>
  <si>
    <t>sordNOG04348</t>
  </si>
  <si>
    <t>gi|477523090|gb|ENH75123.1| Chitinase 1 [Fusarium oxysporum f. sp. cubense race 1]</t>
  </si>
  <si>
    <t>FOC1_g10006708</t>
  </si>
  <si>
    <t>opiNOG70267;necNOG09189;COG1215;sordNOG08515</t>
  </si>
  <si>
    <t>sp|P78746|CHSD_ASPFU Chitin synthase D OS=Neosartorya fumigata (strain ATCC MYA-4609 / Af293 / CBS 101355 / FGSC A1100) GN=chsD PE=3 SV=1</t>
  </si>
  <si>
    <t>gi|477509806|gb|ENH63095.1| Chitin synthase D [Fusarium oxysporum f. sp. cubense race 1]</t>
  </si>
  <si>
    <t>FOC1_g10009827</t>
  </si>
  <si>
    <t>K08678</t>
  </si>
  <si>
    <t>opiNOG03346</t>
  </si>
  <si>
    <t>sp|Q8NBZ7|UXS1_HUMAN UDP-glucuronic acid decarboxylase 1 OS=Homo sapiens GN=UXS1 PE=1 SV=1</t>
  </si>
  <si>
    <t>gi|477522350|gb|ENH74417.1| UDP-glucuronic acid decarboxylase 1 [Fusarium oxysporum f. sp. cubense race 1]</t>
  </si>
  <si>
    <t>FOC1_g10003084</t>
  </si>
  <si>
    <t>GO:0016021;GO:0055085</t>
  </si>
  <si>
    <t>K15278</t>
  </si>
  <si>
    <t>sorNOG00732;sordNOG07400</t>
  </si>
  <si>
    <t>sp|O74750|YEA4_SCHPO UDP-N-acetylglucosamine transporter yea4 OS=Schizosaccharomyces pombe (strain 972 / ATCC 24843) GN=yea4 PE=3 SV=1</t>
  </si>
  <si>
    <t>gi|477519666|gb|ENH71833.1| UDP-N-acetylglucosamine transporter yea4 [Fusarium oxysporum f. sp. cubense race 1] gi|587756328|gb|EXA54044.1| hypothetical protein FOVG_01614 [Fusarium oxysporum f. sp. pisi HDV247] gi|590061481|gb|EXK89005.1| hypothetical protein FOQG_07784 [Fusarium oxysporum f. sp. raphani 54005]</t>
  </si>
  <si>
    <t xml:space="preserve">GPI-anchor biosynthesis associated genes </t>
  </si>
  <si>
    <t>FOC1_g10006267</t>
  </si>
  <si>
    <t>GO:0016021</t>
  </si>
  <si>
    <t>necNOG04804;necNOG05198;hypNOG08378;NOG119522</t>
  </si>
  <si>
    <t>sp|D4AZK9|ECM33_ARTBC Cell surface GPI-anchored protein ARB_01627 OS=Arthroderma benhamiae (strain ATCC MYA-4681 / CBS 112371) GN=ARB_01627 PE=1 SV=1</t>
  </si>
  <si>
    <t>gi|477509513|gb|ENH62804.1| hypothetical protein FOC1_g10006267 [Fusarium oxysporum f. sp. cubense race 1]</t>
  </si>
  <si>
    <t>FOC1_g10014283</t>
  </si>
  <si>
    <t>opiNOG47914;sordNOG14802</t>
  </si>
  <si>
    <t>sp|D4AZC5|CFMA_ARTBC GPI-anchored CFEM domain protein ARB_01545 OS=Arthroderma benhamiae (strain ATCC MYA-4681 / CBS 112371) GN=ARB_01545 PE=1 SV=2</t>
  </si>
  <si>
    <t>gi|342884076|gb|EGU84419.1| hypothetical protein FOXB_05084 [Fusarium oxysporum Fo5176] gi|477516216|gb|ENH68497.1| hypothetical protein FOC1_g10014283 [Fusarium oxysporum f. sp. cubense race 1] gi|587701488|gb|EWZ48093.1| hypothetical protein FOZG_03790 [Fusarium oxysporum Fo47] gi|587721824|gb|EWZ93161.1| hypothetical protein FOWG_06028 [Fusarium oxysporum f. sp. lycopersici MN25] gi|587721825|gb|EWZ93162.1| hypothetical protein FOWG_06028 [Fusarium oxysporum f. sp. lycopersici MN25] gi|587744613|gb|EXA42329.1| hypothetical protein FOVG_07595 [Fusarium oxysporum f. sp. pisi HDV247] gi|587744614|gb|EXA42330.1| hypothetical protein FOVG_07595 [Fusarium oxysporum f. sp. pisi HDV247] gi|590043559|gb|EXK45417.1| hypothetical protein FOMG_03867 [Fusarium oxysporum f. sp. melonis 26406] gi|590043560|gb|EXK45418.1| hypothetical protein FOMG_03867 [Fusarium oxysporum f. sp. melonis 26406] gi|590069787|gb|EXK97311.1| hypothetical protein FOQG_02554 [Fusarium oxysporum f. sp. raphani 54005] gi|590069788|gb|EXK97312.1| hypothetical protein FOQG_02554 [Fusarium oxysporum f. sp. raphani 54005] gi|591446152|gb|EXL78633.1| hypothetical protein FOPG_07302 [Fusarium oxysporum f. sp. conglutinans race 2 54008] gi|591446153|gb|EXL78634.1| hypothetical protein FOPG_07302 [Fusarium oxysporum f. sp. conglutinans race 2 54008] gi|902734175|gb|KNB05744.1| hypothetical protein FOXG_07920 [Fusarium oxysporum f. sp. lycopersici 4287] gi|902734176|gb|KNB05745.1| hypothetical protein FOXG_07920 [Fusarium oxysporum f. sp. lycopersici 4287]</t>
  </si>
  <si>
    <t>FOC1_g10008209</t>
  </si>
  <si>
    <t>necNOG05198;NOG119522</t>
  </si>
  <si>
    <t>sp|Q5AGC4|ECM33_CANAL Cell surface GPI-anchored protein ECM33 OS=Candida albicans (strain SC5314 / ATCC MYA-2876) GN=ECM331 PE=1 SV=2</t>
  </si>
  <si>
    <t>gi|477513719|gb|ENH66183.1| hypothetical protein FOC1_g10008209 [Fusarium oxysporum f. sp. cubense race 1] gi|587748031|gb|EXA45747.1| hypothetical protein FOVG_06639 [Fusarium oxysporum f. sp. pisi HDV247] gi|590059407|gb|EXK86931.1| hypothetical protein FOQG_09297 [Fusarium oxysporum f. sp. raphani 54005]</t>
  </si>
  <si>
    <t>FOC1_g10012559</t>
  </si>
  <si>
    <t>opiNOG35448;sordNOG13521</t>
  </si>
  <si>
    <t>RS</t>
  </si>
  <si>
    <t>sp|P0DN32|CUPR1_ARTBC Probable GPI-anchored cupredoxin ARB_05732-1 OS=Arthroderma benhamiae (strain ATCC MYA-4681 / CBS 112371) GN=ARB_05732-1 PE=1 SV=1</t>
  </si>
  <si>
    <t>gi|342873580|gb|EGU75744.1| hypothetical protein FOXB_13763 [Fusarium oxysporum Fo5176] gi|477518401|gb|ENH70626.1| hypothetical protein FOC1_g10012559 [Fusarium oxysporum f. sp. cubense race 1] gi|587740884|gb|EXA38600.1| hypothetical protein FOVG_10490 [Fusarium oxysporum f. sp. pisi HDV247] gi|590067723|gb|EXK95247.1| hypothetical protein FOQG_03872 [Fusarium oxysporum f. sp. raphani 54005] gi|591450975|gb|EXL83307.1| hypothetical protein FOPG_03883 [Fusarium oxysporum f. sp. conglutinans race 2 54008]</t>
  </si>
  <si>
    <t>FOC1_g10013871</t>
  </si>
  <si>
    <t>GO:0016757;GO:0016021</t>
  </si>
  <si>
    <t>K08098</t>
  </si>
  <si>
    <t>opiNOG14383;sordNOG15480</t>
  </si>
  <si>
    <t>sp|Q4I785|SMP3_GIBZE GPI mannosyltransferase 4 OS=Gibberella zeae (strain PH-1 / ATCC MYA-4620 / FGSC 9075 / NRRL 31084) GN=SMP3 PE=3 SV=2</t>
  </si>
  <si>
    <t>gi|477512036|gb|ENH64597.1| GPI mannosyltransferase 4 [Fusarium oxysporum f. sp. cubense race 1]</t>
  </si>
  <si>
    <t>FOC1_g10010462</t>
  </si>
  <si>
    <t>K03434</t>
  </si>
  <si>
    <t>sorNOG04476;sordNOG08258;opiNOG30496</t>
  </si>
  <si>
    <t>sp|D4B4K9|GPI12_ARTBC N-acetylglucosaminyl-phosphatidylinositol de-N-acetylase OS=Arthroderma benhamiae (strain ATCC MYA-4681 / CBS 112371) GN=ARB_03399 PE=3 SV=1</t>
  </si>
  <si>
    <t>gi|477523043|gb|ENH75076.1| Putative N-acetylglucosaminyl-phosphatidylinositol de-N-acetylase [Fusarium oxysporum f. sp. cubense race 1]</t>
  </si>
  <si>
    <t>GO:0004584;GO:0097502;GO:0006506;GO:0016021</t>
  </si>
  <si>
    <t>K07542</t>
  </si>
  <si>
    <t>opiNOG07569</t>
  </si>
  <si>
    <t>sp|Q4I0K3|GPI18_GIBZE GPI mannosyltransferase 2 OS=Gibberella zeae (strain PH-1 / ATCC MYA-4620 / FGSC 9075 / NRRL 31084) GN=GPI18 PE=3 SV=1</t>
  </si>
  <si>
    <t>gi|477517402|gb|ENH69651.1| GPI mannosyltransferase 2 [Fusarium oxysporum f. sp. cubense race 1]</t>
  </si>
  <si>
    <t>GO:0016021;GO:0006506;GO:0017176</t>
  </si>
  <si>
    <t>K03859</t>
  </si>
  <si>
    <t>sordNOG06753;opiNOG16310</t>
  </si>
  <si>
    <t>I</t>
  </si>
  <si>
    <t>sp|O59802|GPI2_SCHPO Phosphatidylinositol N-acetylglucosaminyltransferase GPI2 subunit OS=Schizosaccharomyces pombe (strain 972 / ATCC 24843) GN=GPI2 PE=3 SV=1</t>
  </si>
  <si>
    <t>gi|342876061|gb|EGU77723.1| hypothetical protein FOXB_11745 [Fusarium oxysporum Fo5176] gi|587742734|gb|EXA40450.1| phosphatidylinositol glycan, class C [Fusarium oxysporum f. sp. pisi HDV247] gi|591456355|gb|EXL88564.1| phosphatidylinositol glycan, class C [Fusarium oxysporum f. sp. conglutinans race 2 54008] gi|591505956|gb|EXM35259.1| phosphatidylinositol glycan, class C [Fusarium oxysporum f. sp. vasinfectum 25433]</t>
  </si>
  <si>
    <t>K03860</t>
  </si>
  <si>
    <t>sordNOG09962</t>
  </si>
  <si>
    <t>MO</t>
  </si>
  <si>
    <t>sp|O14357|GPI1_SCHPO N-acetylglucosaminyl-phosphatidylinositol biosynthetic protein GPI1 OS=Schizosaccharomyces pombe (strain 972 / ATCC 24843) GN=GPI1 PE=2 SV=1</t>
  </si>
  <si>
    <t>gi|477516374|gb|ENH68655.1| N-acetylglucosaminyl-phosphatidylinositol biosynthetic protein GPI1 [Fusarium oxysporum f. sp. cubense race 1]</t>
  </si>
  <si>
    <t>GO:0016021;GO:0017176</t>
  </si>
  <si>
    <t>K03858</t>
  </si>
  <si>
    <t>sordNOG13416</t>
  </si>
  <si>
    <t>sp|Q9Y7L7|GPI15_SCHPO Phosphatidylinositol N-acetylglucosaminyltransferase subunit GPI15 OS=Schizosaccharomyces pombe (strain 972 / ATCC 24843) GN=GPI15 PE=3 SV=1</t>
  </si>
  <si>
    <t>gi|477520806|gb|ENH72931.1| Phosphatidylinositol N-acetylglucosaminyltransferase subunit GPI15 [Fusarium oxysporum f. sp. cubense race 1] gi|591497162|gb|EXM26644.1| phosphatidylinositol glycan, class H [Fusarium oxysporum f. sp. vasinfectum 25433]</t>
  </si>
  <si>
    <t>Glycerophospholipid metabolism and Glycerolipid metabolism</t>
  </si>
  <si>
    <t>FOC1_g10000183</t>
  </si>
  <si>
    <t>GO:0016788</t>
  </si>
  <si>
    <t>K01114</t>
  </si>
  <si>
    <t>sordNOG15265</t>
  </si>
  <si>
    <t>sp|Q9RGS8|PHLN_BURPS Non-hemolytic phospholipase C OS=Burkholderia pseudomallei (strain K96243) GN=plcN PE=1 SV=2</t>
  </si>
  <si>
    <t>gi|477514019|gb|ENH66455.1| Non-hemolytic phospholipase C [Fusarium oxysporum f. sp. cubense race 1]</t>
  </si>
  <si>
    <t>FOC1_g10000478</t>
  </si>
  <si>
    <t>GO:0008654;GO:0004609</t>
  </si>
  <si>
    <t>K01613</t>
  </si>
  <si>
    <t>COG0688;opiNOG07917</t>
  </si>
  <si>
    <t>sp|P0DPA6|PSID_PSICU L-tryptophan decarboxylase psiD OS=Psilocybe cubensis GN=psiD PE=1 SV=1</t>
  </si>
  <si>
    <t>gi|477510151|gb|ENH63433.1| C2 domain-containing protein C31G5.15 [Fusarium oxysporum f. sp. cubense race 1]</t>
  </si>
  <si>
    <t>FOC1_g10000978</t>
  </si>
  <si>
    <t>GO:0008152;GO:0016787</t>
  </si>
  <si>
    <t>K06116</t>
  </si>
  <si>
    <t>sordNOG08767;COG0637</t>
  </si>
  <si>
    <t>sp|P40106|GPP2_YEAST Glycerol-1-phosphate phosphohydrolase 2 OS=Saccharomyces cerevisiae (strain ATCC 204508 / S288c) GN=GPP2 PE=1 SV=1</t>
  </si>
  <si>
    <t>gi|477518726|gb|ENH70931.1| (DL)-glycerol-3-phosphatase 2 [Fusarium oxysporum f. sp. cubense race 1]</t>
  </si>
  <si>
    <t>FOC1_g10001343</t>
  </si>
  <si>
    <t>GO:0055114;GO:0016620</t>
  </si>
  <si>
    <t>K00128</t>
  </si>
  <si>
    <t>opiNOG49343;COG1012;pleNOG00818</t>
  </si>
  <si>
    <t>sp|P42041|ALDH_ALTAL Aldehyde dehydrogenase OS=Alternaria alternata GN=ALTA10 PE=1 SV=2</t>
  </si>
  <si>
    <t>gi|477522614|gb|ENH74670.1| Aldehyde dehydrogenase [Fusarium oxysporum f. sp. cubense race 1]</t>
  </si>
  <si>
    <t>FOC1_g10003184</t>
  </si>
  <si>
    <t>K06123</t>
  </si>
  <si>
    <t>sordNOG11144;hypNOG05651;necNOG06186</t>
  </si>
  <si>
    <t>gi|477522780|gb|ENH74824.1| hypothetical protein FOC1_g10003184 [Fusarium oxysporum f. sp. cubense race 1]</t>
  </si>
  <si>
    <t>FOC1_g10003857</t>
  </si>
  <si>
    <t>GO:0005975;GO:0004557</t>
  </si>
  <si>
    <t>K07407</t>
  </si>
  <si>
    <t>sordNOG11386;opiNOG23225</t>
  </si>
  <si>
    <t>sp|Q92457|AGAL2_HYPJE Alpha-galactosidase 2 OS=Hypocrea jecorina GN=agl2 PE=1 SV=1</t>
  </si>
  <si>
    <t>gi|477523707|gb|ENH75698.1| Alpha-galactosidase 2 [Fusarium oxysporum f. sp. cubense race 1]</t>
  </si>
  <si>
    <t>FOC1_g10004021</t>
  </si>
  <si>
    <t>opiNOG02738</t>
  </si>
  <si>
    <t>sp|P40108|ALDH_DAVTA Aldehyde dehydrogenase OS=Davidiella tassiana GN=CLAH10 PE=1 SV=2</t>
  </si>
  <si>
    <t>gi|477519604|gb|ENH71774.1| Aldehyde dehydrogenase [Fusarium oxysporum f. sp. cubense race 1]</t>
  </si>
  <si>
    <t>FOC1_g10004280</t>
  </si>
  <si>
    <t>sp|P15713|PHLN_PSEAE Non-hemolytic phospholipase C OS=Pseudomonas aeruginosa (strain ATCC 15692 / DSM 22644 / CIP 104116 / JCM 14847 / LMG 12228 / 1C / PRS 101 / PAO1) GN=plcN PE=3 SV=2</t>
  </si>
  <si>
    <t>gi|477510762|gb|ENH63672.1| Non-hemolytic phospholipase C [Fusarium oxysporum f. sp. cubense race 1]</t>
  </si>
  <si>
    <t>FOC1_g10004732</t>
  </si>
  <si>
    <t>GO:0004622;GO:0009395</t>
  </si>
  <si>
    <t>K13333</t>
  </si>
  <si>
    <t>necNOG10414;hypNOG09060;sordNOG09855</t>
  </si>
  <si>
    <t>sp|O42790|PLB_NEUCR Lysophospholipase OS=Neurospora crassa (strain ATCC 24698 / 74-OR23-1A / CBS 708.71 / DSM 1257 / FGSC 987) GN=lpl PE=3 SV=2</t>
  </si>
  <si>
    <t>gi|477516937|gb|ENH69200.1| Lysophospholipase [Fusarium oxysporum f. sp. cubense race 1]</t>
  </si>
  <si>
    <t>FOC1_g10004802</t>
  </si>
  <si>
    <t>GO:0016491;GO:0055114</t>
  </si>
  <si>
    <t>opiNOG52157;opiNOG50516</t>
  </si>
  <si>
    <t>Q</t>
  </si>
  <si>
    <t>sp|Q09851|AYR1_SCHPO NADPH-dependent 1-acyldihydroxyacetone phosphate reductase OS=Schizosaccharomyces pombe (strain 972 / ATCC 24843) GN=ayr1 PE=3 SV=2</t>
  </si>
  <si>
    <t>gi|477517003|gb|ENH69266.1| Putative oxidoreductase C23D3.11 [Fusarium oxysporum f. sp. cubense race 1]</t>
  </si>
  <si>
    <t>FOC1_g10005460</t>
  </si>
  <si>
    <t>GO:0016310;GO:0004370;GO:0005975;GO:0006072</t>
  </si>
  <si>
    <t>K00864</t>
  </si>
  <si>
    <t>sordNOG08886;COG0554</t>
  </si>
  <si>
    <t>GC</t>
  </si>
  <si>
    <t>sp|A6WXV2|GLPK_OCHA4 Glycerol kinase OS=Ochrobactrum anthropi (strain ATCC 49188 / DSM 6882 / JCM 21032 / NBRC 15819 / NCTC 12168) GN=glpK PE=3 SV=1</t>
  </si>
  <si>
    <t>gi|477523489|gb|ENH75487.1| Glycerol kinase [Fusarium oxysporum f. sp. cubense race 1]</t>
  </si>
  <si>
    <t>FOC1_g10005802</t>
  </si>
  <si>
    <t>sordNOG06687</t>
  </si>
  <si>
    <t>gi|342889892|gb|EGU88824.1| hypothetical protein FOXB_00667 [Fusarium oxysporum Fo5176] gi|477512743|gb|ENH65272.1| C2 domain-containing protein C31G5.15 [Fusarium oxysporum f. sp. cubense race 1] gi|587746053|gb|EXA43769.1| phosphatidylserine decarboxylase [Fusarium oxysporum f. sp. pisi HDV247] gi|590059972|gb|EXK87496.1| phosphatidylserine decarboxylase [Fusarium oxysporum f. sp. raphani 54005] gi|591448694|gb|EXL81092.1| phosphatidylserine decarboxylase [Fusarium oxysporum f. sp. conglutinans race 2 54008] gi|591448695|gb|EXL81093.1| phosphatidylserine decarboxylase [Fusarium oxysporum f. sp. conglutinans race 2 54008]</t>
  </si>
  <si>
    <t>FOC1_g10005884</t>
  </si>
  <si>
    <t>GO:0009395;GO:0004622</t>
  </si>
  <si>
    <t>opiNOG13957</t>
  </si>
  <si>
    <t>sp|D4ANV2|PLB1_ARTBC Lysophospholipase ARB_05919 OS=Arthroderma benhamiae (strain ATCC MYA-4681 / CBS 112371) GN=ARB_05919 PE=1 SV=1</t>
  </si>
  <si>
    <t>gi|342885975|gb|EGU85924.1| hypothetical protein FOXB_03591 [Fusarium oxysporum Fo5176] gi|477512822|gb|ENH65351.1| Lysophospholipase 1 [Fusarium oxysporum f. sp. cubense race 1] gi|587746185|gb|EXA43901.1| lysophospholipase [Fusarium oxysporum f. sp. pisi HDV247] gi|590059840|gb|EXK87364.1| lysophospholipase [Fusarium oxysporum f. sp. raphani 54005] gi|591448832|gb|EXL81230.1| lysophospholipase [Fusarium oxysporum f. sp. conglutinans race 2 54008]</t>
  </si>
  <si>
    <t>FOC1_g10006639</t>
  </si>
  <si>
    <t>GO:0016787</t>
  </si>
  <si>
    <t>K01054</t>
  </si>
  <si>
    <t>sordNOG15384;opiNOG15784</t>
  </si>
  <si>
    <t>sp|O94305|MGLL_SCHPO Putative monoglyceride lipase OS=Schizosaccharomyces pombe (strain 972 / ATCC 24843) GN=SPCC5E4.05c PE=1 SV=1</t>
  </si>
  <si>
    <t>gi|477509737|gb|ENH63026.1| Putative serine hydrolase C5E4.05c [Fusarium oxysporum f. sp. cubense race 1]</t>
  </si>
  <si>
    <t>K16342</t>
  </si>
  <si>
    <t>sordNOG11652</t>
  </si>
  <si>
    <t>sp|Q50L41|PA24F_MOUSE Cytosolic phospholipase A2 zeta OS=Mus musculus GN=Pla2g4f PE=2 SV=3</t>
  </si>
  <si>
    <t>gi|342876732|gb|EGU78291.1| hypothetical protein FOXB_11203 [Fusarium oxysporum Fo5176] gi|477509828|gb|ENH63117.1| Cytosolic phospholipase A2 zeta [Fusarium oxysporum f. sp. cubense race 1] gi|587745741|gb|EXA43457.1| hypothetical protein FOVG_08433 [Fusarium oxysporum f. sp. pisi HDV247] gi|590064175|gb|EXK91699.1| hypothetical protein FOQG_06382 [Fusarium oxysporum f. sp. raphani 54005] gi|591492668|gb|EXM22258.1| hypothetical protein FOTG_09926 [Fusarium oxysporum f. sp. vasinfectum 25433]</t>
  </si>
  <si>
    <t>GO:0003824</t>
  </si>
  <si>
    <t>K01115</t>
  </si>
  <si>
    <t>opiNOG01373;sordNOG11701</t>
  </si>
  <si>
    <t>sp|Q09706|PLD1_SCHPO Phospholipase D1 OS=Schizosaccharomyces pombe (strain 972 / ATCC 24843) GN=pld1 PE=1 SV=1</t>
  </si>
  <si>
    <t>gi|477509833|gb|ENH63122.1| hypothetical protein FOC1_g10006736 [Fusarium oxysporum f. sp. cubense race 1]</t>
  </si>
  <si>
    <t>FOC1_g10006905</t>
  </si>
  <si>
    <t>GO:0016310;GO:0004370;GO:0006072;GO:0005975</t>
  </si>
  <si>
    <t>sordNOG10295;COG0554;sorNOG01793</t>
  </si>
  <si>
    <t>sp|B8GC51|GLPK_CHLAD Glycerol kinase OS=Chloroflexus aggregans (strain MD-66 / DSM 9485) GN=glpK PE=3 SV=1</t>
  </si>
  <si>
    <t>gi|477512995|gb|ENH65520.1| Glycerol kinase [Fusarium oxysporum f. sp. cubense race 1]</t>
  </si>
  <si>
    <t>FOC1_g10007405</t>
  </si>
  <si>
    <t>GO:0004557;GO:0005975</t>
  </si>
  <si>
    <t>sordNOG11386;COG3345</t>
  </si>
  <si>
    <t>gi|477514377|gb|ENH66755.1| Alpha-galactosidase 2 [Fusarium oxysporum f. sp. cubense race 1]</t>
  </si>
  <si>
    <t>FOC1_g10008001</t>
  </si>
  <si>
    <t>GO:0016310;GO:0016301</t>
  </si>
  <si>
    <t>K00894</t>
  </si>
  <si>
    <t>COG0510;hypNOG09636</t>
  </si>
  <si>
    <t>MI</t>
  </si>
  <si>
    <t>sp|Q9D4V0|EKI1_MOUSE Ethanolamine kinase 1 OS=Mus musculus GN=Etnk1 PE=1 SV=2</t>
  </si>
  <si>
    <t>gi|477511291|gb|ENH63859.1| Ethanolamine kinase 1 [Fusarium oxysporum f. sp. cubense race 1]</t>
  </si>
  <si>
    <t>GO:0016042;GO:0004806;GO:0016020</t>
  </si>
  <si>
    <t>K14674</t>
  </si>
  <si>
    <t>opiNOG05414</t>
  </si>
  <si>
    <t>sp|P36165|TGL4_YEAST Lipase 4 OS=Saccharomyces cerevisiae (strain ATCC 204508 / S288c) GN=TGL4 PE=1 SV=1</t>
  </si>
  <si>
    <t>gi|477511310|gb|ENH63878.1| Lipase 4 [Fusarium oxysporum f. sp. cubense race 1] gi|587753358|gb|EXA51074.1| NTE family protein [Fusarium oxysporum f. sp. pisi HDV247] gi|590072011|gb|EXK99535.1| NTE family protein [Fusarium oxysporum f. sp. raphani 54005]</t>
  </si>
  <si>
    <t>FOC1_g10008094</t>
  </si>
  <si>
    <t>GO:0006629;GO:0008889</t>
  </si>
  <si>
    <t>K01126</t>
  </si>
  <si>
    <t>opiNOG20144</t>
  </si>
  <si>
    <t>sp|D4AIS9|A4177_ARTBC Extracellular protein ARB_04177 OS=Arthroderma benhamiae (strain ATCC MYA-4681 / CBS 112371) GN=ARB_04177 PE=1 SV=1</t>
  </si>
  <si>
    <t>gi|475675877|gb|EMT72940.1| Glycerophosphoryl diester phosphodiesterase [Fusarium oxysporum f. sp. cubense race 4] gi|477511383|gb|ENH63951.1| Glycerophosphoryl diester phosphodiesterase [Fusarium oxysporum f. sp. cubense race 1] gi|587699084|gb|EWZ45689.1| glycerophosphoryl diester phosphodiesterase [Fusarium oxysporum Fo47] gi|587726156|gb|EWZ97493.1| glycerophosphoryl diester phosphodiesterase [Fusarium oxysporum f. sp. lycopersici MN25] gi|590041251|gb|EXK43109.1| glycerophosphoryl diester phosphodiesterase [Fusarium oxysporum f. sp. melonis 26406] gi|591427904|gb|EXL63041.1| glycerophosphoryl diester phosphodiesterase [Fusarium oxysporum f. sp. radicis-lycopersici 26381] gi|591476499|gb|EXM07651.1| glycerophosphoryl diester phosphodiesterase [Fusarium oxysporum f. sp. cubense tropical race 4 54006] gi|591506384|gb|EXM35647.1| glycerophosphoryl diester phosphodiesterase [Fusarium oxysporum f. sp. vasinfectum 25433] gi|902745874|gb|KNB17441.1| glycerophosphoryl diester phosphodiesterase [Fusarium oxysporum f. sp. lycopersici 4287]</t>
  </si>
  <si>
    <t>FOC1_g10008556</t>
  </si>
  <si>
    <t>GO:0006644;GO:0016746</t>
  </si>
  <si>
    <t>K13511</t>
  </si>
  <si>
    <t>sordNOG04993</t>
  </si>
  <si>
    <t>sp|Q06510|TAZ1_YEAST Lysophosphatidylcholine acyltransferase OS=Saccharomyces cerevisiae (strain ATCC 204508 / S288c) GN=TAZ1 PE=1 SV=1</t>
  </si>
  <si>
    <t>gi|477520942|gb|ENH73061.1| Lysophosphatidylcholine acyltransferase [Fusarium oxysporum f. sp. cubense race 1]</t>
  </si>
  <si>
    <t>FOC1_g10009168</t>
  </si>
  <si>
    <t>K13535</t>
  </si>
  <si>
    <t>sordNOG05945;opiNOG01563</t>
  </si>
  <si>
    <t>IR</t>
  </si>
  <si>
    <t>sp|O14249|CLD1_SCHPO probable cardiolipin-specific deacylase, mitochondrial OS=Schizosaccharomyces pombe (strain 972 / ATCC 24843) GN=SPAC6G10.03c PE=3 SV=1</t>
  </si>
  <si>
    <t>gi|587674717|gb|EWY97050.1| hypothetical protein FOYG_05536 [Fusarium oxysporum FOSC 3-a] gi|590058383|gb|EXK85907.1| hypothetical protein FOQG_10316 [Fusarium oxysporum f. sp. raphani 54005] gi|591500579|gb|EXM29988.1| hypothetical protein FOTG_05024 [Fusarium oxysporum f. sp. vasinfectum 25433]</t>
  </si>
  <si>
    <t>FOC1_g10009176</t>
  </si>
  <si>
    <t>GO:0004367;GO:0046168;GO:0009331;GO:0051287;GO:0042803;GO:0055114;GO:0005975</t>
  </si>
  <si>
    <t>K00006</t>
  </si>
  <si>
    <t>sordNOG11163</t>
  </si>
  <si>
    <t>sp|Q6UGN0|GPD_HYPAT Glycerol-3-phosphate dehydrogenase [NAD(+)] OS=Hypocrea atroviridis GN=gld1 PE=3 SV=1</t>
  </si>
  <si>
    <t>gi|477509993|gb|ENH63281.1| Glycerol-3-phosphate dehydrogenase [NAD+] [Fusarium oxysporum f. sp. cubense race 1]</t>
  </si>
  <si>
    <t>FOC1_g10009233</t>
  </si>
  <si>
    <t>GO:0006656;GO:0016021;GO:0004608;GO:0032259</t>
  </si>
  <si>
    <t>K16369</t>
  </si>
  <si>
    <t>sordNOG08183</t>
  </si>
  <si>
    <t>sp|C7Z7C3|CHO2_NECH7 Phosphatidylethanolamine N-methyltransferase OS=Nectria haematococca (strain 77-13-4 / ATCC MYA-4622 / FGSC 9596 / MPVI) GN=CHO2 PE=3 SV=1</t>
  </si>
  <si>
    <t>gi|477510050|gb|ENH63338.1| Phosphatidylethanolamine N-methyltransferase [Fusarium oxysporum f. sp. cubense race 1]</t>
  </si>
  <si>
    <t>GO:0016021;GO:0016779;GO:0016301;GO:0016310</t>
  </si>
  <si>
    <t>K16368</t>
  </si>
  <si>
    <t>sordNOG08437;opiNOG18419</t>
  </si>
  <si>
    <t>sp|P87170|DGK1_SCHPO CTP-dependent diacylglycerol kinase 1 OS=Schizosaccharomyces pombe (strain 972 / ATCC 24843) GN=ptp4 PE=3 SV=1</t>
  </si>
  <si>
    <t>gi|477520872|gb|ENH72997.1| CTP-dependent diacylglycerol kinase 1 [Fusarium oxysporum f. sp. cubense race 1] gi|587741782|gb|EXA39498.1| phosphatidate cytidylyltransferase [Fusarium oxysporum f. sp. pisi HDV247] gi|590036332|gb|EXK38190.1| phosphatidate cytidylyltransferase [Fusarium oxysporum f. sp. melonis 26406] gi|590065703|gb|EXK93227.1| phosphatidate cytidylyltransferase [Fusarium oxysporum f. sp. raphani 54005] gi|591497297|gb|EXM26779.1| phosphatidate cytidylyltransferase [Fusarium oxysporum f. sp. vasinfectum 25433]</t>
  </si>
  <si>
    <t>FOC1_g10011124</t>
  </si>
  <si>
    <t>GO:0016301;GO:0005524;GO:0016310</t>
  </si>
  <si>
    <t>K15918</t>
  </si>
  <si>
    <t>sordNOG07832</t>
  </si>
  <si>
    <t>sp|Q9UUH3|MUG58_SCHPO Uncharacterized kinase mug58 OS=Schizosaccharomyces pombe (strain 972 / ATCC 24843) GN=mug58 PE=1 SV=1</t>
  </si>
  <si>
    <t>gi|477521721|gb|ENH73805.1| Putative kinase mug58 [Fusarium oxysporum f. sp. cubense race 1] gi|587673656|gb|EWY95989.1| hypothetical protein FOYG_04854 [Fusarium oxysporum FOSC 3-a] gi|587749809|gb|EXA47525.1| hypothetical protein FOVG_04602 [Fusarium oxysporum f. sp. pisi HDV247] gi|587749810|gb|EXA47526.1| hypothetical protein FOVG_04602 [Fusarium oxysporum f. sp. pisi HDV247] gi|590033476|gb|EXK35334.1| hypothetical protein FOMG_10501 [Fusarium oxysporum f. sp. melonis 26406] gi|590033477|gb|EXK35335.1| hypothetical protein FOMG_10501 [Fusarium oxysporum f. sp. melonis 26406] gi|590066634|gb|EXK94158.1| hypothetical protein FOQG_04334 [Fusarium oxysporum f. sp. raphani 54005] gi|590066635|gb|EXK94159.1| hypothetical protein FOQG_04334 [Fusarium oxysporum f. sp. raphani 54005] gi|591462835|gb|EXL94347.1| hypothetical protein FOIG_12904 [Fusarium oxysporum f. sp. cubense tropical race 4 54006] gi|591462836|gb|EXL94348.1| hypothetical protein FOIG_12904 [Fusarium oxysporum f. sp. cubense tropical race 4 54006] gi|591502340|gb|EXM31709.1| hypothetical protein FOTG_03438 [Fusarium oxysporum f. sp. vasinfectum 25433] gi|591502341|gb|EXM31710.1| hypothetical protein FOTG_03438 [Fusarium oxysporum f. sp. vasinfectum 25433] gi|902732534|gb|KNB04103.1| hypothetical protein FOXG_06346 [Fusarium oxysporum f. sp. lycopersici 4287] gi|902732535|gb|KNB04104.1| hypothetical protein FOXG_06346 [Fusarium oxysporum f. sp. lycopersici 4287]</t>
  </si>
  <si>
    <t>FOC1_g10011823</t>
  </si>
  <si>
    <t>K01046</t>
  </si>
  <si>
    <t>opiNOG16654</t>
  </si>
  <si>
    <t>T</t>
  </si>
  <si>
    <t>sp|P32948|LIP4_DIURU Lipase 4 OS=Diutina rugosa GN=LIP4 PE=3 SV=1</t>
  </si>
  <si>
    <t>gi|477517218|gb|ENH69467.1| Lipase 4 [Fusarium oxysporum f. sp. cubense race 1]</t>
  </si>
  <si>
    <t>FOC1_g10011903</t>
  </si>
  <si>
    <t>GO:0016301;GO:0016310</t>
  </si>
  <si>
    <t>pleNOG00993;opiNOG23798</t>
  </si>
  <si>
    <t>gi|477517297|gb|ENH69546.1| Putative kinase mug58 [Fusarium oxysporum f. sp. cubense race 1]</t>
  </si>
  <si>
    <t>FOC1_g10012294</t>
  </si>
  <si>
    <t>K01049</t>
  </si>
  <si>
    <t>sordNOG09066;COG2272;pleNOG05539</t>
  </si>
  <si>
    <t>RI</t>
  </si>
  <si>
    <t>gi|477518146|gb|ENH70371.1| Neuroligin-4, Y-linked [Fusarium oxysporum f. sp. cubense race 1]</t>
  </si>
  <si>
    <t>FOC1_g10012296</t>
  </si>
  <si>
    <t>GO:0008270;GO:0055114;GO:0016491</t>
  </si>
  <si>
    <t>K00002</t>
  </si>
  <si>
    <t>sordNOG07257</t>
  </si>
  <si>
    <t>sp|Q04894|ADH6_YEAST NADP-dependent alcohol dehydrogenase 6 OS=Saccharomyces cerevisiae (strain ATCC 204508 / S288c) GN=ADH6 PE=1 SV=1</t>
  </si>
  <si>
    <t>gi|342881720|gb|EGU82552.1| hypothetical protein FOXB_06918 [Fusarium oxysporum Fo5176] gi|475672707|gb|EMT69830.1| NADP-dependent alcohol dehydrogenase 6 [Fusarium oxysporum f. sp. cubense race 4] gi|477518147|gb|ENH70372.1| NADP-dependent alcohol dehydrogenase 6 [Fusarium oxysporum f. sp. cubense race 1] gi|587724294|gb|EWZ95631.1| alcohol dehydrogenase (NADP+) [Fusarium oxysporum f. sp. lycopersici MN25] gi|587740511|gb|EXA38227.1| alcohol dehydrogenase (NADP+) [Fusarium oxysporum f. sp. pisi HDV247] gi|590035057|gb|EXK36915.1| alcohol dehydrogenase (NADP+) [Fusarium oxysporum f. sp. melonis 26406] gi|590068093|gb|EXK95617.1| alcohol dehydrogenase (NADP+) [Fusarium oxysporum f. sp. raphani 54005] gi|591412851|gb|EXL47988.1| alcohol dehydrogenase (NADP+) [Fusarium oxysporum f. sp. radicis-lycopersici 26381] gi|591442328|gb|EXL74934.1| alcohol dehydrogenase (NADP+) [Fusarium oxysporum f. sp. conglutinans race 2 54008] gi|591473362|gb|EXM04574.1| alcohol dehydrogenase (NADP+) [Fusarium oxysporum f. sp. cubense tropical race 4 54006] gi|902736432|gb|KNB08001.1| alcohol dehydrogenase (NADP+) [Fusarium oxysporum f. sp. lycopersici 4287]</t>
  </si>
  <si>
    <t>FOC1_g10012949</t>
  </si>
  <si>
    <t>GO:0008889;GO:0006629</t>
  </si>
  <si>
    <t>K18694</t>
  </si>
  <si>
    <t>COG0584;sordNOG06520</t>
  </si>
  <si>
    <t>sp|O14169|PGC1_SCHPO Phosphatidylglycerol phospholipase C OS=Schizosaccharomyces pombe (strain 972 / ATCC 24843) GN=SPAC4D7.02c PE=3 SV=2</t>
  </si>
  <si>
    <t>gi|587747563|gb|EXA45279.1| glycerophosphoryl diester phosphodiesterase [Fusarium oxysporum f. sp. pisi HDV247] gi|590063704|gb|EXK91228.1| glycerophosphoryl diester phosphodiesterase [Fusarium oxysporum f. sp. raphani 54005] gi|591452272|gb|EXL84575.1| glycerophosphoryl diester phosphodiesterase [Fusarium oxysporum f. sp. conglutinans race 2 54008] gi|591503026|gb|EXM32371.1| glycerophosphoryl diester phosphodiesterase [Fusarium oxysporum f. sp. vasinfectum 25433]</t>
  </si>
  <si>
    <t>GO:0004144;GO:0016021;GO:0005789;GO:0019432</t>
  </si>
  <si>
    <t>K11155</t>
  </si>
  <si>
    <t>COG5056;sordNOG08917</t>
  </si>
  <si>
    <t>sp|K7LC65|DAT1C_SOYBN Diacylglycerol O-acyltransferase 1C OS=Glycine max GN=DGAT1C PE=2 SV=1</t>
  </si>
  <si>
    <t>gi|477511672|gb|ENH64233.1| Diacylglycerol O-acyltransferase 1 [Fusarium oxysporum f. sp. cubense race 1]</t>
  </si>
  <si>
    <t>GO:0008374;GO:0016021;GO:0006629</t>
  </si>
  <si>
    <t>K00679</t>
  </si>
  <si>
    <t>sordNOG08889</t>
  </si>
  <si>
    <t>sp|O94680|PDAT_SCHPO Phospholipid:diacylglycerol acyltransferase OS=Schizosaccharomyces pombe (strain 972 / ATCC 24843) GN=plh1 PE=1 SV=2</t>
  </si>
  <si>
    <t>gi|475671313|gb|EMT68666.1| Phospholipid:diacylglycerol acyltransferase [Fusarium oxysporum f. sp. cubense race 4] gi|477516007|gb|ENH68288.1| Phospholipid:diacylglycerol acyltransferase [Fusarium oxysporum f. sp. cubense race 1] gi|591475181|gb|EXM06353.1| phospholipid:diacylglycerol acyltransferase [Fusarium oxysporum f. sp. cubense tropical race 4 54006] gi|591496167|gb|EXM25673.1| phospholipid:diacylglycerol acyltransferase [Fusarium oxysporum f. sp. vasinfectum 25433]</t>
  </si>
  <si>
    <t>FOC1_g10014075</t>
  </si>
  <si>
    <t>GO:0006646;GO:0070317;GO:0006659;GO:0005741;GO:0005829;GO:0003882;GO:0010512;GO:0071852;GO:0005789;GO:0016021</t>
  </si>
  <si>
    <t>K17103</t>
  </si>
  <si>
    <t>sordNOG11945;opiNOG11874</t>
  </si>
  <si>
    <t>sp|O94584|PSS_SCHPO CDP-diacylglycerol--serine O-phosphatidyltransferase OS=Schizosaccharomyces pombe (strain 972 / ATCC 24843) GN=pps1 PE=1 SV=2</t>
  </si>
  <si>
    <t>gi|477516012|gb|ENH68293.1| hypothetical protein FOC1_g10014075 [Fusarium oxysporum f. sp. cubense race 1]</t>
  </si>
  <si>
    <t>FOC1_g10014370</t>
  </si>
  <si>
    <t>K01094</t>
  </si>
  <si>
    <t>opiNOG26648;sordNOG06108</t>
  </si>
  <si>
    <t>sp|P38812|GEP4_YEAST Phosphatidylglycerophosphatase GEP4, mitochondrial OS=Saccharomyces cerevisiae (strain ATCC 204508 / S288c) GN=GEP4 PE=1 SV=1</t>
  </si>
  <si>
    <t>gi|477516304|gb|ENH68585.1| Phosphatidylglycerophosphatase GEP4, mitochondrial [Fusarium oxysporum f. sp. cubense race 1]</t>
  </si>
  <si>
    <t>FOC1_g10014991</t>
  </si>
  <si>
    <t>GO:0008152;GO:0016746;GO:0016021</t>
  </si>
  <si>
    <t>K13507</t>
  </si>
  <si>
    <t>sordNOG04539</t>
  </si>
  <si>
    <t>sp|Q9P7P0|YOL4_SCHPO Uncharacterized acyltransferase C1718.04 OS=Schizosaccharomyces pombe (strain 972 / ATCC 24843) GN=SPBC1718.04 PE=1 SV=1</t>
  </si>
  <si>
    <t>gi|342884386|gb|EGU84601.1| hypothetical protein FOXB_04789 [Fusarium oxysporum Fo5176] gi|477508740|gb|ENH62033.1| hypothetical protein FOC1_g10014991 [Fusarium oxysporum f. sp. cubense race 1] gi|587665794|gb|EWY88135.1| acetyltransferase [Fusarium oxysporum FOSC 3-a] gi|587693767|gb|EWZ40372.1| acetyltransferase [Fusarium oxysporum Fo47] gi|587716198|gb|EWZ87535.1| acetyltransferase [Fusarium oxysporum f. sp. lycopersici MN25] gi|587743447|gb|EXA41163.1| acetyltransferase [Fusarium oxysporum f. sp. pisi HDV247] gi|590032078|gb|EXK33936.1| acetyltransferase [Fusarium oxysporum f. sp. melonis 26406] gi|590071759|gb|EXK99283.1| acetyltransferase [Fusarium oxysporum f. sp. raphani 54005] gi|591409571|gb|EXL44708.1| acetyltransferase [Fusarium oxysporum f. sp. radicis-lycopersici 26381] gi|591455955|gb|EXL88177.1| acetyltransferase [Fusarium oxysporum f. sp. conglutinans race 2 54008] gi|591505233|gb|EXM34536.1| acetyltransferase [Fusarium oxysporum f. sp. vasinfectum 25433] gi|902727196|gb|KNA98764.1| acetyltransferase [Fusarium oxysporum f. sp. lycopersici 4287]</t>
  </si>
  <si>
    <t>FOC1_g10014992</t>
  </si>
  <si>
    <t>sordNOG04539;opiNOG09986</t>
  </si>
  <si>
    <t>IS</t>
  </si>
  <si>
    <t>sp|P38281|APD1_YEAST Actin patches distal protein 1 OS=Saccharomyces cerevisiae (strain ATCC 204508 / S288c) GN=APD1 PE=1 SV=1</t>
  </si>
  <si>
    <t>gi|477508741|gb|ENH62034.1| Actin patches distal protein 1 [Fusarium oxysporum f. sp. cubense race 1]</t>
  </si>
  <si>
    <t>FOC1_g10015358</t>
  </si>
  <si>
    <t>opiNOG14295;necNOG04198;sordNOG04709</t>
  </si>
  <si>
    <t>sp|D3ZRW8|EKI2_RAT Ethanolamine kinase 2 OS=Rattus norvegicus GN=Etnk2 PE=3 SV=1</t>
  </si>
  <si>
    <t>gi|475668934|gb|EMT66720.1| Ethanolamine kinase 1 [Fusarium oxysporum f. sp. cubense race 4] gi|477507266|gb|ENH60560.1| Ethanolamine kinase 1 [Fusarium oxysporum f. sp. cubense race 1] gi|587672367|gb|EWY94708.1| hypothetical protein FOYG_07314 [Fusarium oxysporum FOSC 3-a] gi|587703375|gb|EWZ49980.1| hypothetical protein FOZG_00715 [Fusarium oxysporum Fo47] gi|587717238|gb|EWZ88575.1| hypothetical protein FOWG_08503 [Fusarium oxysporum f. sp. lycopersici MN25] gi|591413808|gb|EXL48945.1| hypothetical protein FOCG_09518 [Fusarium oxysporum f. sp. radicis-lycopersici 26381] gi|591479366|gb|EXM10426.1| hypothetical protein FOIG_00535 [Fusarium oxysporum f. sp. cubense tropical race 4 54006] gi|591499268|gb|EXM28706.1| hypothetical protein FOTG_05876 [Fusarium oxysporum f. sp. vasinfectum 25433]</t>
  </si>
  <si>
    <t>FOC1_g10015833</t>
  </si>
  <si>
    <t>GO:0004806;GO:0006629</t>
  </si>
  <si>
    <t>K14675</t>
  </si>
  <si>
    <t>sordNOG06036</t>
  </si>
  <si>
    <t>sp|Q9Y7P3|TLG3_SCHPO Probable triacylglycerol lipase C1450.16c OS=Schizosaccharomyces pombe (strain 972 / ATCC 24843) GN=SPCC1450.16c PE=3 SV=2</t>
  </si>
  <si>
    <t>gi|475664119|gb|EMT61914.1| hypothetical protein FOC4_g10014987 [Fusarium oxysporum f. sp. cubense race 4] gi|477507733|gb|ENH61027.1| hypothetical protein FOC1_g10015833 [Fusarium oxysporum f. sp. cubense race 1]</t>
  </si>
  <si>
    <t>FOC1_g10016133</t>
  </si>
  <si>
    <t>K15728</t>
  </si>
  <si>
    <t>sordNOG07802</t>
  </si>
  <si>
    <t>sp|Q9UUJ6|NED1_SCHPO Nuclear elongation and deformation protein 1 OS=Schizosaccharomyces pombe (strain 972 / ATCC 24843) GN=ned1 PE=1 SV=1</t>
  </si>
  <si>
    <t>gi|587670839|gb|EWY93180.1| hypothetical protein FOYG_06482 [Fusarium oxysporum FOSC 3-a] gi|587670840|gb|EWY93181.1| hypothetical protein FOYG_06482 [Fusarium oxysporum FOSC 3-a]</t>
  </si>
  <si>
    <t>FOC1_g10016236</t>
  </si>
  <si>
    <t>gi|587670649|gb|EWY92990.1| aldehyde dehydrogenase [Fusarium oxysporum FOSC 3-a]</t>
  </si>
  <si>
    <t>FOC1_g10016384</t>
  </si>
  <si>
    <t>K13621</t>
  </si>
  <si>
    <t>sordNOG08399</t>
  </si>
  <si>
    <t>gi|477508269|gb|ENH61563.1| hypothetical protein FOC1_g10016384 [Fusarium oxysporum f. sp. cubense race 1]</t>
  </si>
  <si>
    <t xml:space="preserve"> Biosynthesis of secondary metabolites relating genes</t>
  </si>
  <si>
    <t>FOC1_g10010268</t>
  </si>
  <si>
    <t>hypNOG08494;necNOG13536</t>
  </si>
  <si>
    <t>gi|475662787|gb|EMT60583.1| cell wall protein SED1 [Fusarium oxysporum f. sp. cubense race 4] gi|477516826|gb|ENH69092.1| cell wall protein SED1 [Fusarium oxysporum f. sp. cubense race 1] gi|587694868|gb|EWZ41473.1| hypothetical protein FOZG_06756 [Fusarium oxysporum Fo47] gi|587730093|gb|EXA01431.1| hypothetical protein FOWG_01290 [Fusarium oxysporum f. sp. lycopersici MN25] gi|587750548|gb|EXA48264.1| hypothetical protein FOVG_05073 [Fusarium oxysporum f. sp. pisi HDV247] gi|590065186|gb|EXK92710.1| hypothetical protein FOQG_05758 [Fusarium oxysporum f. sp. raphani 54005] gi|591424976|gb|EXL60113.1| hypothetical protein FOCG_03090 [Fusarium oxysporum f. sp. radicis-lycopersici 26381] gi|591446349|gb|EXL78821.1| hypothetical protein FOPG_07051 [Fusarium oxysporum f. sp. conglutinans race 2 54008] gi|591468796|gb|EXM00140.1| hypothetical protein FOIG_08171 [Fusarium oxysporum f. sp. cubense tropical race 4 54006] gi|591500222|gb|EXM29631.1| hypothetical protein FOTG_04790 [Fusarium oxysporum f. sp. vasinfectum 25433]</t>
  </si>
  <si>
    <t>FOC1_g10004688</t>
  </si>
  <si>
    <t>sordNOG12650;opiNOG39845</t>
  </si>
  <si>
    <t>SR</t>
  </si>
  <si>
    <t>sp|A6ZQH4|CIS3_YEAS7 cell wall mannoprotein CIS3 OS=Saccharomyces cerevisiae (strain YJM789) GN=CIS3 PE=3 SV=1</t>
  </si>
  <si>
    <t>gi|477514689|gb|ENH67056.1| cell wall mannoprotein CIS3 [Fusarium oxysporum f. sp. cubense race 1]</t>
  </si>
  <si>
    <t>FOC1_g10009595</t>
  </si>
  <si>
    <t>necNOG05517;opiNOG38440</t>
  </si>
  <si>
    <t>sp|Q01302|CCG6_NEUCR Clock-controlled protein 6 OS=Neurospora crassa (strain ATCC 24698 / 74-OR23-1A / CBS 708.71 / DSM 1257 / FGSC 987) GN=ccg-6 PE=2 SV=2</t>
  </si>
  <si>
    <t>gi|475676118|gb|EMT73152.1| cell wall protein SED1 [Fusarium oxysporum f. sp. cubense race 4] gi|477520732|gb|ENH72857.1| cell wall protein SED1 [Fusarium oxysporum f. sp. cubense race 1] gi|590036055|gb|EXK37913.1| hypothetical protein FOMG_08454 [Fusarium oxysporum f. sp. melonis 26406] gi|591469638|gb|EXM00965.1| hypothetical protein FOIG_07820 [Fusarium oxysporum f. sp. cubense tropical race 4 54006] gi|591497033|gb|EXM26515.1| hypothetical protein FOTG_06816 [Fusarium oxysporum f. sp. vasinfectum 25433]</t>
  </si>
  <si>
    <t>FOC1_g10013440</t>
  </si>
  <si>
    <t>GO:0005737;GO:0055114;GO:0004764</t>
  </si>
  <si>
    <t>K13830</t>
  </si>
  <si>
    <t>opiNOG71162;COG0169</t>
  </si>
  <si>
    <t>E</t>
  </si>
  <si>
    <t>sp|A8QCB2|ARO1_MAlgO Pentafunctional AROM polypeptide OS=Malassezia globosa (strain ATCC MYA-4612 / CBS 7966) GN=MGL_3989 PE=3 SV=1</t>
  </si>
  <si>
    <t>gi|477520643|gb|ENH72769.1| Pentafunctional AROM polypeptide [Fusarium oxysporum f. sp. cubense race 1]</t>
  </si>
  <si>
    <t>FOC1_g10003110</t>
  </si>
  <si>
    <t>K01238</t>
  </si>
  <si>
    <t>sordNOG11773</t>
  </si>
  <si>
    <t>sp|Q4WGL5|SUN1_ASPFU Secreted beta-glucosidase sun1 OS=Neosartorya fumigata (strain ATCC MYA-4609 / Af293 / CBS 101355 / FGSC A1100) GN=sun1 PE=1 SV=1</t>
  </si>
  <si>
    <t>gi|477519691|gb|ENH71858.1| cell wall synthesis protein psu1 [Fusarium oxysporum f. sp. cubense race 1]</t>
  </si>
  <si>
    <t>FOC1_g10008313</t>
  </si>
  <si>
    <t>GO:0005576;GO:0016021</t>
  </si>
  <si>
    <t>sordNOG12599</t>
  </si>
  <si>
    <t>sp|Q59ZX3|RBE1_CANAL Repressed by EFG1 protein 1 OS=Candida albicans (strain SC5314 / ATCC MYA-2876) GN=RBE1 PE=1 SV=1</t>
  </si>
  <si>
    <t>gi|475673832|gb|EMT70943.1| cell wall protein PRY3 [Fusarium oxysporum f. sp. cubense race 4] gi|477513822|gb|ENH66286.1| cell wall protein PRY3 [Fusarium oxysporum f. sp. cubense race 1] gi|587747827|gb|EXA45543.1| hypothetical protein FOVG_06528 [Fusarium oxysporum f. sp. pisi HDV247] gi|590059614|gb|EXK87138.1| hypothetical protein FOQG_09411 [Fusarium oxysporum f. sp. raphani 54005] gi|591441968|gb|EXL74586.1| hypothetical protein FOPG_10337 [Fusarium oxysporum f. sp. conglutinans race 2 54008] gi|591465473|gb|EXL96897.1| hypothetical protein FOIG_10669 [Fusarium oxysporum f. sp. cubense tropical race 4 54006] gi|591493075|gb|EXM22660.1| hypothetical protein FOTG_09847 [Fusarium oxysporum f. sp. vasinfectum 25433]</t>
  </si>
  <si>
    <t>FOC1_g10014494</t>
  </si>
  <si>
    <t>opiNOG16243;sordNOG04660;necNOG09829</t>
  </si>
  <si>
    <t>sp|Q1DKX4|CHS7_COCIM Chitin synthase export chaperone OS=Coccidioides immitis (strain RS) GN=CHS7 PE=3 SV=1</t>
  </si>
  <si>
    <t>gi|477516427|gb|ENH68708.1| Chitin synthase export chaperone [Fusarium oxysporum f. sp. cubense race 1]</t>
  </si>
  <si>
    <t>K11244</t>
  </si>
  <si>
    <t>opiNOG45753;sordNOG12886;NOG67789</t>
  </si>
  <si>
    <t>TRS</t>
  </si>
  <si>
    <t>sp|P87179|WSC1_SCHPO cell wall integrity and stress response component 1 OS=Schizosaccharomyces pombe (strain 972 / ATCC 24843) GN=wsc1 PE=1 SV=3</t>
  </si>
  <si>
    <t>gi|477520752|gb|ENH72877.1| cell wall integrity and stress response component 1 [Fusarium oxysporum f. sp. cubense race 1]</t>
  </si>
  <si>
    <t>FOC1_g10008297</t>
  </si>
  <si>
    <t>GO:0005789;GO:0016021;GO:0071555;GO:0051082;GO:0006457;GO:0015031;GO:0006888;GO:0034221</t>
  </si>
  <si>
    <t>sordNOG09866</t>
  </si>
  <si>
    <t>sp|Q5YCW8|CHS7_FUSO4 Chitin synthase export chaperone OS=Fusarium oxysporum f. sp. lycopersici (strain 4287 / CBS 123668 / FGSC 9935 / NRRL 34936) GN=chs7 PE=3 SV=1</t>
  </si>
  <si>
    <t>gi|342875231|gb|EGU77038.1| hypothetical protein FOXB_12450 [Fusarium oxysporum Fo5176] gi|477513806|gb|ENH66270.1| Chitin synthase export chaperone [Fusarium oxysporum f. sp. cubense race 1] gi|587747860|gb|EXA45576.1| hypothetical protein FOVG_06548 [Fusarium oxysporum f. sp. pisi HDV247] gi|590059581|gb|EXK87105.1| hypothetical protein FOQG_09391 [Fusarium oxysporum f. sp. raphani 54005] gi|591442002|gb|EXL74620.1| hypothetical protein FOPG_10358 [Fusarium oxysporum f. sp. conglutinans race 2 54008] gi|591493042|gb|EXM22627.1| hypothetical protein FOTG_09827 [Fusarium oxysporum f. sp. vasinfectum 25433]</t>
  </si>
  <si>
    <t>FOC1_g10009966</t>
  </si>
  <si>
    <t>GO:0016021;GO:0005319;GO:0006869</t>
  </si>
  <si>
    <t>K06316</t>
  </si>
  <si>
    <t>sordNOG09342</t>
  </si>
  <si>
    <t>sp|Q6C6S3|Rft1_YARLI Oligosaccharide translocation protein Rft1 OS=Yarrowia lipolytica (strain CLIB 122 / E 150) GN=Rft1 PE=3 SV=1</t>
  </si>
  <si>
    <t>gi|477522480|gb|ENH74547.1| Oligosaccharide translocation protein Rft1 [Fusarium oxysporum f. sp. cubense race 1]</t>
  </si>
  <si>
    <t>FOC1_g10010026</t>
  </si>
  <si>
    <t>GO:0016758;GO:0005789;GO:0016021</t>
  </si>
  <si>
    <t>K03849</t>
  </si>
  <si>
    <t>sordNOG12062</t>
  </si>
  <si>
    <t>sp|Q4IJT0|Alg8_GIBZE Dolichyl pyrophosphate Glc1Man9GlcNAc2 alpha-1,3-glucosyltransferase OS=Gibberella zeae (strain PH-1 / ATCC MYA-4620 / FGSC 9075 / NRRL 31084) GN=Alg8 PE=3 SV=1</t>
  </si>
  <si>
    <t>gi|477522539|gb|ENH74606.1| Dolichyl pyrophosphate Glc1Man9GlcNAc2 alpha-1,3-glucosyltransferase [Fusarium oxysporum f. sp. cubense race 1]</t>
  </si>
  <si>
    <t>FOC1_g10010284</t>
  </si>
  <si>
    <t>GO:0016740;GO:0016021</t>
  </si>
  <si>
    <t>K00729</t>
  </si>
  <si>
    <t>sordNOG06284</t>
  </si>
  <si>
    <t>sp|O60061|Alg5_SCHPO Dolichyl-phosphate beta-glucosyltransferase OS=Schizosaccharomyces pombe (strain 972 / ATCC 24843) GN=Alg5 PE=3 SV=1</t>
  </si>
  <si>
    <t>gi|477516841|gb|ENH69107.1| Dolichyl-phosphate beta-glucosyltransferase [Fusarium oxysporum f. sp. cubense race 1]</t>
  </si>
  <si>
    <t>FOC1_g10010085</t>
  </si>
  <si>
    <t>opiNOG11771</t>
  </si>
  <si>
    <t>sp|D4AJR9|EGLX_ARTBC Endo-1,3(4)-beta-glucanase ARB_04519 OS=Arthroderma benhamiae (strain ATCC MYA-4681 / CBS 112371) GN=ARB_04519 PE=3 SV=1</t>
  </si>
  <si>
    <t>gi|477516646|gb|ENH68912.1| hypothetical protein FOC1_g10010085 [Fusarium oxysporum f. sp. cubense race 1]</t>
  </si>
  <si>
    <t>FOC1_g10015002</t>
  </si>
  <si>
    <t>GO:0052861</t>
  </si>
  <si>
    <t>K01180</t>
  </si>
  <si>
    <t>opiNOG03596;sordNOG05478</t>
  </si>
  <si>
    <t>sp|D4AZ24|ENG1_ARTBC Probable endo-1,3(4)-beta-glucanase ARB_01444 OS=Arthroderma benhamiae (strain ATCC MYA-4681 / CBS 112371) GN=ARB_01444 PE=1 SV=1</t>
  </si>
  <si>
    <t>gi|477508751|gb|ENH62044.1| Putative endo-1,3(4)-beta-glucanase 2 [Fusarium oxysporum f. sp. cubense race 1]</t>
  </si>
  <si>
    <t>FOC1_g10013835</t>
  </si>
  <si>
    <t>sordNOG08864;opiNOG25856</t>
  </si>
  <si>
    <t>sp|Q4X084|EGLX_ASPFU Probable endo-1,3(4)-beta-glucanase AFUA_2G14360 OS=Neosartorya fumigata (strain ATCC MYA-4609 / Af293 / CBS 101355 / FGSC A1100) GN=AFUA_2G14360 PE=3 SV=1</t>
  </si>
  <si>
    <t>gi|477512001|gb|ENH64562.1| hypothetical protein FOC1_g10013835 [Fusarium oxysporum f. sp. cubense race 1]</t>
  </si>
  <si>
    <t>FOC1_g10005195</t>
  </si>
  <si>
    <t>K19356</t>
  </si>
  <si>
    <t>opiNOG30677;sordNOG08010</t>
  </si>
  <si>
    <t>sp|Q5BCX8|EGLD_EMENI Endo-beta-1,4-glucanase D OS=Emericella nidulans (strain FGSC A4 / ATCC 38163 / CBS 112.46 / NRRL 194 / M139) GN=eglD PE=1 SV=1</t>
  </si>
  <si>
    <t>gi|477513144|gb|ENH65661.1| Endo-beta-1,4-glucanase D [Fusarium oxysporum f. sp. cubense race 1]</t>
  </si>
  <si>
    <t>FOC1_g10002683</t>
  </si>
  <si>
    <t>sordNOG10164;pleNOG07625</t>
  </si>
  <si>
    <t>sp|Q4WBU0|EGLD_ASPFU Probable endo-beta-1,4-glucanase D OS=Neosartorya fumigata (strain ATCC MYA-4609 / Af293 / CBS 101355 / FGSC A1100) GN=eglD PE=3 SV=1</t>
  </si>
  <si>
    <t>gi|587661478|gb|EWY83832.1| murein transglycosylase [Fusarium oxysporum FOSC 3-a]</t>
  </si>
  <si>
    <t>FOC1_g10007116</t>
  </si>
  <si>
    <t>sordNOG10167</t>
  </si>
  <si>
    <t>gi|477514983|gb|ENH67341.1| hypothetical protein FOC1_g10007116 [Fusarium oxysporum f. sp. cubense race 1] gi|587661337|gb|EWY83691.1| hypothetical protein FOYG_13489 [Fusarium oxysporum FOSC 3-a] gi|587661338|gb|EWY83692.1| hypothetical protein FOYG_13489 [Fusarium oxysporum FOSC 3-a] gi|587738380|gb|EXA36096.1| hypothetical protein FOVG_13204 [Fusarium oxysporum f. sp. pisi HDV247] gi|590057279|gb|EXK84803.1| hypothetical protein FOQG_11047 [Fusarium oxysporum f. sp. raphani 54005] gi|590057280|gb|EXK84804.1| hypothetical protein FOQG_11047 [Fusarium oxysporum f. sp. raphani 54005] gi|591488084|gb|EXM17833.1| hypothetical protein FOTG_14070 [Fusarium oxysporum f. sp. vasinfectum 25433]</t>
  </si>
  <si>
    <t>FOC1_g10007541</t>
  </si>
  <si>
    <t>sordNOG06658;opiNOG22526</t>
  </si>
  <si>
    <t>sp|Q0TVF9|Alg3_PHANO Dol-P-Man:Man(5)GlcNAc(2)-PP-Dol alpha-1,3-mannosyltransferase OS=Phaeosphaeria nodorum (strain SN15 / ATCC MYA-4574 / FGSC 10173) GN=Alg3 PE=3 SV=2</t>
  </si>
  <si>
    <t>gi|342888311|gb|EGU87669.1| hypothetical protein FOXB_01825 [Fusarium oxysporum Fo5176] gi|587678068|gb|EWZ00386.1| hypothetical protein FOYG_00260 [Fusarium oxysporum FOSC 3-a] gi|587713094|gb|EWZ84431.1| hypothetical protein FOWG_12229 [Fusarium oxysporum f. sp. lycopersici MN25] gi|587733419|gb|EXA31135.1| hypothetical protein FOVG_17536 [Fusarium oxysporum f. sp. pisi HDV247] gi|590041864|gb|EXK43722.1| hypothetical protein FOMG_02646 [Fusarium oxysporum f. sp. melonis 26406] gi|591412326|gb|EXL47463.1| hypothetical protein FOCG_11635 [Fusarium oxysporum f. sp. radicis-lycopersici 26381] gi|591444307|gb|EXL76844.1| hypothetical protein FOPG_08519 [Fusarium oxysporum f. sp. conglutinans race 2 54008] gi|591503938|gb|EXM33261.1| hypothetical protein FOTG_01953 [Fusarium oxysporum f. sp. vasinfectum 25433] gi|902729622|gb|KNB01191.1| hypothetical protein FOXG_04482 [Fusarium oxysporum f. sp. lycopersici 4287]</t>
  </si>
  <si>
    <t>FOC1_g10015239</t>
  </si>
  <si>
    <t>GO:0055114;GO:0016491;GO:0016021</t>
  </si>
  <si>
    <t>sordNOG13597;opiNOG41380</t>
  </si>
  <si>
    <t>sp|Q5ATP7|PHIA_EMENI cell wall protein phiA OS=Emericella nidulans (strain FGSC A4 / ATCC 38163 / CBS 112.46 / NRRL 194 / M139) GN=phiA PE=2 SV=1</t>
  </si>
  <si>
    <t>gi|477508978|gb|ENH62271.1| hypothetical protein FOC1_g10015239 [Fusarium oxysporum f. sp. cubense race 1] gi|587665475|gb|EWY87816.1| hypothetical protein FOYG_09208 [Fusarium oxysporum FOSC 3-a] gi|587694101|gb|EWZ40706.1| hypothetical protein FOZG_09340 [Fusarium oxysporum Fo47] gi|591409239|gb|EXL44376.1| hypothetical protein FOCG_13366 [Fusarium oxysporum f. sp. radicis-lycopersici 26381]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</si>
</sst>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47">
    <font>
      <sz val="11"/>
      <color theme="1"/>
      <name val="宋体"/>
      <charset val="134"/>
      <scheme val="minor"/>
    </font>
    <font>
      <sz val="11"/>
      <color rgb="FFFF0000"/>
      <name val="宋体"/>
      <charset val="134"/>
      <scheme val="minor"/>
    </font>
    <font>
      <sz val="11"/>
      <color theme="1"/>
      <name val="Times New Roman"/>
      <charset val="134"/>
    </font>
    <font>
      <b/>
      <sz val="11"/>
      <color theme="1"/>
      <name val="Times New Roman"/>
      <charset val="134"/>
    </font>
    <font>
      <sz val="11"/>
      <color rgb="FFFF0000"/>
      <name val="Times New Roman"/>
      <charset val="134"/>
    </font>
    <font>
      <sz val="14"/>
      <color theme="1"/>
      <name val="Times New Roman"/>
      <charset val="134"/>
    </font>
    <font>
      <sz val="12"/>
      <color theme="1"/>
      <name val="Times New Roman"/>
      <charset val="134"/>
    </font>
    <font>
      <b/>
      <sz val="11"/>
      <color theme="1"/>
      <name val="宋体"/>
      <charset val="134"/>
      <scheme val="minor"/>
    </font>
    <font>
      <b/>
      <sz val="14"/>
      <color theme="1"/>
      <name val="Times New Roman"/>
      <charset val="134"/>
    </font>
    <font>
      <i/>
      <sz val="14"/>
      <color theme="1"/>
      <name val="Times New Roman"/>
      <charset val="134"/>
    </font>
    <font>
      <u/>
      <sz val="11"/>
      <color theme="10"/>
      <name val="宋体"/>
      <charset val="134"/>
    </font>
    <font>
      <sz val="12"/>
      <color theme="1"/>
      <name val="宋体"/>
      <charset val="134"/>
      <scheme val="minor"/>
    </font>
    <font>
      <sz val="14"/>
      <name val="Times New Roman"/>
      <charset val="134"/>
    </font>
    <font>
      <sz val="14"/>
      <color rgb="FF000000"/>
      <name val="Times New Roman"/>
      <charset val="134"/>
    </font>
    <font>
      <sz val="12"/>
      <color rgb="FF000000"/>
      <name val="Times New Roman"/>
      <charset val="134"/>
    </font>
    <font>
      <sz val="10"/>
      <name val="Times New Roman"/>
      <charset val="134"/>
    </font>
    <font>
      <sz val="12"/>
      <name val="Times New Roman"/>
      <charset val="134"/>
    </font>
    <font>
      <sz val="12"/>
      <name val="Times New Roman"/>
      <charset val="0"/>
    </font>
    <font>
      <i/>
      <sz val="12"/>
      <name val="Times New Roman"/>
      <charset val="134"/>
    </font>
    <font>
      <sz val="12"/>
      <color rgb="FF0000FF"/>
      <name val="Times New Roman"/>
      <charset val="134"/>
    </font>
    <font>
      <i/>
      <sz val="12"/>
      <color rgb="FF000000"/>
      <name val="Times New Roman"/>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3F3F76"/>
      <name val="宋体"/>
      <charset val="0"/>
      <scheme val="minor"/>
    </font>
    <font>
      <sz val="12"/>
      <name val="宋体"/>
      <charset val="134"/>
    </font>
    <font>
      <sz val="11"/>
      <color rgb="FFFA7D00"/>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0"/>
      <color indexed="8"/>
      <name val="Arial"/>
      <charset val="0"/>
    </font>
    <font>
      <sz val="12"/>
      <color theme="1"/>
      <name val="宋体"/>
      <charset val="134"/>
    </font>
    <font>
      <i/>
      <sz val="11"/>
      <color theme="1"/>
      <name val="Times New Roman"/>
      <charset val="134"/>
    </font>
    <font>
      <i/>
      <sz val="12"/>
      <color theme="1"/>
      <name val="Times New Roman"/>
      <charset val="134"/>
    </font>
    <font>
      <sz val="12"/>
      <name val="Symbol"/>
      <charset val="2"/>
    </font>
    <font>
      <vertAlign val="superscript"/>
      <sz val="12"/>
      <color rgb="FF000000"/>
      <name val="Times New Roman"/>
      <charset val="134"/>
    </font>
    <font>
      <i/>
      <sz val="14"/>
      <name val="Times New Roman"/>
      <charset val="134"/>
    </font>
  </fonts>
  <fills count="41">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3" tint="0.599993896298105"/>
        <bgColor indexed="64"/>
      </patternFill>
    </fill>
    <fill>
      <patternFill patternType="solid">
        <fgColor rgb="FFCCFFCC"/>
        <bgColor indexed="64"/>
      </patternFill>
    </fill>
    <fill>
      <patternFill patternType="solid">
        <fgColor theme="5" tint="0.799981688894314"/>
        <bgColor indexed="64"/>
      </patternFill>
    </fill>
    <fill>
      <patternFill patternType="solid">
        <fgColor rgb="FFFFEAEA"/>
        <bgColor indexed="64"/>
      </patternFill>
    </fill>
    <fill>
      <patternFill patternType="solid">
        <fgColor rgb="FF92D050"/>
        <bgColor indexed="64"/>
      </patternFill>
    </fill>
    <fill>
      <patternFill patternType="solid">
        <fgColor rgb="FF00B0F0"/>
        <bgColor indexed="64"/>
      </patternFill>
    </fill>
    <fill>
      <patternFill patternType="solid">
        <fgColor theme="0" tint="-0.05"/>
        <bgColor indexed="64"/>
      </patternFill>
    </fill>
    <fill>
      <patternFill patternType="solid">
        <fgColor theme="9"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8"/>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tint="0.799981688894314"/>
        <bgColor indexed="64"/>
      </patternFill>
    </fill>
  </fills>
  <borders count="2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diagonal/>
    </border>
    <border>
      <left/>
      <right/>
      <top/>
      <bottom style="medium">
        <color auto="1"/>
      </bottom>
      <diagonal/>
    </border>
    <border>
      <left/>
      <right/>
      <top style="medium">
        <color auto="1"/>
      </top>
      <bottom style="medium">
        <color auto="1"/>
      </bottom>
      <diagonal/>
    </border>
    <border>
      <left/>
      <right/>
      <top style="medium">
        <color auto="1"/>
      </top>
      <bottom/>
      <diagonal/>
    </border>
    <border>
      <left/>
      <right/>
      <top style="medium">
        <color rgb="FF000000"/>
      </top>
      <bottom/>
      <diagonal/>
    </border>
    <border>
      <left/>
      <right/>
      <top/>
      <bottom style="medium">
        <color rgb="FF000000"/>
      </bottom>
      <diagonal/>
    </border>
    <border>
      <left/>
      <right/>
      <top style="medium">
        <color rgb="FF000000"/>
      </top>
      <bottom style="medium">
        <color rgb="FF000000"/>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21" fillId="25" borderId="0" applyNumberFormat="0" applyBorder="0" applyAlignment="0" applyProtection="0">
      <alignment vertical="center"/>
    </xf>
    <xf numFmtId="0" fontId="32" fillId="26"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21" borderId="0" applyNumberFormat="0" applyBorder="0" applyAlignment="0" applyProtection="0">
      <alignment vertical="center"/>
    </xf>
    <xf numFmtId="0" fontId="26" fillId="17" borderId="0" applyNumberFormat="0" applyBorder="0" applyAlignment="0" applyProtection="0">
      <alignment vertical="center"/>
    </xf>
    <xf numFmtId="43" fontId="0" fillId="0" borderId="0" applyFont="0" applyFill="0" applyBorder="0" applyAlignment="0" applyProtection="0">
      <alignment vertical="center"/>
    </xf>
    <xf numFmtId="0" fontId="22" fillId="33" borderId="0" applyNumberFormat="0" applyBorder="0" applyAlignment="0" applyProtection="0">
      <alignment vertical="center"/>
    </xf>
    <xf numFmtId="0" fontId="10"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0" fillId="24" borderId="20" applyNumberFormat="0" applyFont="0" applyAlignment="0" applyProtection="0">
      <alignment vertical="center"/>
    </xf>
    <xf numFmtId="0" fontId="22" fillId="13" borderId="0" applyNumberFormat="0" applyBorder="0" applyAlignment="0" applyProtection="0">
      <alignment vertical="center"/>
    </xf>
    <xf numFmtId="0" fontId="2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1" fillId="0" borderId="19" applyNumberFormat="0" applyFill="0" applyAlignment="0" applyProtection="0">
      <alignment vertical="center"/>
    </xf>
    <xf numFmtId="0" fontId="29" fillId="0" borderId="19" applyNumberFormat="0" applyFill="0" applyAlignment="0" applyProtection="0">
      <alignment vertical="center"/>
    </xf>
    <xf numFmtId="0" fontId="22" fillId="20" borderId="0" applyNumberFormat="0" applyBorder="0" applyAlignment="0" applyProtection="0">
      <alignment vertical="center"/>
    </xf>
    <xf numFmtId="0" fontId="24" fillId="0" borderId="16" applyNumberFormat="0" applyFill="0" applyAlignment="0" applyProtection="0">
      <alignment vertical="center"/>
    </xf>
    <xf numFmtId="0" fontId="22" fillId="23" borderId="0" applyNumberFormat="0" applyBorder="0" applyAlignment="0" applyProtection="0">
      <alignment vertical="center"/>
    </xf>
    <xf numFmtId="0" fontId="36" fillId="32" borderId="23" applyNumberFormat="0" applyAlignment="0" applyProtection="0">
      <alignment vertical="center"/>
    </xf>
    <xf numFmtId="0" fontId="35" fillId="32" borderId="21" applyNumberFormat="0" applyAlignment="0" applyProtection="0">
      <alignment vertical="center"/>
    </xf>
    <xf numFmtId="0" fontId="28" fillId="19" borderId="18" applyNumberFormat="0" applyAlignment="0" applyProtection="0">
      <alignment vertical="center"/>
    </xf>
    <xf numFmtId="0" fontId="21" fillId="16" borderId="0" applyNumberFormat="0" applyBorder="0" applyAlignment="0" applyProtection="0">
      <alignment vertical="center"/>
    </xf>
    <xf numFmtId="0" fontId="22" fillId="29" borderId="0" applyNumberFormat="0" applyBorder="0" applyAlignment="0" applyProtection="0">
      <alignment vertical="center"/>
    </xf>
    <xf numFmtId="0" fontId="34" fillId="0" borderId="22" applyNumberFormat="0" applyFill="0" applyAlignment="0" applyProtection="0">
      <alignment vertical="center"/>
    </xf>
    <xf numFmtId="0" fontId="27" fillId="0" borderId="17" applyNumberFormat="0" applyFill="0" applyAlignment="0" applyProtection="0">
      <alignment vertical="center"/>
    </xf>
    <xf numFmtId="0" fontId="37" fillId="36" borderId="0" applyNumberFormat="0" applyBorder="0" applyAlignment="0" applyProtection="0">
      <alignment vertical="center"/>
    </xf>
    <xf numFmtId="0" fontId="23" fillId="15" borderId="0" applyNumberFormat="0" applyBorder="0" applyAlignment="0" applyProtection="0">
      <alignment vertical="center"/>
    </xf>
    <xf numFmtId="0" fontId="21" fillId="14" borderId="0" applyNumberFormat="0" applyBorder="0" applyAlignment="0" applyProtection="0">
      <alignment vertical="center"/>
    </xf>
    <xf numFmtId="0" fontId="22" fillId="12" borderId="0" applyNumberFormat="0" applyBorder="0" applyAlignment="0" applyProtection="0">
      <alignment vertical="center"/>
    </xf>
    <xf numFmtId="0" fontId="21" fillId="40" borderId="0" applyNumberFormat="0" applyBorder="0" applyAlignment="0" applyProtection="0">
      <alignment vertical="center"/>
    </xf>
    <xf numFmtId="0" fontId="21" fillId="28" borderId="0" applyNumberFormat="0" applyBorder="0" applyAlignment="0" applyProtection="0">
      <alignment vertical="center"/>
    </xf>
    <xf numFmtId="0" fontId="21" fillId="6" borderId="0" applyNumberFormat="0" applyBorder="0" applyAlignment="0" applyProtection="0">
      <alignment vertical="center"/>
    </xf>
    <xf numFmtId="0" fontId="21" fillId="31" borderId="0" applyNumberFormat="0" applyBorder="0" applyAlignment="0" applyProtection="0">
      <alignment vertical="center"/>
    </xf>
    <xf numFmtId="0" fontId="22" fillId="39" borderId="0" applyNumberFormat="0" applyBorder="0" applyAlignment="0" applyProtection="0">
      <alignment vertical="center"/>
    </xf>
    <xf numFmtId="0" fontId="22" fillId="38" borderId="0" applyNumberFormat="0" applyBorder="0" applyAlignment="0" applyProtection="0">
      <alignment vertical="center"/>
    </xf>
    <xf numFmtId="0" fontId="21" fillId="22" borderId="0" applyNumberFormat="0" applyBorder="0" applyAlignment="0" applyProtection="0">
      <alignment vertical="center"/>
    </xf>
    <xf numFmtId="0" fontId="21" fillId="18" borderId="0" applyNumberFormat="0" applyBorder="0" applyAlignment="0" applyProtection="0">
      <alignment vertical="center"/>
    </xf>
    <xf numFmtId="0" fontId="22" fillId="30" borderId="0" applyNumberFormat="0" applyBorder="0" applyAlignment="0" applyProtection="0">
      <alignment vertical="center"/>
    </xf>
    <xf numFmtId="0" fontId="21" fillId="35" borderId="0" applyNumberFormat="0" applyBorder="0" applyAlignment="0" applyProtection="0">
      <alignment vertical="center"/>
    </xf>
    <xf numFmtId="0" fontId="22" fillId="27" borderId="0" applyNumberFormat="0" applyBorder="0" applyAlignment="0" applyProtection="0">
      <alignment vertical="center"/>
    </xf>
    <xf numFmtId="0" fontId="22" fillId="37" borderId="0" applyNumberFormat="0" applyBorder="0" applyAlignment="0" applyProtection="0">
      <alignment vertical="center"/>
    </xf>
    <xf numFmtId="0" fontId="33" fillId="0" borderId="0"/>
    <xf numFmtId="0" fontId="21" fillId="11" borderId="0" applyNumberFormat="0" applyBorder="0" applyAlignment="0" applyProtection="0">
      <alignment vertical="center"/>
    </xf>
    <xf numFmtId="0" fontId="22" fillId="34" borderId="0" applyNumberFormat="0" applyBorder="0" applyAlignment="0" applyProtection="0">
      <alignment vertical="center"/>
    </xf>
    <xf numFmtId="0" fontId="0" fillId="0" borderId="0"/>
    <xf numFmtId="0" fontId="0" fillId="0" borderId="0">
      <alignment vertical="center"/>
    </xf>
    <xf numFmtId="0" fontId="40" fillId="0" borderId="0">
      <alignment vertical="top"/>
    </xf>
  </cellStyleXfs>
  <cellXfs count="153">
    <xf numFmtId="0" fontId="0" fillId="0" borderId="0" xfId="0">
      <alignment vertical="center"/>
    </xf>
    <xf numFmtId="0" fontId="0" fillId="0" borderId="0" xfId="0" applyFill="1" applyAlignment="1"/>
    <xf numFmtId="0" fontId="0" fillId="0" borderId="0" xfId="0" applyAlignment="1"/>
    <xf numFmtId="0" fontId="1" fillId="0" borderId="0" xfId="0" applyFont="1" applyAlignment="1"/>
    <xf numFmtId="0" fontId="0" fillId="2" borderId="0" xfId="0" applyFill="1" applyAlignment="1"/>
    <xf numFmtId="0" fontId="0" fillId="0" borderId="0" xfId="0" applyFont="1" applyFill="1" applyAlignment="1"/>
    <xf numFmtId="0" fontId="1" fillId="0" borderId="0" xfId="0" applyFont="1">
      <alignment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3" fillId="0" borderId="1" xfId="0" applyFont="1" applyFill="1" applyBorder="1" applyAlignment="1">
      <alignment vertical="center"/>
    </xf>
    <xf numFmtId="0" fontId="3" fillId="0" borderId="3" xfId="0" applyFont="1" applyFill="1" applyBorder="1" applyAlignment="1">
      <alignment horizontal="left" vertical="center"/>
    </xf>
    <xf numFmtId="0" fontId="2" fillId="4" borderId="4" xfId="0" applyFont="1" applyFill="1" applyBorder="1" applyAlignment="1">
      <alignment horizontal="center" vertical="center" wrapText="1"/>
    </xf>
    <xf numFmtId="0" fontId="2" fillId="5" borderId="3" xfId="0" applyFont="1" applyFill="1" applyBorder="1" applyAlignment="1">
      <alignment horizontal="left" vertical="center"/>
    </xf>
    <xf numFmtId="0" fontId="2" fillId="4" borderId="5"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6" borderId="4" xfId="0" applyFont="1" applyFill="1" applyBorder="1" applyAlignment="1">
      <alignment horizontal="center" vertical="center" wrapText="1"/>
    </xf>
    <xf numFmtId="0" fontId="2" fillId="6" borderId="5" xfId="0" applyFont="1" applyFill="1" applyBorder="1" applyAlignment="1">
      <alignment horizontal="center" vertical="center" wrapText="1"/>
    </xf>
    <xf numFmtId="0" fontId="2" fillId="7" borderId="3" xfId="0" applyFont="1" applyFill="1" applyBorder="1" applyAlignment="1">
      <alignment horizontal="left" vertical="center"/>
    </xf>
    <xf numFmtId="0" fontId="2" fillId="3" borderId="7" xfId="0" applyFont="1" applyFill="1" applyBorder="1" applyAlignment="1">
      <alignment horizontal="center" vertical="center"/>
    </xf>
    <xf numFmtId="0" fontId="0" fillId="0" borderId="8" xfId="0" applyBorder="1" applyAlignment="1">
      <alignment vertical="center"/>
    </xf>
    <xf numFmtId="0" fontId="2" fillId="2" borderId="5" xfId="0" applyFont="1" applyFill="1" applyBorder="1" applyAlignment="1">
      <alignment horizontal="center" vertical="center" wrapText="1"/>
    </xf>
    <xf numFmtId="0" fontId="2" fillId="2" borderId="3" xfId="0" applyFont="1" applyFill="1" applyBorder="1" applyAlignment="1">
      <alignment horizontal="left" vertical="center"/>
    </xf>
    <xf numFmtId="0" fontId="0" fillId="8" borderId="0" xfId="0" applyFont="1" applyFill="1" applyAlignment="1">
      <alignment horizontal="center" vertical="center" wrapText="1"/>
    </xf>
    <xf numFmtId="0" fontId="1" fillId="8" borderId="0" xfId="0" applyFont="1" applyFill="1" applyAlignment="1">
      <alignment horizontal="center" vertical="center" wrapText="1"/>
    </xf>
    <xf numFmtId="0" fontId="4" fillId="5" borderId="3" xfId="0" applyFont="1" applyFill="1" applyBorder="1" applyAlignment="1">
      <alignment horizontal="left" vertical="center"/>
    </xf>
    <xf numFmtId="0" fontId="4" fillId="7" borderId="3" xfId="0" applyFont="1" applyFill="1" applyBorder="1" applyAlignment="1">
      <alignment horizontal="left" vertical="center"/>
    </xf>
    <xf numFmtId="0" fontId="0" fillId="8" borderId="8" xfId="0" applyFont="1" applyFill="1" applyBorder="1" applyAlignment="1">
      <alignment horizontal="center" vertical="center" wrapText="1"/>
    </xf>
    <xf numFmtId="0" fontId="0" fillId="9" borderId="5" xfId="0" applyFill="1" applyBorder="1" applyAlignment="1">
      <alignment horizontal="center" vertical="center" wrapText="1"/>
    </xf>
    <xf numFmtId="0" fontId="0" fillId="9" borderId="6" xfId="0" applyFill="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Alignment="1">
      <alignment horizontal="center" vertical="center"/>
    </xf>
    <xf numFmtId="0" fontId="6" fillId="0" borderId="8" xfId="0" applyFont="1" applyBorder="1" applyAlignment="1">
      <alignment horizontal="center" vertical="center"/>
    </xf>
    <xf numFmtId="0" fontId="7" fillId="0" borderId="0" xfId="0" applyFont="1">
      <alignment vertical="center"/>
    </xf>
    <xf numFmtId="0" fontId="7" fillId="0" borderId="0" xfId="0" applyFont="1" applyAlignment="1">
      <alignment horizontal="center" vertical="center" wrapText="1"/>
    </xf>
    <xf numFmtId="0" fontId="0" fillId="0" borderId="0" xfId="0" applyAlignment="1">
      <alignment vertical="center" wrapText="1"/>
    </xf>
    <xf numFmtId="0" fontId="6"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lignment vertical="center"/>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2" fillId="0" borderId="9" xfId="0" applyFont="1" applyFill="1" applyBorder="1" applyAlignment="1">
      <alignment horizontal="center" vertical="center"/>
    </xf>
    <xf numFmtId="0" fontId="2" fillId="0" borderId="9" xfId="0" applyFont="1" applyFill="1" applyBorder="1" applyAlignment="1">
      <alignment horizontal="left" vertical="center"/>
    </xf>
    <xf numFmtId="0" fontId="2" fillId="0" borderId="2"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8" xfId="0" applyFont="1" applyFill="1" applyBorder="1" applyAlignment="1">
      <alignment horizontal="left" vertical="center"/>
    </xf>
    <xf numFmtId="0" fontId="2" fillId="0" borderId="2"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2" fillId="0" borderId="8" xfId="0" applyFont="1" applyFill="1" applyBorder="1" applyAlignment="1">
      <alignment horizontal="left" vertical="center" wrapText="1"/>
    </xf>
    <xf numFmtId="0" fontId="6" fillId="0" borderId="0" xfId="0" applyFont="1" applyFill="1">
      <alignment vertical="center"/>
    </xf>
    <xf numFmtId="0" fontId="2" fillId="0" borderId="0" xfId="0" applyFont="1" applyFill="1">
      <alignment vertical="center"/>
    </xf>
    <xf numFmtId="0" fontId="5" fillId="0" borderId="0" xfId="0" applyFont="1" applyAlignment="1">
      <alignment horizontal="center" vertical="center"/>
    </xf>
    <xf numFmtId="0" fontId="5" fillId="0" borderId="8" xfId="0" applyFont="1" applyBorder="1" applyAlignment="1">
      <alignment horizontal="center" vertical="center"/>
    </xf>
    <xf numFmtId="0" fontId="8"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0" xfId="0" applyFont="1" applyBorder="1" applyAlignment="1">
      <alignment horizontal="center" vertical="center"/>
    </xf>
    <xf numFmtId="0" fontId="5" fillId="0" borderId="10" xfId="0" applyFont="1" applyBorder="1" applyAlignment="1">
      <alignment horizontal="center" vertical="center" wrapText="1"/>
    </xf>
    <xf numFmtId="0" fontId="9" fillId="0" borderId="0" xfId="0" applyFont="1" applyAlignment="1">
      <alignment horizontal="left" vertical="center" wrapText="1"/>
    </xf>
    <xf numFmtId="0" fontId="5" fillId="0" borderId="0" xfId="0" applyFont="1" applyAlignment="1">
      <alignment horizontal="center" vertical="center" wrapText="1"/>
    </xf>
    <xf numFmtId="0" fontId="9" fillId="0" borderId="0" xfId="0" applyFont="1" applyAlignment="1">
      <alignment horizontal="left" vertical="center"/>
    </xf>
    <xf numFmtId="0" fontId="9" fillId="0" borderId="10" xfId="0" applyFont="1" applyBorder="1" applyAlignment="1">
      <alignment horizontal="left" vertical="center" wrapText="1"/>
    </xf>
    <xf numFmtId="0" fontId="10" fillId="0" borderId="0" xfId="10" applyAlignment="1" applyProtection="1">
      <alignment vertical="center"/>
    </xf>
    <xf numFmtId="0" fontId="0" fillId="0" borderId="0" xfId="0" applyAlignment="1">
      <alignment horizontal="left" vertical="center"/>
    </xf>
    <xf numFmtId="0" fontId="2" fillId="0" borderId="0" xfId="0" applyFont="1">
      <alignment vertical="center"/>
    </xf>
    <xf numFmtId="0" fontId="2" fillId="0" borderId="0" xfId="0" applyFont="1" applyBorder="1" applyAlignment="1">
      <alignment horizontal="center" vertical="center" wrapText="1"/>
    </xf>
    <xf numFmtId="0" fontId="2" fillId="0" borderId="8" xfId="0" applyFont="1" applyBorder="1" applyAlignment="1">
      <alignment horizontal="center" vertical="center" wrapText="1"/>
    </xf>
    <xf numFmtId="0" fontId="11" fillId="0" borderId="2" xfId="0" applyFont="1" applyBorder="1" applyAlignment="1">
      <alignment horizontal="center" vertical="center"/>
    </xf>
    <xf numFmtId="0" fontId="0" fillId="0" borderId="0" xfId="0" applyBorder="1">
      <alignment vertical="center"/>
    </xf>
    <xf numFmtId="0" fontId="12" fillId="0" borderId="9" xfId="0" applyFont="1" applyFill="1" applyBorder="1" applyAlignment="1">
      <alignment horizontal="center" vertical="center" wrapText="1"/>
    </xf>
    <xf numFmtId="0" fontId="5" fillId="0" borderId="9" xfId="0" applyFont="1" applyBorder="1" applyAlignment="1">
      <alignment horizontal="center" vertical="center" wrapText="1"/>
    </xf>
    <xf numFmtId="0" fontId="12" fillId="0" borderId="8"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0" xfId="0" applyFont="1" applyFill="1" applyBorder="1" applyAlignment="1">
      <alignment horizontal="center" vertical="center" wrapText="1"/>
    </xf>
    <xf numFmtId="176" fontId="12" fillId="0" borderId="0" xfId="0" applyNumberFormat="1" applyFont="1" applyFill="1" applyAlignment="1">
      <alignment horizontal="center" vertical="center" wrapText="1"/>
    </xf>
    <xf numFmtId="176" fontId="12" fillId="0" borderId="0" xfId="0" applyNumberFormat="1" applyFont="1" applyFill="1" applyBorder="1" applyAlignment="1">
      <alignment horizontal="center" vertical="center"/>
    </xf>
    <xf numFmtId="0" fontId="12" fillId="0" borderId="8" xfId="0" applyFont="1" applyFill="1" applyBorder="1" applyAlignment="1">
      <alignment horizontal="center" vertical="center" wrapText="1"/>
    </xf>
    <xf numFmtId="176" fontId="12" fillId="0" borderId="8" xfId="0" applyNumberFormat="1" applyFont="1" applyFill="1" applyBorder="1" applyAlignment="1">
      <alignment horizontal="center" vertical="center" wrapText="1"/>
    </xf>
    <xf numFmtId="176" fontId="12" fillId="0" borderId="8" xfId="0" applyNumberFormat="1" applyFont="1" applyFill="1" applyBorder="1" applyAlignment="1">
      <alignment horizontal="center" vertical="center"/>
    </xf>
    <xf numFmtId="0" fontId="5" fillId="0" borderId="0" xfId="0" applyFont="1" applyFill="1" applyAlignment="1">
      <alignment horizontal="center" vertical="center"/>
    </xf>
    <xf numFmtId="0" fontId="13" fillId="0" borderId="13" xfId="0" applyFont="1" applyBorder="1" applyAlignment="1">
      <alignment horizontal="center" vertical="center"/>
    </xf>
    <xf numFmtId="0" fontId="5"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13" fillId="0" borderId="0" xfId="0" applyFont="1" applyAlignment="1">
      <alignment horizontal="center" vertical="center"/>
    </xf>
    <xf numFmtId="0" fontId="0" fillId="0" borderId="0" xfId="0" applyFill="1" applyAlignment="1">
      <alignment vertical="center"/>
    </xf>
    <xf numFmtId="0" fontId="2" fillId="0" borderId="0" xfId="0" applyFont="1" applyAlignment="1">
      <alignment horizontal="center" vertical="center" wrapText="1"/>
    </xf>
    <xf numFmtId="0" fontId="14" fillId="0" borderId="9" xfId="0" applyFont="1" applyBorder="1" applyAlignment="1">
      <alignment horizontal="center" vertical="center"/>
    </xf>
    <xf numFmtId="0" fontId="14" fillId="0" borderId="2" xfId="0" applyFont="1" applyBorder="1" applyAlignment="1">
      <alignment horizontal="center" vertical="center"/>
    </xf>
    <xf numFmtId="0" fontId="14" fillId="10" borderId="2" xfId="0" applyFont="1" applyFill="1" applyBorder="1" applyAlignment="1">
      <alignment horizontal="center" vertical="center"/>
    </xf>
    <xf numFmtId="0" fontId="14" fillId="0" borderId="8" xfId="0" applyFont="1" applyBorder="1" applyAlignment="1">
      <alignment horizontal="center" vertical="center"/>
    </xf>
    <xf numFmtId="0" fontId="14" fillId="0" borderId="0" xfId="0" applyFont="1" applyBorder="1" applyAlignment="1">
      <alignment horizontal="center" vertical="center"/>
    </xf>
    <xf numFmtId="0" fontId="14" fillId="10" borderId="0" xfId="0" applyFont="1" applyFill="1" applyAlignment="1">
      <alignment horizontal="center" vertical="center"/>
    </xf>
    <xf numFmtId="0" fontId="14" fillId="10" borderId="8"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left" vertical="center"/>
    </xf>
    <xf numFmtId="0" fontId="2" fillId="0" borderId="8" xfId="0" applyFont="1" applyBorder="1" applyAlignment="1">
      <alignment horizontal="center" vertical="center"/>
    </xf>
    <xf numFmtId="0" fontId="2" fillId="0" borderId="2" xfId="0" applyFont="1" applyBorder="1" applyAlignment="1">
      <alignment horizontal="center" vertical="center"/>
    </xf>
    <xf numFmtId="0" fontId="15" fillId="0" borderId="2" xfId="51" applyFont="1" applyFill="1" applyBorder="1" applyAlignment="1">
      <alignment horizontal="center" vertical="center"/>
    </xf>
    <xf numFmtId="0" fontId="2" fillId="0" borderId="0" xfId="0" applyFont="1" applyBorder="1" applyAlignment="1">
      <alignment horizontal="center" vertical="center"/>
    </xf>
    <xf numFmtId="0" fontId="4" fillId="0" borderId="0" xfId="0" applyFont="1" applyBorder="1"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16" fillId="0" borderId="2" xfId="0" applyFont="1" applyFill="1" applyBorder="1" applyAlignment="1">
      <alignment horizontal="left" vertical="top" wrapText="1"/>
    </xf>
    <xf numFmtId="0" fontId="16" fillId="0" borderId="2" xfId="0" applyFont="1" applyFill="1" applyBorder="1" applyAlignment="1">
      <alignment horizontal="left" vertical="center" wrapText="1"/>
    </xf>
    <xf numFmtId="0" fontId="17" fillId="0" borderId="0" xfId="0" applyFont="1" applyFill="1" applyBorder="1" applyAlignment="1">
      <alignment horizontal="left" vertical="top" wrapText="1"/>
    </xf>
    <xf numFmtId="0" fontId="16" fillId="0" borderId="0" xfId="0" applyFont="1" applyFill="1" applyBorder="1" applyAlignment="1">
      <alignment horizontal="left" wrapText="1"/>
    </xf>
    <xf numFmtId="0" fontId="16" fillId="0" borderId="0" xfId="0" applyFont="1" applyFill="1" applyBorder="1" applyAlignment="1">
      <alignment horizontal="left" vertical="center" wrapText="1"/>
    </xf>
    <xf numFmtId="0" fontId="16" fillId="0" borderId="0" xfId="0" applyFont="1" applyFill="1" applyBorder="1" applyAlignment="1">
      <alignment horizontal="left" vertical="top" wrapText="1"/>
    </xf>
    <xf numFmtId="0" fontId="17" fillId="0" borderId="0"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17" fillId="0" borderId="8" xfId="0" applyFont="1" applyFill="1" applyBorder="1" applyAlignment="1">
      <alignment horizontal="left" vertical="top" wrapText="1"/>
    </xf>
    <xf numFmtId="0" fontId="16" fillId="0" borderId="8" xfId="0" applyFont="1" applyFill="1" applyBorder="1" applyAlignment="1">
      <alignment horizontal="left" wrapText="1"/>
    </xf>
    <xf numFmtId="0" fontId="16" fillId="0" borderId="8" xfId="0" applyFont="1" applyFill="1" applyBorder="1" applyAlignment="1">
      <alignment horizontal="left" vertical="center" wrapText="1"/>
    </xf>
    <xf numFmtId="0" fontId="14" fillId="0" borderId="15"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0" xfId="0" applyFont="1" applyAlignment="1">
      <alignment horizontal="center" vertical="center" wrapText="1"/>
    </xf>
    <xf numFmtId="0" fontId="14" fillId="0" borderId="0" xfId="0" applyFont="1" applyAlignment="1">
      <alignment horizontal="center" vertical="center"/>
    </xf>
    <xf numFmtId="0" fontId="14" fillId="0" borderId="10" xfId="0" applyFont="1" applyBorder="1" applyAlignment="1">
      <alignment horizontal="center" vertical="center"/>
    </xf>
    <xf numFmtId="0" fontId="6" fillId="0" borderId="10" xfId="0" applyFont="1" applyBorder="1">
      <alignment vertical="center"/>
    </xf>
    <xf numFmtId="0" fontId="6" fillId="0" borderId="14" xfId="0" applyFont="1" applyBorder="1" applyAlignment="1">
      <alignment horizontal="center" vertical="center"/>
    </xf>
    <xf numFmtId="0" fontId="6" fillId="0" borderId="1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Border="1" applyAlignment="1">
      <alignment horizontal="center" vertical="center" wrapText="1"/>
    </xf>
    <xf numFmtId="0" fontId="19" fillId="0" borderId="0" xfId="0" applyFont="1" applyAlignment="1">
      <alignment horizontal="center" vertical="center" wrapText="1"/>
    </xf>
    <xf numFmtId="0" fontId="6"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6" fillId="0" borderId="0" xfId="0" applyFont="1" applyAlignment="1">
      <alignment horizontal="left" vertical="center" wrapText="1"/>
    </xf>
    <xf numFmtId="0" fontId="14" fillId="0" borderId="12" xfId="0" applyFont="1" applyBorder="1" applyAlignment="1">
      <alignment horizontal="center" vertical="center"/>
    </xf>
    <xf numFmtId="0" fontId="14" fillId="0" borderId="14" xfId="0" applyFont="1" applyBorder="1" applyAlignment="1">
      <alignment horizontal="center" vertical="center"/>
    </xf>
    <xf numFmtId="0" fontId="20" fillId="0" borderId="11" xfId="0" applyFont="1" applyBorder="1" applyAlignment="1">
      <alignment horizontal="center" vertical="center"/>
    </xf>
    <xf numFmtId="0" fontId="20" fillId="0" borderId="0" xfId="0" applyFont="1" applyAlignment="1">
      <alignment horizontal="justify" vertical="center"/>
    </xf>
    <xf numFmtId="0" fontId="20" fillId="2" borderId="10" xfId="0" applyFont="1" applyFill="1" applyBorder="1" applyAlignment="1">
      <alignment horizontal="justify" vertical="center"/>
    </xf>
    <xf numFmtId="0" fontId="14" fillId="2" borderId="10" xfId="0" applyFont="1" applyFill="1" applyBorder="1" applyAlignment="1">
      <alignment horizontal="center" vertical="center"/>
    </xf>
    <xf numFmtId="0" fontId="14" fillId="0" borderId="0" xfId="0" applyFont="1" applyAlignment="1">
      <alignment horizontal="left" vertical="center" wrapText="1"/>
    </xf>
    <xf numFmtId="0" fontId="12" fillId="0" borderId="0" xfId="0" applyFont="1" applyAlignment="1">
      <alignment horizontal="center" vertical="center" wrapText="1"/>
    </xf>
    <xf numFmtId="0" fontId="12" fillId="0" borderId="0" xfId="0" applyFont="1" applyAlignment="1">
      <alignment horizontal="center" vertical="center"/>
    </xf>
    <xf numFmtId="0" fontId="12" fillId="0" borderId="2" xfId="0" applyFont="1" applyBorder="1" applyAlignment="1">
      <alignment horizontal="center" vertical="center" wrapText="1"/>
    </xf>
    <xf numFmtId="0" fontId="12" fillId="0" borderId="2" xfId="0" applyFont="1" applyBorder="1" applyAlignment="1">
      <alignment horizontal="center" vertical="center"/>
    </xf>
    <xf numFmtId="0" fontId="12" fillId="0" borderId="0" xfId="0" applyFont="1" applyBorder="1" applyAlignment="1">
      <alignment horizontal="center" vertical="center"/>
    </xf>
    <xf numFmtId="0" fontId="12" fillId="0" borderId="8" xfId="0" applyFont="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2" xfId="50"/>
    <cellStyle name="常规 5" xfId="51"/>
    <cellStyle name="Normal" xf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
  <sheetViews>
    <sheetView tabSelected="1" workbookViewId="0">
      <selection activeCell="B12" sqref="B12"/>
    </sheetView>
  </sheetViews>
  <sheetFormatPr defaultColWidth="8.88888888888889" defaultRowHeight="14.4" outlineLevelRow="6" outlineLevelCol="2"/>
  <cols>
    <col min="1" max="1" width="16.3333333333333" customWidth="1"/>
    <col min="2" max="2" width="22.7777777777778" customWidth="1"/>
    <col min="3" max="3" width="37.3333333333333" customWidth="1"/>
  </cols>
  <sheetData>
    <row r="1" ht="47" customHeight="1" spans="1:3">
      <c r="A1" s="147" t="s">
        <v>0</v>
      </c>
      <c r="B1" s="148"/>
      <c r="C1" s="148"/>
    </row>
    <row r="2" ht="18" spans="1:3">
      <c r="A2" s="149" t="s">
        <v>1</v>
      </c>
      <c r="B2" s="150" t="s">
        <v>2</v>
      </c>
      <c r="C2" s="150" t="s">
        <v>3</v>
      </c>
    </row>
    <row r="3" ht="18" spans="1:3">
      <c r="A3" s="151">
        <v>2015</v>
      </c>
      <c r="B3" s="151" t="s">
        <v>4</v>
      </c>
      <c r="C3" s="151" t="s">
        <v>5</v>
      </c>
    </row>
    <row r="4" ht="18" spans="1:3">
      <c r="A4" s="151">
        <v>2016</v>
      </c>
      <c r="B4" s="151" t="s">
        <v>6</v>
      </c>
      <c r="C4" s="151" t="s">
        <v>7</v>
      </c>
    </row>
    <row r="5" ht="18" spans="1:3">
      <c r="A5" s="151">
        <v>2017</v>
      </c>
      <c r="B5" s="151" t="s">
        <v>8</v>
      </c>
      <c r="C5" s="151" t="s">
        <v>9</v>
      </c>
    </row>
    <row r="6" ht="18" spans="1:3">
      <c r="A6" s="151">
        <v>2018</v>
      </c>
      <c r="B6" s="151" t="s">
        <v>10</v>
      </c>
      <c r="C6" s="151" t="s">
        <v>11</v>
      </c>
    </row>
    <row r="7" ht="18" spans="1:3">
      <c r="A7" s="152">
        <v>2019</v>
      </c>
      <c r="B7" s="152" t="s">
        <v>12</v>
      </c>
      <c r="C7" s="152" t="s">
        <v>13</v>
      </c>
    </row>
  </sheetData>
  <mergeCells count="1">
    <mergeCell ref="A1:C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opLeftCell="A13" workbookViewId="0">
      <selection activeCell="G26" sqref="G26"/>
    </sheetView>
  </sheetViews>
  <sheetFormatPr defaultColWidth="9" defaultRowHeight="14.4" outlineLevelCol="5"/>
  <cols>
    <col min="1" max="1" width="23.6296296296296" customWidth="1"/>
    <col min="2" max="2" width="12.6296296296296" customWidth="1"/>
    <col min="3" max="3" width="38.4444444444444" customWidth="1"/>
    <col min="4" max="4" width="15.5" customWidth="1"/>
  </cols>
  <sheetData>
    <row r="1" ht="24" customHeight="1" spans="1:4">
      <c r="A1" s="131" t="s">
        <v>14</v>
      </c>
      <c r="B1" s="131"/>
      <c r="C1" s="131"/>
      <c r="D1" s="131"/>
    </row>
    <row r="2" ht="16.35" spans="1:4">
      <c r="A2" s="132" t="s">
        <v>15</v>
      </c>
      <c r="B2" s="132" t="s">
        <v>16</v>
      </c>
      <c r="C2" s="132"/>
      <c r="D2" s="132" t="s">
        <v>17</v>
      </c>
    </row>
    <row r="3" ht="17" customHeight="1" spans="1:4">
      <c r="A3" s="133" t="s">
        <v>18</v>
      </c>
      <c r="B3" s="134" t="s">
        <v>19</v>
      </c>
      <c r="C3" s="134" t="s">
        <v>20</v>
      </c>
      <c r="D3" s="133" t="s">
        <v>21</v>
      </c>
    </row>
    <row r="4" ht="17" customHeight="1" spans="1:4">
      <c r="A4" s="135"/>
      <c r="B4" s="134" t="s">
        <v>22</v>
      </c>
      <c r="C4" s="134" t="s">
        <v>23</v>
      </c>
      <c r="D4" s="135"/>
    </row>
    <row r="5" ht="18" customHeight="1" spans="1:4">
      <c r="A5" s="134" t="s">
        <v>24</v>
      </c>
      <c r="B5" s="134" t="s">
        <v>25</v>
      </c>
      <c r="C5" s="134" t="s">
        <v>26</v>
      </c>
      <c r="D5" s="134" t="s">
        <v>27</v>
      </c>
    </row>
    <row r="6" ht="15" customHeight="1" spans="1:4">
      <c r="A6" s="134"/>
      <c r="B6" s="134" t="s">
        <v>28</v>
      </c>
      <c r="C6" s="134" t="s">
        <v>29</v>
      </c>
      <c r="D6" s="134"/>
    </row>
    <row r="7" ht="20" customHeight="1" spans="1:4">
      <c r="A7" s="134" t="s">
        <v>30</v>
      </c>
      <c r="B7" s="134" t="s">
        <v>31</v>
      </c>
      <c r="C7" s="134" t="s">
        <v>32</v>
      </c>
      <c r="D7" s="136" t="s">
        <v>33</v>
      </c>
    </row>
    <row r="8" ht="19" customHeight="1" spans="1:4">
      <c r="A8" s="137"/>
      <c r="B8" s="137" t="s">
        <v>34</v>
      </c>
      <c r="C8" s="137" t="s">
        <v>35</v>
      </c>
      <c r="D8" s="138"/>
    </row>
    <row r="10" ht="109" customHeight="1" spans="1:4">
      <c r="A10" s="139" t="s">
        <v>36</v>
      </c>
      <c r="B10" s="139"/>
      <c r="C10" s="139"/>
      <c r="D10" s="139"/>
    </row>
    <row r="11" ht="15.6" spans="1:4">
      <c r="A11" s="134"/>
      <c r="B11" s="134"/>
      <c r="C11" s="134"/>
      <c r="D11" s="134"/>
    </row>
    <row r="12" ht="24" customHeight="1" spans="1:6">
      <c r="A12" s="100" t="s">
        <v>37</v>
      </c>
      <c r="B12" s="100"/>
      <c r="C12" s="100"/>
      <c r="D12" s="100"/>
      <c r="E12" s="100"/>
      <c r="F12" s="100"/>
    </row>
    <row r="13" ht="16.35" spans="1:6">
      <c r="A13" s="140" t="s">
        <v>38</v>
      </c>
      <c r="B13" s="140" t="s">
        <v>39</v>
      </c>
      <c r="C13" s="140" t="s">
        <v>40</v>
      </c>
      <c r="D13" s="140"/>
      <c r="E13" s="140"/>
      <c r="F13" s="140"/>
    </row>
    <row r="14" ht="16.35" spans="1:6">
      <c r="A14" s="141"/>
      <c r="B14" s="141"/>
      <c r="C14" s="142" t="s">
        <v>18</v>
      </c>
      <c r="D14" s="142" t="s">
        <v>41</v>
      </c>
      <c r="E14" s="142" t="s">
        <v>42</v>
      </c>
      <c r="F14" s="142"/>
    </row>
    <row r="15" ht="15.6" spans="1:6">
      <c r="A15" s="143" t="s">
        <v>43</v>
      </c>
      <c r="B15" s="128" t="s">
        <v>44</v>
      </c>
      <c r="C15" s="128" t="s">
        <v>45</v>
      </c>
      <c r="D15" s="128" t="s">
        <v>46</v>
      </c>
      <c r="E15" s="140" t="s">
        <v>47</v>
      </c>
      <c r="F15" s="140"/>
    </row>
    <row r="16" ht="16.8" spans="1:6">
      <c r="A16" s="143" t="s">
        <v>48</v>
      </c>
      <c r="B16" s="128" t="s">
        <v>49</v>
      </c>
      <c r="C16" s="128" t="s">
        <v>50</v>
      </c>
      <c r="D16" s="128" t="s">
        <v>51</v>
      </c>
      <c r="E16" s="128" t="s">
        <v>52</v>
      </c>
      <c r="F16" s="128"/>
    </row>
    <row r="17" ht="15.6" spans="1:6">
      <c r="A17" s="143" t="s">
        <v>53</v>
      </c>
      <c r="B17" s="128" t="s">
        <v>54</v>
      </c>
      <c r="C17" s="128" t="s">
        <v>55</v>
      </c>
      <c r="D17" s="128" t="s">
        <v>56</v>
      </c>
      <c r="E17" s="128" t="s">
        <v>57</v>
      </c>
      <c r="F17" s="128"/>
    </row>
    <row r="18" ht="15.6" spans="1:6">
      <c r="A18" s="143" t="s">
        <v>58</v>
      </c>
      <c r="B18" s="128" t="s">
        <v>59</v>
      </c>
      <c r="C18" s="128" t="s">
        <v>60</v>
      </c>
      <c r="D18" s="128" t="s">
        <v>61</v>
      </c>
      <c r="E18" s="128" t="s">
        <v>62</v>
      </c>
      <c r="F18" s="128"/>
    </row>
    <row r="19" ht="16.8" spans="1:6">
      <c r="A19" s="143" t="s">
        <v>63</v>
      </c>
      <c r="B19" s="128" t="s">
        <v>64</v>
      </c>
      <c r="C19" s="128" t="s">
        <v>65</v>
      </c>
      <c r="D19" s="128" t="s">
        <v>66</v>
      </c>
      <c r="E19" s="128" t="s">
        <v>67</v>
      </c>
      <c r="F19" s="128"/>
    </row>
    <row r="20" ht="15.6" spans="1:6">
      <c r="A20" s="143" t="s">
        <v>68</v>
      </c>
      <c r="B20" s="128" t="s">
        <v>69</v>
      </c>
      <c r="C20" s="128" t="s">
        <v>70</v>
      </c>
      <c r="D20" s="128" t="s">
        <v>71</v>
      </c>
      <c r="E20" s="128" t="s">
        <v>72</v>
      </c>
      <c r="F20" s="128"/>
    </row>
    <row r="21" ht="15.6" spans="1:6">
      <c r="A21" s="143" t="s">
        <v>73</v>
      </c>
      <c r="B21" s="128" t="s">
        <v>74</v>
      </c>
      <c r="C21" s="128" t="s">
        <v>75</v>
      </c>
      <c r="D21" s="128" t="s">
        <v>76</v>
      </c>
      <c r="E21" s="128" t="s">
        <v>77</v>
      </c>
      <c r="F21" s="128"/>
    </row>
    <row r="22" ht="15.6" spans="1:6">
      <c r="A22" s="143" t="s">
        <v>78</v>
      </c>
      <c r="B22" s="128" t="s">
        <v>79</v>
      </c>
      <c r="C22" s="128" t="s">
        <v>70</v>
      </c>
      <c r="D22" s="128" t="s">
        <v>80</v>
      </c>
      <c r="E22" s="128" t="s">
        <v>81</v>
      </c>
      <c r="F22" s="128"/>
    </row>
    <row r="23" ht="15.6" spans="1:6">
      <c r="A23" s="143" t="s">
        <v>82</v>
      </c>
      <c r="B23" s="128" t="s">
        <v>83</v>
      </c>
      <c r="C23" s="128" t="s">
        <v>84</v>
      </c>
      <c r="D23" s="128" t="s">
        <v>85</v>
      </c>
      <c r="E23" s="128" t="s">
        <v>86</v>
      </c>
      <c r="F23" s="128"/>
    </row>
    <row r="24" ht="15.6" spans="1:6">
      <c r="A24" s="143" t="s">
        <v>87</v>
      </c>
      <c r="B24" s="128" t="s">
        <v>88</v>
      </c>
      <c r="C24" s="128" t="s">
        <v>89</v>
      </c>
      <c r="D24" s="128" t="s">
        <v>90</v>
      </c>
      <c r="E24" s="128" t="s">
        <v>91</v>
      </c>
      <c r="F24" s="128"/>
    </row>
    <row r="25" ht="16.8" spans="1:6">
      <c r="A25" s="143" t="s">
        <v>92</v>
      </c>
      <c r="B25" s="128" t="s">
        <v>93</v>
      </c>
      <c r="C25" s="128" t="s">
        <v>94</v>
      </c>
      <c r="D25" s="128" t="s">
        <v>95</v>
      </c>
      <c r="E25" s="128" t="s">
        <v>96</v>
      </c>
      <c r="F25" s="128"/>
    </row>
    <row r="26" ht="15.6" spans="1:6">
      <c r="A26" s="143" t="s">
        <v>97</v>
      </c>
      <c r="B26" s="128" t="s">
        <v>98</v>
      </c>
      <c r="C26" s="128" t="s">
        <v>99</v>
      </c>
      <c r="D26" s="128" t="s">
        <v>100</v>
      </c>
      <c r="E26" s="128" t="s">
        <v>101</v>
      </c>
      <c r="F26" s="128"/>
    </row>
    <row r="27" ht="15.6" spans="1:6">
      <c r="A27" s="143" t="s">
        <v>102</v>
      </c>
      <c r="B27" s="128" t="s">
        <v>103</v>
      </c>
      <c r="C27" s="128" t="s">
        <v>104</v>
      </c>
      <c r="D27" s="128" t="s">
        <v>105</v>
      </c>
      <c r="E27" s="128" t="s">
        <v>106</v>
      </c>
      <c r="F27" s="128"/>
    </row>
    <row r="28" ht="15.6" spans="1:6">
      <c r="A28" s="143" t="s">
        <v>107</v>
      </c>
      <c r="B28" s="128" t="s">
        <v>108</v>
      </c>
      <c r="C28" s="128" t="s">
        <v>109</v>
      </c>
      <c r="D28" s="128" t="s">
        <v>110</v>
      </c>
      <c r="E28" s="128" t="s">
        <v>111</v>
      </c>
      <c r="F28" s="128"/>
    </row>
    <row r="29" ht="16.8" spans="1:6">
      <c r="A29" s="143" t="s">
        <v>112</v>
      </c>
      <c r="B29" s="128" t="s">
        <v>113</v>
      </c>
      <c r="C29" s="128" t="s">
        <v>114</v>
      </c>
      <c r="D29" s="128" t="s">
        <v>115</v>
      </c>
      <c r="E29" s="128" t="s">
        <v>116</v>
      </c>
      <c r="F29" s="128"/>
    </row>
    <row r="30" ht="15.6" spans="1:6">
      <c r="A30" s="143" t="s">
        <v>117</v>
      </c>
      <c r="B30" s="128" t="s">
        <v>118</v>
      </c>
      <c r="C30" s="128" t="s">
        <v>119</v>
      </c>
      <c r="D30" s="128" t="s">
        <v>120</v>
      </c>
      <c r="E30" s="128" t="s">
        <v>121</v>
      </c>
      <c r="F30" s="128"/>
    </row>
    <row r="31" ht="15.6" spans="1:6">
      <c r="A31" s="143" t="s">
        <v>122</v>
      </c>
      <c r="B31" s="128" t="s">
        <v>123</v>
      </c>
      <c r="C31" s="128" t="s">
        <v>124</v>
      </c>
      <c r="D31" s="128" t="s">
        <v>125</v>
      </c>
      <c r="E31" s="128" t="s">
        <v>126</v>
      </c>
      <c r="F31" s="128"/>
    </row>
    <row r="32" ht="16.35" spans="1:6">
      <c r="A32" s="144"/>
      <c r="B32" s="145" t="s">
        <v>127</v>
      </c>
      <c r="C32" s="145" t="s">
        <v>128</v>
      </c>
      <c r="D32" s="145" t="s">
        <v>129</v>
      </c>
      <c r="E32" s="145" t="s">
        <v>130</v>
      </c>
      <c r="F32" s="145"/>
    </row>
    <row r="34" ht="69" customHeight="1" spans="1:6">
      <c r="A34" s="146" t="s">
        <v>131</v>
      </c>
      <c r="B34" s="146"/>
      <c r="C34" s="146"/>
      <c r="D34" s="146"/>
      <c r="E34" s="146"/>
      <c r="F34" s="146"/>
    </row>
  </sheetData>
  <mergeCells count="33">
    <mergeCell ref="A1:D1"/>
    <mergeCell ref="B2:C2"/>
    <mergeCell ref="A10:D10"/>
    <mergeCell ref="A12:F12"/>
    <mergeCell ref="C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A34:F34"/>
    <mergeCell ref="A3:A4"/>
    <mergeCell ref="A5:A6"/>
    <mergeCell ref="A7:A8"/>
    <mergeCell ref="A13:A14"/>
    <mergeCell ref="B13:B14"/>
    <mergeCell ref="D3:D4"/>
    <mergeCell ref="D5:D6"/>
    <mergeCell ref="D7:D8"/>
  </mergeCell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A1" sqref="A1:F1"/>
    </sheetView>
  </sheetViews>
  <sheetFormatPr defaultColWidth="8.88888888888889" defaultRowHeight="14.4" outlineLevelCol="5"/>
  <cols>
    <col min="1" max="1" width="16.7777777777778" customWidth="1"/>
    <col min="2" max="2" width="12.6666666666667" customWidth="1"/>
    <col min="3" max="3" width="14.8888888888889" customWidth="1"/>
    <col min="4" max="4" width="15.1111111111111" customWidth="1"/>
    <col min="5" max="5" width="14.5555555555556" customWidth="1"/>
    <col min="6" max="6" width="17.6666666666667" customWidth="1"/>
  </cols>
  <sheetData>
    <row r="1" ht="32" customHeight="1" spans="1:6">
      <c r="A1" s="112" t="s">
        <v>132</v>
      </c>
      <c r="B1" s="112"/>
      <c r="C1" s="112"/>
      <c r="D1" s="112"/>
      <c r="E1" s="112"/>
      <c r="F1" s="112"/>
    </row>
    <row r="2" ht="16.35" spans="1:6">
      <c r="A2" s="124" t="s">
        <v>133</v>
      </c>
      <c r="B2" s="125" t="s">
        <v>134</v>
      </c>
      <c r="C2" s="125" t="s">
        <v>135</v>
      </c>
      <c r="D2" s="125" t="s">
        <v>136</v>
      </c>
      <c r="E2" s="125" t="s">
        <v>137</v>
      </c>
      <c r="F2" s="125" t="s">
        <v>138</v>
      </c>
    </row>
    <row r="3" ht="36" customHeight="1" spans="1:6">
      <c r="A3" s="124"/>
      <c r="B3" s="126" t="s">
        <v>139</v>
      </c>
      <c r="C3" s="126" t="s">
        <v>140</v>
      </c>
      <c r="D3" s="126" t="s">
        <v>141</v>
      </c>
      <c r="E3" s="126" t="s">
        <v>142</v>
      </c>
      <c r="F3" s="126"/>
    </row>
    <row r="4" ht="15.6" spans="1:6">
      <c r="A4" s="127">
        <v>1</v>
      </c>
      <c r="B4" s="127">
        <v>65</v>
      </c>
      <c r="C4" s="127">
        <v>15</v>
      </c>
      <c r="D4" s="127">
        <v>60</v>
      </c>
      <c r="E4" s="127">
        <v>10</v>
      </c>
      <c r="F4" s="127">
        <v>5.86</v>
      </c>
    </row>
    <row r="5" ht="15.6" spans="1:6">
      <c r="A5" s="127">
        <v>2</v>
      </c>
      <c r="B5" s="127">
        <v>65</v>
      </c>
      <c r="C5" s="127">
        <v>20</v>
      </c>
      <c r="D5" s="127">
        <v>70</v>
      </c>
      <c r="E5" s="127">
        <v>15</v>
      </c>
      <c r="F5" s="127">
        <v>6.06</v>
      </c>
    </row>
    <row r="6" ht="15.6" spans="1:6">
      <c r="A6" s="127">
        <v>3</v>
      </c>
      <c r="B6" s="127">
        <v>65</v>
      </c>
      <c r="C6" s="127">
        <v>25</v>
      </c>
      <c r="D6" s="127">
        <v>80</v>
      </c>
      <c r="E6" s="127">
        <v>20</v>
      </c>
      <c r="F6" s="127">
        <v>5.42</v>
      </c>
    </row>
    <row r="7" ht="15.6" spans="1:6">
      <c r="A7" s="127">
        <v>4</v>
      </c>
      <c r="B7" s="127">
        <v>70</v>
      </c>
      <c r="C7" s="127">
        <v>15</v>
      </c>
      <c r="D7" s="127">
        <v>70</v>
      </c>
      <c r="E7" s="127">
        <v>20</v>
      </c>
      <c r="F7" s="127">
        <v>5.03</v>
      </c>
    </row>
    <row r="8" ht="15.6" spans="1:6">
      <c r="A8" s="127">
        <v>5</v>
      </c>
      <c r="B8" s="127">
        <v>70</v>
      </c>
      <c r="C8" s="127">
        <v>20</v>
      </c>
      <c r="D8" s="127">
        <v>80</v>
      </c>
      <c r="E8" s="127">
        <v>10</v>
      </c>
      <c r="F8" s="127">
        <v>5.85</v>
      </c>
    </row>
    <row r="9" ht="15.6" spans="1:6">
      <c r="A9" s="127">
        <v>6</v>
      </c>
      <c r="B9" s="127">
        <v>70</v>
      </c>
      <c r="C9" s="127">
        <v>25</v>
      </c>
      <c r="D9" s="127">
        <v>60</v>
      </c>
      <c r="E9" s="127">
        <v>15</v>
      </c>
      <c r="F9" s="127">
        <v>4.68</v>
      </c>
    </row>
    <row r="10" ht="15.6" spans="1:6">
      <c r="A10" s="127">
        <v>7</v>
      </c>
      <c r="B10" s="127">
        <v>75</v>
      </c>
      <c r="C10" s="127">
        <v>15</v>
      </c>
      <c r="D10" s="127">
        <v>80</v>
      </c>
      <c r="E10" s="127">
        <v>15</v>
      </c>
      <c r="F10" s="127">
        <v>5.13</v>
      </c>
    </row>
    <row r="11" ht="15.6" spans="1:6">
      <c r="A11" s="127">
        <v>8</v>
      </c>
      <c r="B11" s="127">
        <v>75</v>
      </c>
      <c r="C11" s="127">
        <v>20</v>
      </c>
      <c r="D11" s="127">
        <v>60</v>
      </c>
      <c r="E11" s="127">
        <v>20</v>
      </c>
      <c r="F11" s="127">
        <v>5.01</v>
      </c>
    </row>
    <row r="12" ht="15.6" spans="1:6">
      <c r="A12" s="127">
        <v>9</v>
      </c>
      <c r="B12" s="127">
        <v>75</v>
      </c>
      <c r="C12" s="127">
        <v>25</v>
      </c>
      <c r="D12" s="127">
        <v>70</v>
      </c>
      <c r="E12" s="127">
        <v>10</v>
      </c>
      <c r="F12" s="127">
        <v>4.72</v>
      </c>
    </row>
    <row r="13" ht="15.6" spans="1:6">
      <c r="A13" s="128" t="s">
        <v>143</v>
      </c>
      <c r="B13" s="127">
        <v>5.78</v>
      </c>
      <c r="C13" s="127">
        <v>5.34</v>
      </c>
      <c r="D13" s="127">
        <v>5.183</v>
      </c>
      <c r="E13" s="127">
        <v>5.477</v>
      </c>
      <c r="F13" s="128"/>
    </row>
    <row r="14" ht="15.6" spans="1:6">
      <c r="A14" s="128" t="s">
        <v>144</v>
      </c>
      <c r="B14" s="127">
        <v>5.187</v>
      </c>
      <c r="C14" s="127">
        <v>5.64</v>
      </c>
      <c r="D14" s="127">
        <v>5.27</v>
      </c>
      <c r="E14" s="127">
        <v>5.29</v>
      </c>
      <c r="F14" s="128"/>
    </row>
    <row r="15" ht="15.6" spans="1:6">
      <c r="A15" s="128" t="s">
        <v>145</v>
      </c>
      <c r="B15" s="127">
        <v>4.953</v>
      </c>
      <c r="C15" s="127">
        <v>4.94</v>
      </c>
      <c r="D15" s="127">
        <v>5.467</v>
      </c>
      <c r="E15" s="127">
        <v>5.153</v>
      </c>
      <c r="F15" s="128"/>
    </row>
    <row r="16" ht="15.6" spans="1:6">
      <c r="A16" s="128" t="s">
        <v>146</v>
      </c>
      <c r="B16" s="127">
        <v>1.927</v>
      </c>
      <c r="C16" s="127">
        <v>1.78</v>
      </c>
      <c r="D16" s="127">
        <v>1.728</v>
      </c>
      <c r="E16" s="127">
        <v>1.826</v>
      </c>
      <c r="F16" s="128"/>
    </row>
    <row r="17" ht="15.6" spans="1:6">
      <c r="A17" s="128" t="s">
        <v>147</v>
      </c>
      <c r="B17" s="127">
        <v>1.729</v>
      </c>
      <c r="C17" s="127">
        <v>1.88</v>
      </c>
      <c r="D17" s="127">
        <v>1.757</v>
      </c>
      <c r="E17" s="127">
        <v>1.763</v>
      </c>
      <c r="F17" s="128"/>
    </row>
    <row r="18" ht="15.6" spans="1:6">
      <c r="A18" s="128" t="s">
        <v>148</v>
      </c>
      <c r="B18" s="127">
        <v>1.651</v>
      </c>
      <c r="C18" s="127">
        <v>1.647</v>
      </c>
      <c r="D18" s="127">
        <v>1.822</v>
      </c>
      <c r="E18" s="127">
        <v>1.718</v>
      </c>
      <c r="F18" s="128"/>
    </row>
    <row r="19" customHeight="1" spans="1:6">
      <c r="A19" s="128" t="s">
        <v>149</v>
      </c>
      <c r="B19" s="127">
        <v>0.827</v>
      </c>
      <c r="C19" s="127">
        <v>0.7</v>
      </c>
      <c r="D19" s="127">
        <v>0.284</v>
      </c>
      <c r="E19" s="127">
        <v>0.324</v>
      </c>
      <c r="F19" s="128"/>
    </row>
    <row r="20" ht="44" customHeight="1" spans="1:6">
      <c r="A20" s="127" t="s">
        <v>150</v>
      </c>
      <c r="B20" s="128" t="s">
        <v>151</v>
      </c>
      <c r="C20" s="128"/>
      <c r="D20" s="128"/>
      <c r="E20" s="128"/>
      <c r="F20" s="128"/>
    </row>
    <row r="21" ht="30" customHeight="1" spans="1:6">
      <c r="A21" s="127" t="s">
        <v>152</v>
      </c>
      <c r="B21" s="128" t="s">
        <v>153</v>
      </c>
      <c r="C21" s="128" t="s">
        <v>154</v>
      </c>
      <c r="D21" s="128" t="s">
        <v>155</v>
      </c>
      <c r="E21" s="128" t="s">
        <v>156</v>
      </c>
      <c r="F21" s="128"/>
    </row>
    <row r="22" ht="31.95" spans="1:6">
      <c r="A22" s="126" t="s">
        <v>157</v>
      </c>
      <c r="B22" s="129" t="s">
        <v>158</v>
      </c>
      <c r="C22" s="129"/>
      <c r="D22" s="129"/>
      <c r="E22" s="129"/>
      <c r="F22" s="130"/>
    </row>
  </sheetData>
  <mergeCells count="5">
    <mergeCell ref="A1:F1"/>
    <mergeCell ref="B20:E20"/>
    <mergeCell ref="B22:E22"/>
    <mergeCell ref="A2:A3"/>
    <mergeCell ref="F2:F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topLeftCell="A7" workbookViewId="0">
      <selection activeCell="E17" sqref="E17"/>
    </sheetView>
  </sheetViews>
  <sheetFormatPr defaultColWidth="8.88888888888889" defaultRowHeight="14.4" outlineLevelCol="2"/>
  <cols>
    <col min="1" max="1" width="15.6666666666667" customWidth="1"/>
    <col min="2" max="2" width="62.8888888888889" customWidth="1"/>
    <col min="3" max="3" width="51.4444444444444" style="111" customWidth="1"/>
  </cols>
  <sheetData>
    <row r="1" ht="15.6" spans="1:3">
      <c r="A1" s="112" t="s">
        <v>159</v>
      </c>
      <c r="B1" s="32"/>
      <c r="C1" s="32"/>
    </row>
    <row r="2" ht="15.6" spans="1:3">
      <c r="A2" s="113" t="s">
        <v>160</v>
      </c>
      <c r="B2" s="113" t="s">
        <v>161</v>
      </c>
      <c r="C2" s="114" t="s">
        <v>162</v>
      </c>
    </row>
    <row r="3" ht="15.9" customHeight="1" spans="1:3">
      <c r="A3" s="115" t="s">
        <v>163</v>
      </c>
      <c r="B3" s="116" t="s">
        <v>164</v>
      </c>
      <c r="C3" s="117" t="s">
        <v>165</v>
      </c>
    </row>
    <row r="4" ht="31.2" spans="1:3">
      <c r="A4" s="115" t="s">
        <v>166</v>
      </c>
      <c r="B4" s="116" t="s">
        <v>167</v>
      </c>
      <c r="C4" s="117"/>
    </row>
    <row r="5" ht="31.2" spans="1:3">
      <c r="A5" s="115" t="s">
        <v>168</v>
      </c>
      <c r="B5" s="116" t="s">
        <v>169</v>
      </c>
      <c r="C5" s="117" t="s">
        <v>170</v>
      </c>
    </row>
    <row r="6" ht="15.6" spans="1:3">
      <c r="A6" s="115" t="s">
        <v>171</v>
      </c>
      <c r="B6" s="116" t="s">
        <v>172</v>
      </c>
      <c r="C6" s="117"/>
    </row>
    <row r="7" ht="15.6" spans="1:3">
      <c r="A7" s="118" t="s">
        <v>173</v>
      </c>
      <c r="B7" s="116" t="s">
        <v>174</v>
      </c>
      <c r="C7" s="117" t="s">
        <v>175</v>
      </c>
    </row>
    <row r="8" ht="15.6" spans="1:3">
      <c r="A8" s="118" t="s">
        <v>176</v>
      </c>
      <c r="B8" s="116" t="s">
        <v>177</v>
      </c>
      <c r="C8" s="117"/>
    </row>
    <row r="9" ht="15.6" spans="1:3">
      <c r="A9" s="118" t="s">
        <v>178</v>
      </c>
      <c r="B9" s="116" t="s">
        <v>179</v>
      </c>
      <c r="C9" s="117" t="s">
        <v>180</v>
      </c>
    </row>
    <row r="10" ht="15.6" spans="1:3">
      <c r="A10" s="118" t="s">
        <v>181</v>
      </c>
      <c r="B10" s="116" t="s">
        <v>182</v>
      </c>
      <c r="C10" s="117"/>
    </row>
    <row r="11" ht="15.6" spans="1:3">
      <c r="A11" s="115" t="s">
        <v>183</v>
      </c>
      <c r="B11" s="116" t="s">
        <v>184</v>
      </c>
      <c r="C11" s="117" t="s">
        <v>185</v>
      </c>
    </row>
    <row r="12" ht="15.6" spans="1:3">
      <c r="A12" s="115" t="s">
        <v>186</v>
      </c>
      <c r="B12" s="116" t="s">
        <v>187</v>
      </c>
      <c r="C12" s="117"/>
    </row>
    <row r="13" ht="15.6" spans="1:3">
      <c r="A13" s="115" t="s">
        <v>188</v>
      </c>
      <c r="B13" s="116" t="s">
        <v>189</v>
      </c>
      <c r="C13" s="117" t="s">
        <v>190</v>
      </c>
    </row>
    <row r="14" ht="15.6" spans="1:3">
      <c r="A14" s="115" t="s">
        <v>191</v>
      </c>
      <c r="B14" s="116" t="s">
        <v>192</v>
      </c>
      <c r="C14" s="117"/>
    </row>
    <row r="15" ht="15.6" spans="1:3">
      <c r="A15" s="115" t="s">
        <v>193</v>
      </c>
      <c r="B15" s="116" t="s">
        <v>194</v>
      </c>
      <c r="C15" s="119" t="s">
        <v>195</v>
      </c>
    </row>
    <row r="16" ht="15.6" spans="1:3">
      <c r="A16" s="115" t="s">
        <v>196</v>
      </c>
      <c r="B16" s="116" t="s">
        <v>197</v>
      </c>
      <c r="C16" s="119"/>
    </row>
    <row r="17" ht="15.6" spans="1:3">
      <c r="A17" s="115" t="s">
        <v>198</v>
      </c>
      <c r="B17" s="116" t="s">
        <v>199</v>
      </c>
      <c r="C17" s="119" t="s">
        <v>200</v>
      </c>
    </row>
    <row r="18" ht="15.6" spans="1:3">
      <c r="A18" s="115" t="s">
        <v>201</v>
      </c>
      <c r="B18" s="116" t="s">
        <v>202</v>
      </c>
      <c r="C18" s="117"/>
    </row>
    <row r="19" ht="15.6" spans="1:3">
      <c r="A19" s="118" t="s">
        <v>203</v>
      </c>
      <c r="B19" s="116" t="s">
        <v>204</v>
      </c>
      <c r="C19" s="117" t="s">
        <v>205</v>
      </c>
    </row>
    <row r="20" ht="15.6" spans="1:3">
      <c r="A20" s="118" t="s">
        <v>206</v>
      </c>
      <c r="B20" s="116" t="s">
        <v>207</v>
      </c>
      <c r="C20" s="117"/>
    </row>
    <row r="21" ht="17" customHeight="1" spans="1:3">
      <c r="A21" s="115" t="s">
        <v>208</v>
      </c>
      <c r="B21" s="116" t="s">
        <v>209</v>
      </c>
      <c r="C21" s="120" t="s">
        <v>210</v>
      </c>
    </row>
    <row r="22" ht="15.6" spans="1:3">
      <c r="A22" s="115" t="s">
        <v>211</v>
      </c>
      <c r="B22" s="116" t="s">
        <v>212</v>
      </c>
      <c r="C22" s="120"/>
    </row>
    <row r="23" ht="18" customHeight="1" spans="1:3">
      <c r="A23" s="115" t="s">
        <v>213</v>
      </c>
      <c r="B23" s="116" t="s">
        <v>209</v>
      </c>
      <c r="C23" s="120" t="s">
        <v>214</v>
      </c>
    </row>
    <row r="24" ht="15.6" spans="1:3">
      <c r="A24" s="115" t="s">
        <v>215</v>
      </c>
      <c r="B24" s="116" t="s">
        <v>216</v>
      </c>
      <c r="C24" s="120"/>
    </row>
    <row r="25" ht="15.6" spans="1:3">
      <c r="A25" s="118" t="s">
        <v>217</v>
      </c>
      <c r="B25" s="116" t="s">
        <v>218</v>
      </c>
      <c r="C25" s="119" t="s">
        <v>219</v>
      </c>
    </row>
    <row r="26" ht="15.6" spans="1:3">
      <c r="A26" s="118" t="s">
        <v>220</v>
      </c>
      <c r="B26" s="116" t="s">
        <v>221</v>
      </c>
      <c r="C26" s="117"/>
    </row>
    <row r="27" ht="15.6" spans="1:3">
      <c r="A27" s="118" t="s">
        <v>222</v>
      </c>
      <c r="B27" s="116" t="s">
        <v>223</v>
      </c>
      <c r="C27" s="117" t="s">
        <v>224</v>
      </c>
    </row>
    <row r="28" ht="15.6" spans="1:3">
      <c r="A28" s="121" t="s">
        <v>225</v>
      </c>
      <c r="B28" s="122" t="s">
        <v>226</v>
      </c>
      <c r="C28" s="123"/>
    </row>
  </sheetData>
  <mergeCells count="14">
    <mergeCell ref="A1:C1"/>
    <mergeCell ref="C3:C4"/>
    <mergeCell ref="C5:C6"/>
    <mergeCell ref="C7:C8"/>
    <mergeCell ref="C9:C10"/>
    <mergeCell ref="C11:C12"/>
    <mergeCell ref="C13:C14"/>
    <mergeCell ref="C15:C16"/>
    <mergeCell ref="C17:C18"/>
    <mergeCell ref="C19:C20"/>
    <mergeCell ref="C21:C22"/>
    <mergeCell ref="C23:C24"/>
    <mergeCell ref="C25:C26"/>
    <mergeCell ref="C27:C28"/>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
  <sheetViews>
    <sheetView workbookViewId="0">
      <selection activeCell="A1" sqref="A1:G1"/>
    </sheetView>
  </sheetViews>
  <sheetFormatPr defaultColWidth="8.87962962962963" defaultRowHeight="13.8" outlineLevelCol="6"/>
  <cols>
    <col min="1" max="1" width="21.75" style="103" customWidth="1"/>
    <col min="2" max="2" width="13.6296296296296" style="103" customWidth="1"/>
    <col min="3" max="3" width="14.8796296296296" style="103" customWidth="1"/>
    <col min="4" max="4" width="13.1296296296296" style="103" customWidth="1"/>
    <col min="5" max="5" width="39.75" style="103" customWidth="1"/>
    <col min="6" max="6" width="38.5" style="103" customWidth="1"/>
    <col min="7" max="7" width="14.6296296296296" style="103" customWidth="1"/>
    <col min="8" max="8" width="13.3796296296296" style="103" customWidth="1"/>
    <col min="9" max="9" width="9.5" style="103" customWidth="1"/>
    <col min="10" max="10" width="21.3796296296296" style="103" customWidth="1"/>
    <col min="11" max="11" width="9.87962962962963" style="103" customWidth="1"/>
    <col min="12" max="12" width="48.75" style="104" customWidth="1"/>
    <col min="13" max="13" width="44.5" style="105" customWidth="1"/>
    <col min="14" max="16384" width="8.87962962962963" style="103"/>
  </cols>
  <sheetData>
    <row r="1" ht="14.45" customHeight="1" spans="1:7">
      <c r="A1" s="74" t="s">
        <v>227</v>
      </c>
      <c r="B1" s="106"/>
      <c r="C1" s="106"/>
      <c r="D1" s="106"/>
      <c r="E1" s="106"/>
      <c r="F1" s="106"/>
      <c r="G1" s="106"/>
    </row>
    <row r="2" spans="1:7">
      <c r="A2" s="107" t="s">
        <v>228</v>
      </c>
      <c r="B2" s="107" t="s">
        <v>229</v>
      </c>
      <c r="C2" s="107" t="s">
        <v>230</v>
      </c>
      <c r="D2" s="107" t="s">
        <v>231</v>
      </c>
      <c r="E2" s="108" t="s">
        <v>232</v>
      </c>
      <c r="F2" s="108" t="s">
        <v>233</v>
      </c>
      <c r="G2" s="108" t="s">
        <v>234</v>
      </c>
    </row>
    <row r="3" spans="1:7">
      <c r="A3" s="109" t="s">
        <v>235</v>
      </c>
      <c r="B3" s="109" t="s">
        <v>236</v>
      </c>
      <c r="C3" s="109">
        <v>331588</v>
      </c>
      <c r="D3" s="109">
        <v>333988</v>
      </c>
      <c r="E3" s="109" t="s">
        <v>237</v>
      </c>
      <c r="F3" s="109" t="s">
        <v>238</v>
      </c>
      <c r="G3" s="109">
        <v>400</v>
      </c>
    </row>
    <row r="4" spans="1:7">
      <c r="A4" s="109" t="s">
        <v>239</v>
      </c>
      <c r="B4" s="109" t="s">
        <v>240</v>
      </c>
      <c r="C4" s="109">
        <v>239495</v>
      </c>
      <c r="D4" s="109">
        <v>241296</v>
      </c>
      <c r="E4" s="109" t="s">
        <v>241</v>
      </c>
      <c r="F4" s="109" t="s">
        <v>242</v>
      </c>
      <c r="G4" s="109">
        <v>265</v>
      </c>
    </row>
    <row r="5" spans="1:7">
      <c r="A5" s="109" t="s">
        <v>243</v>
      </c>
      <c r="B5" s="109" t="s">
        <v>244</v>
      </c>
      <c r="C5" s="109">
        <v>107042</v>
      </c>
      <c r="D5" s="109">
        <v>108495</v>
      </c>
      <c r="E5" s="109" t="s">
        <v>245</v>
      </c>
      <c r="F5" s="109" t="s">
        <v>246</v>
      </c>
      <c r="G5" s="109">
        <v>458</v>
      </c>
    </row>
    <row r="6" spans="1:7">
      <c r="A6" s="109" t="s">
        <v>247</v>
      </c>
      <c r="B6" s="109" t="s">
        <v>248</v>
      </c>
      <c r="C6" s="109">
        <v>166859</v>
      </c>
      <c r="D6" s="109">
        <v>170038</v>
      </c>
      <c r="E6" s="109" t="s">
        <v>249</v>
      </c>
      <c r="F6" s="109" t="s">
        <v>250</v>
      </c>
      <c r="G6" s="109">
        <v>500</v>
      </c>
    </row>
    <row r="7" spans="1:7">
      <c r="A7" s="109" t="s">
        <v>251</v>
      </c>
      <c r="B7" s="109" t="s">
        <v>252</v>
      </c>
      <c r="C7" s="109">
        <v>115070</v>
      </c>
      <c r="D7" s="109">
        <v>118896</v>
      </c>
      <c r="E7" s="109" t="s">
        <v>253</v>
      </c>
      <c r="F7" s="109" t="s">
        <v>254</v>
      </c>
      <c r="G7" s="109">
        <v>289</v>
      </c>
    </row>
    <row r="8" spans="1:7">
      <c r="A8" s="109" t="s">
        <v>255</v>
      </c>
      <c r="B8" s="109" t="s">
        <v>256</v>
      </c>
      <c r="C8" s="109">
        <v>148311</v>
      </c>
      <c r="D8" s="109">
        <v>150104</v>
      </c>
      <c r="E8" s="109" t="s">
        <v>257</v>
      </c>
      <c r="F8" s="109" t="s">
        <v>258</v>
      </c>
      <c r="G8" s="109">
        <v>317</v>
      </c>
    </row>
    <row r="9" spans="1:7">
      <c r="A9" s="109" t="s">
        <v>259</v>
      </c>
      <c r="B9" s="109" t="s">
        <v>256</v>
      </c>
      <c r="C9" s="109">
        <v>795234</v>
      </c>
      <c r="D9" s="109">
        <v>796597</v>
      </c>
      <c r="E9" s="109" t="s">
        <v>260</v>
      </c>
      <c r="F9" s="109" t="s">
        <v>261</v>
      </c>
      <c r="G9" s="109">
        <v>247</v>
      </c>
    </row>
    <row r="10" spans="1:7">
      <c r="A10" s="109" t="s">
        <v>262</v>
      </c>
      <c r="B10" s="109" t="s">
        <v>256</v>
      </c>
      <c r="C10" s="109">
        <v>1023769</v>
      </c>
      <c r="D10" s="109">
        <v>1025957</v>
      </c>
      <c r="E10" s="109" t="s">
        <v>263</v>
      </c>
      <c r="F10" s="109" t="s">
        <v>264</v>
      </c>
      <c r="G10" s="109">
        <v>209</v>
      </c>
    </row>
    <row r="11" spans="1:7">
      <c r="A11" s="109" t="s">
        <v>265</v>
      </c>
      <c r="B11" s="109" t="s">
        <v>266</v>
      </c>
      <c r="C11" s="109">
        <v>514709</v>
      </c>
      <c r="D11" s="109">
        <v>517564</v>
      </c>
      <c r="E11" s="109" t="s">
        <v>267</v>
      </c>
      <c r="F11" s="109" t="s">
        <v>268</v>
      </c>
      <c r="G11" s="109">
        <v>203</v>
      </c>
    </row>
    <row r="12" spans="1:7">
      <c r="A12" s="109" t="s">
        <v>269</v>
      </c>
      <c r="B12" s="109" t="s">
        <v>270</v>
      </c>
      <c r="C12" s="109">
        <v>15347</v>
      </c>
      <c r="D12" s="109">
        <v>17763</v>
      </c>
      <c r="E12" s="109" t="s">
        <v>271</v>
      </c>
      <c r="F12" s="109" t="s">
        <v>272</v>
      </c>
      <c r="G12" s="109">
        <v>223</v>
      </c>
    </row>
    <row r="13" spans="1:7">
      <c r="A13" s="109" t="s">
        <v>273</v>
      </c>
      <c r="B13" s="109" t="s">
        <v>274</v>
      </c>
      <c r="C13" s="109">
        <v>44590</v>
      </c>
      <c r="D13" s="109">
        <v>45542</v>
      </c>
      <c r="E13" s="109" t="s">
        <v>275</v>
      </c>
      <c r="F13" s="109" t="s">
        <v>276</v>
      </c>
      <c r="G13" s="109">
        <v>238</v>
      </c>
    </row>
    <row r="14" spans="1:7">
      <c r="A14" s="109" t="s">
        <v>277</v>
      </c>
      <c r="B14" s="109" t="s">
        <v>278</v>
      </c>
      <c r="C14" s="109">
        <v>162633</v>
      </c>
      <c r="D14" s="109">
        <v>165543</v>
      </c>
      <c r="E14" s="109" t="s">
        <v>279</v>
      </c>
      <c r="F14" s="109" t="s">
        <v>280</v>
      </c>
      <c r="G14" s="109">
        <v>224</v>
      </c>
    </row>
    <row r="15" spans="1:7">
      <c r="A15" s="109" t="s">
        <v>281</v>
      </c>
      <c r="B15" s="109" t="s">
        <v>282</v>
      </c>
      <c r="C15" s="109">
        <v>497430</v>
      </c>
      <c r="D15" s="109">
        <v>498957</v>
      </c>
      <c r="E15" s="109" t="s">
        <v>283</v>
      </c>
      <c r="F15" s="109" t="s">
        <v>284</v>
      </c>
      <c r="G15" s="109">
        <v>236</v>
      </c>
    </row>
    <row r="16" spans="1:7">
      <c r="A16" s="109" t="s">
        <v>285</v>
      </c>
      <c r="B16" s="109" t="s">
        <v>282</v>
      </c>
      <c r="C16" s="109">
        <v>1440169</v>
      </c>
      <c r="D16" s="109">
        <v>1441454</v>
      </c>
      <c r="E16" s="109" t="s">
        <v>286</v>
      </c>
      <c r="F16" s="109" t="s">
        <v>287</v>
      </c>
      <c r="G16" s="109">
        <v>198</v>
      </c>
    </row>
    <row r="17" spans="1:7">
      <c r="A17" s="109" t="s">
        <v>288</v>
      </c>
      <c r="B17" s="109" t="s">
        <v>289</v>
      </c>
      <c r="C17" s="109">
        <v>335200</v>
      </c>
      <c r="D17" s="109">
        <v>338134</v>
      </c>
      <c r="E17" s="109" t="s">
        <v>290</v>
      </c>
      <c r="F17" s="109" t="s">
        <v>291</v>
      </c>
      <c r="G17" s="109">
        <v>358</v>
      </c>
    </row>
    <row r="18" spans="1:7">
      <c r="A18" s="109" t="s">
        <v>292</v>
      </c>
      <c r="B18" s="109" t="s">
        <v>293</v>
      </c>
      <c r="C18" s="109">
        <v>345702</v>
      </c>
      <c r="D18" s="109">
        <v>347611</v>
      </c>
      <c r="E18" s="109" t="s">
        <v>294</v>
      </c>
      <c r="F18" s="109" t="s">
        <v>295</v>
      </c>
      <c r="G18" s="109">
        <v>387</v>
      </c>
    </row>
    <row r="19" spans="1:7">
      <c r="A19" s="109" t="s">
        <v>296</v>
      </c>
      <c r="B19" s="109" t="s">
        <v>293</v>
      </c>
      <c r="C19" s="109">
        <v>393184</v>
      </c>
      <c r="D19" s="109">
        <v>394617</v>
      </c>
      <c r="E19" s="109" t="s">
        <v>297</v>
      </c>
      <c r="F19" s="109" t="s">
        <v>298</v>
      </c>
      <c r="G19" s="109">
        <v>331</v>
      </c>
    </row>
    <row r="20" spans="1:7">
      <c r="A20" s="109" t="s">
        <v>299</v>
      </c>
      <c r="B20" s="109" t="s">
        <v>293</v>
      </c>
      <c r="C20" s="109">
        <v>397832</v>
      </c>
      <c r="D20" s="109">
        <v>399206</v>
      </c>
      <c r="E20" s="109" t="s">
        <v>300</v>
      </c>
      <c r="F20" s="109" t="s">
        <v>301</v>
      </c>
      <c r="G20" s="109">
        <v>293</v>
      </c>
    </row>
    <row r="21" spans="1:7">
      <c r="A21" s="109" t="s">
        <v>302</v>
      </c>
      <c r="B21" s="109" t="s">
        <v>293</v>
      </c>
      <c r="C21" s="109">
        <v>999513</v>
      </c>
      <c r="D21" s="109">
        <v>1001421</v>
      </c>
      <c r="E21" s="109" t="s">
        <v>303</v>
      </c>
      <c r="F21" s="109" t="s">
        <v>304</v>
      </c>
      <c r="G21" s="109">
        <v>332</v>
      </c>
    </row>
    <row r="22" spans="1:7">
      <c r="A22" s="109" t="s">
        <v>305</v>
      </c>
      <c r="B22" s="109" t="s">
        <v>293</v>
      </c>
      <c r="C22" s="109">
        <v>1004863</v>
      </c>
      <c r="D22" s="109">
        <v>1006153</v>
      </c>
      <c r="E22" s="109" t="s">
        <v>306</v>
      </c>
      <c r="F22" s="109" t="s">
        <v>307</v>
      </c>
      <c r="G22" s="109">
        <v>398</v>
      </c>
    </row>
    <row r="23" spans="1:7">
      <c r="A23" s="109" t="s">
        <v>308</v>
      </c>
      <c r="B23" s="109" t="s">
        <v>309</v>
      </c>
      <c r="C23" s="109">
        <v>89621</v>
      </c>
      <c r="D23" s="109">
        <v>91229</v>
      </c>
      <c r="E23" s="109" t="s">
        <v>310</v>
      </c>
      <c r="F23" s="109" t="s">
        <v>311</v>
      </c>
      <c r="G23" s="109">
        <v>335</v>
      </c>
    </row>
    <row r="24" spans="1:7">
      <c r="A24" s="109" t="s">
        <v>312</v>
      </c>
      <c r="B24" s="109" t="s">
        <v>309</v>
      </c>
      <c r="C24" s="109">
        <v>168626</v>
      </c>
      <c r="D24" s="109">
        <v>171713</v>
      </c>
      <c r="E24" s="109" t="s">
        <v>313</v>
      </c>
      <c r="F24" s="109" t="s">
        <v>314</v>
      </c>
      <c r="G24" s="109">
        <v>402</v>
      </c>
    </row>
    <row r="25" spans="1:7">
      <c r="A25" s="109" t="s">
        <v>315</v>
      </c>
      <c r="B25" s="109" t="s">
        <v>309</v>
      </c>
      <c r="C25" s="109">
        <v>639536</v>
      </c>
      <c r="D25" s="109">
        <v>641207</v>
      </c>
      <c r="E25" s="109" t="s">
        <v>316</v>
      </c>
      <c r="F25" s="109" t="s">
        <v>317</v>
      </c>
      <c r="G25" s="109">
        <v>283</v>
      </c>
    </row>
    <row r="26" spans="1:7">
      <c r="A26" s="109" t="s">
        <v>318</v>
      </c>
      <c r="B26" s="109" t="s">
        <v>309</v>
      </c>
      <c r="C26" s="109">
        <v>1487813</v>
      </c>
      <c r="D26" s="109">
        <v>1489360</v>
      </c>
      <c r="E26" s="109" t="s">
        <v>319</v>
      </c>
      <c r="F26" s="109" t="s">
        <v>320</v>
      </c>
      <c r="G26" s="109">
        <v>203</v>
      </c>
    </row>
    <row r="27" spans="1:7">
      <c r="A27" s="109" t="s">
        <v>321</v>
      </c>
      <c r="B27" s="109" t="s">
        <v>322</v>
      </c>
      <c r="C27" s="109">
        <v>469049</v>
      </c>
      <c r="D27" s="109">
        <v>469684</v>
      </c>
      <c r="E27" s="109" t="s">
        <v>323</v>
      </c>
      <c r="F27" s="109" t="s">
        <v>324</v>
      </c>
      <c r="G27" s="109">
        <v>345</v>
      </c>
    </row>
    <row r="28" spans="1:7">
      <c r="A28" s="110" t="s">
        <v>325</v>
      </c>
      <c r="B28" s="110" t="s">
        <v>326</v>
      </c>
      <c r="C28" s="110">
        <v>806000</v>
      </c>
      <c r="D28" s="110">
        <v>807326</v>
      </c>
      <c r="E28" s="110" t="s">
        <v>327</v>
      </c>
      <c r="F28" s="110" t="s">
        <v>328</v>
      </c>
      <c r="G28" s="110">
        <v>330</v>
      </c>
    </row>
    <row r="29" spans="1:7">
      <c r="A29" s="109" t="s">
        <v>329</v>
      </c>
      <c r="B29" s="109" t="s">
        <v>330</v>
      </c>
      <c r="C29" s="109">
        <v>1252840</v>
      </c>
      <c r="D29" s="109">
        <v>1255556</v>
      </c>
      <c r="E29" s="109" t="s">
        <v>331</v>
      </c>
      <c r="F29" s="109" t="s">
        <v>332</v>
      </c>
      <c r="G29" s="109">
        <v>223</v>
      </c>
    </row>
    <row r="30" spans="1:7">
      <c r="A30" s="109" t="s">
        <v>333</v>
      </c>
      <c r="B30" s="109" t="s">
        <v>334</v>
      </c>
      <c r="C30" s="109">
        <v>389419</v>
      </c>
      <c r="D30" s="109">
        <v>390845</v>
      </c>
      <c r="E30" s="109" t="s">
        <v>335</v>
      </c>
      <c r="F30" s="109" t="s">
        <v>336</v>
      </c>
      <c r="G30" s="109">
        <v>225</v>
      </c>
    </row>
    <row r="31" spans="1:7">
      <c r="A31" s="109" t="s">
        <v>337</v>
      </c>
      <c r="B31" s="109" t="s">
        <v>244</v>
      </c>
      <c r="C31" s="109">
        <v>436094</v>
      </c>
      <c r="D31" s="109">
        <v>437724</v>
      </c>
      <c r="E31" s="109" t="s">
        <v>338</v>
      </c>
      <c r="F31" s="109" t="s">
        <v>339</v>
      </c>
      <c r="G31" s="109">
        <v>334</v>
      </c>
    </row>
    <row r="32" spans="1:7">
      <c r="A32" s="109" t="s">
        <v>340</v>
      </c>
      <c r="B32" s="109" t="s">
        <v>322</v>
      </c>
      <c r="C32" s="109">
        <v>281449</v>
      </c>
      <c r="D32" s="109">
        <v>282285</v>
      </c>
      <c r="E32" s="109" t="s">
        <v>341</v>
      </c>
      <c r="F32" s="109" t="s">
        <v>342</v>
      </c>
      <c r="G32" s="109">
        <v>193</v>
      </c>
    </row>
    <row r="33" spans="1:7">
      <c r="A33" s="103" t="s">
        <v>343</v>
      </c>
      <c r="B33" s="103" t="s">
        <v>322</v>
      </c>
      <c r="C33" s="103">
        <v>676399</v>
      </c>
      <c r="D33" s="103">
        <v>677601</v>
      </c>
      <c r="E33" s="103" t="s">
        <v>344</v>
      </c>
      <c r="F33" s="103" t="s">
        <v>345</v>
      </c>
      <c r="G33" s="103">
        <v>341</v>
      </c>
    </row>
    <row r="34" spans="1:7">
      <c r="A34" s="103" t="s">
        <v>346</v>
      </c>
      <c r="B34" s="103" t="s">
        <v>330</v>
      </c>
      <c r="C34" s="103">
        <v>135520</v>
      </c>
      <c r="D34" s="103">
        <v>137436</v>
      </c>
      <c r="E34" s="103" t="s">
        <v>347</v>
      </c>
      <c r="F34" s="103" t="s">
        <v>348</v>
      </c>
      <c r="G34" s="103">
        <v>328</v>
      </c>
    </row>
    <row r="35" spans="1:7">
      <c r="A35" s="103" t="s">
        <v>349</v>
      </c>
      <c r="B35" s="103" t="s">
        <v>282</v>
      </c>
      <c r="C35" s="103">
        <v>135914</v>
      </c>
      <c r="D35" s="103">
        <v>137626</v>
      </c>
      <c r="E35" s="103" t="s">
        <v>350</v>
      </c>
      <c r="F35" s="103" t="s">
        <v>351</v>
      </c>
      <c r="G35" s="103">
        <v>372</v>
      </c>
    </row>
    <row r="36" spans="1:7">
      <c r="A36" s="103" t="s">
        <v>352</v>
      </c>
      <c r="B36" s="103" t="s">
        <v>353</v>
      </c>
      <c r="C36" s="103">
        <v>373635</v>
      </c>
      <c r="D36" s="103">
        <v>376051</v>
      </c>
      <c r="E36" s="103" t="s">
        <v>354</v>
      </c>
      <c r="F36" s="103" t="s">
        <v>355</v>
      </c>
      <c r="G36" s="103">
        <v>212</v>
      </c>
    </row>
    <row r="37" spans="1:7">
      <c r="A37" s="103" t="s">
        <v>356</v>
      </c>
      <c r="B37" s="103" t="s">
        <v>357</v>
      </c>
      <c r="C37" s="103">
        <v>397075</v>
      </c>
      <c r="D37" s="103">
        <v>399540</v>
      </c>
      <c r="E37" s="103" t="s">
        <v>358</v>
      </c>
      <c r="F37" s="103" t="s">
        <v>359</v>
      </c>
      <c r="G37" s="103">
        <v>159</v>
      </c>
    </row>
    <row r="38" spans="1:7">
      <c r="A38" s="103" t="s">
        <v>360</v>
      </c>
      <c r="B38" s="103" t="s">
        <v>357</v>
      </c>
      <c r="C38" s="103">
        <v>414814</v>
      </c>
      <c r="D38" s="103">
        <v>417721</v>
      </c>
      <c r="E38" s="103" t="s">
        <v>361</v>
      </c>
      <c r="F38" s="103" t="s">
        <v>362</v>
      </c>
      <c r="G38" s="103">
        <v>369</v>
      </c>
    </row>
    <row r="39" spans="1:7">
      <c r="A39" s="106" t="s">
        <v>363</v>
      </c>
      <c r="B39" s="106" t="s">
        <v>364</v>
      </c>
      <c r="C39" s="106">
        <v>159</v>
      </c>
      <c r="D39" s="106">
        <v>589</v>
      </c>
      <c r="E39" s="106" t="s">
        <v>365</v>
      </c>
      <c r="F39" s="106" t="s">
        <v>366</v>
      </c>
      <c r="G39" s="106">
        <v>430</v>
      </c>
    </row>
    <row r="45" ht="14.4" spans="1:6">
      <c r="A45"/>
      <c r="B45"/>
      <c r="C45"/>
      <c r="D45"/>
      <c r="E45"/>
      <c r="F45"/>
    </row>
    <row r="46" ht="14.4" spans="1:6">
      <c r="A46"/>
      <c r="B46"/>
      <c r="C46"/>
      <c r="D46"/>
      <c r="E46"/>
      <c r="F46"/>
    </row>
    <row r="47" ht="14.4" spans="1:6">
      <c r="A47"/>
      <c r="B47"/>
      <c r="C47"/>
      <c r="D47"/>
      <c r="E47"/>
      <c r="F47"/>
    </row>
    <row r="48" ht="14.4" spans="1:6">
      <c r="A48"/>
      <c r="B48"/>
      <c r="C48"/>
      <c r="D48"/>
      <c r="E48"/>
      <c r="F48"/>
    </row>
    <row r="49" ht="14.4" spans="1:6">
      <c r="A49"/>
      <c r="B49"/>
      <c r="C49"/>
      <c r="D49"/>
      <c r="E49"/>
      <c r="F49"/>
    </row>
    <row r="50" ht="14.4" spans="1:6">
      <c r="A50"/>
      <c r="B50"/>
      <c r="C50"/>
      <c r="D50"/>
      <c r="E50"/>
      <c r="F50"/>
    </row>
    <row r="51" ht="14.4" spans="1:6">
      <c r="A51"/>
      <c r="B51"/>
      <c r="C51"/>
      <c r="D51"/>
      <c r="E51"/>
      <c r="F51"/>
    </row>
    <row r="52" ht="14.4" spans="1:6">
      <c r="A52"/>
      <c r="B52"/>
      <c r="C52"/>
      <c r="D52"/>
      <c r="E52"/>
      <c r="F52"/>
    </row>
    <row r="53" ht="14.4" spans="1:6">
      <c r="A53"/>
      <c r="B53"/>
      <c r="C53"/>
      <c r="D53"/>
      <c r="E53"/>
      <c r="F53"/>
    </row>
    <row r="54" ht="14.4" spans="1:6">
      <c r="A54"/>
      <c r="B54"/>
      <c r="C54"/>
      <c r="D54"/>
      <c r="E54"/>
      <c r="F54"/>
    </row>
  </sheetData>
  <mergeCells count="1">
    <mergeCell ref="A1:G1"/>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
  <sheetViews>
    <sheetView workbookViewId="0">
      <selection activeCell="A1" sqref="A1:P1"/>
    </sheetView>
  </sheetViews>
  <sheetFormatPr defaultColWidth="8.88888888888889" defaultRowHeight="14.4"/>
  <cols>
    <col min="1" max="1" width="18.0648148148148" style="71" customWidth="1"/>
    <col min="2" max="2" width="17.7777777777778" style="71" customWidth="1"/>
    <col min="3" max="3" width="18" style="71" customWidth="1"/>
    <col min="4" max="4" width="18.1111111111111" style="71" customWidth="1"/>
    <col min="5" max="5" width="8.87962962962963" customWidth="1"/>
    <col min="6" max="6" width="7.72222222222222" customWidth="1"/>
    <col min="8" max="8" width="8.87962962962963" customWidth="1"/>
    <col min="9" max="9" width="7.73148148148148" customWidth="1"/>
    <col min="10" max="10" width="8.11111111111111" customWidth="1"/>
    <col min="11" max="11" width="7.24074074074074" customWidth="1"/>
    <col min="12" max="12" width="7.14814814814815" customWidth="1"/>
    <col min="13" max="13" width="7.91666666666667" customWidth="1"/>
    <col min="14" max="14" width="7.53703703703704" customWidth="1"/>
  </cols>
  <sheetData>
    <row r="1" ht="40" customHeight="1" spans="1:16">
      <c r="A1" s="95" t="s">
        <v>367</v>
      </c>
      <c r="B1" s="95"/>
      <c r="C1" s="95"/>
      <c r="D1" s="95"/>
      <c r="E1" s="95"/>
      <c r="F1" s="95"/>
      <c r="G1" s="95"/>
      <c r="H1" s="95"/>
      <c r="I1" s="95"/>
      <c r="J1" s="95"/>
      <c r="K1" s="95"/>
      <c r="L1" s="95"/>
      <c r="M1" s="95"/>
      <c r="N1" s="95"/>
      <c r="O1" s="95"/>
      <c r="P1" s="95"/>
    </row>
    <row r="2" ht="16" customHeight="1" spans="1:16">
      <c r="A2" s="96" t="s">
        <v>368</v>
      </c>
      <c r="B2" s="97" t="s">
        <v>369</v>
      </c>
      <c r="C2" s="97"/>
      <c r="D2" s="97"/>
      <c r="E2" s="98" t="s">
        <v>370</v>
      </c>
      <c r="F2" s="98"/>
      <c r="G2" s="98"/>
      <c r="H2" s="98"/>
      <c r="I2" s="98"/>
      <c r="J2" s="98"/>
      <c r="K2" s="98"/>
      <c r="L2" s="98"/>
      <c r="M2" s="98"/>
      <c r="N2" s="98"/>
      <c r="O2" s="98"/>
      <c r="P2" s="98"/>
    </row>
    <row r="3" ht="15.6" customHeight="1" spans="1:16">
      <c r="A3" s="99"/>
      <c r="B3" s="97" t="s">
        <v>371</v>
      </c>
      <c r="C3" s="97" t="s">
        <v>372</v>
      </c>
      <c r="D3" s="97" t="s">
        <v>372</v>
      </c>
      <c r="E3" s="98" t="s">
        <v>373</v>
      </c>
      <c r="F3" s="98" t="s">
        <v>374</v>
      </c>
      <c r="G3" s="98" t="s">
        <v>375</v>
      </c>
      <c r="H3" s="98" t="s">
        <v>376</v>
      </c>
      <c r="I3" s="98" t="s">
        <v>377</v>
      </c>
      <c r="J3" s="98" t="s">
        <v>378</v>
      </c>
      <c r="K3" s="98" t="s">
        <v>379</v>
      </c>
      <c r="L3" s="98" t="s">
        <v>380</v>
      </c>
      <c r="M3" s="98" t="s">
        <v>381</v>
      </c>
      <c r="N3" s="98" t="s">
        <v>382</v>
      </c>
      <c r="O3" s="98" t="s">
        <v>383</v>
      </c>
      <c r="P3" s="98" t="s">
        <v>384</v>
      </c>
    </row>
    <row r="4" ht="15.6" spans="1:16">
      <c r="A4" s="100" t="s">
        <v>385</v>
      </c>
      <c r="B4" s="100" t="s">
        <v>386</v>
      </c>
      <c r="C4" s="100" t="s">
        <v>387</v>
      </c>
      <c r="D4" s="100" t="s">
        <v>388</v>
      </c>
      <c r="E4" s="101" t="s">
        <v>389</v>
      </c>
      <c r="F4" s="101">
        <v>1</v>
      </c>
      <c r="G4" s="101"/>
      <c r="H4" s="101"/>
      <c r="I4" s="101"/>
      <c r="J4" s="101"/>
      <c r="K4" s="101"/>
      <c r="L4" s="101"/>
      <c r="M4" s="101"/>
      <c r="N4" s="101"/>
      <c r="O4" s="101"/>
      <c r="P4" s="101"/>
    </row>
    <row r="5" ht="15.6" spans="1:16">
      <c r="A5" s="100" t="s">
        <v>390</v>
      </c>
      <c r="B5" s="100" t="s">
        <v>391</v>
      </c>
      <c r="C5" s="100" t="s">
        <v>392</v>
      </c>
      <c r="D5" s="100" t="s">
        <v>393</v>
      </c>
      <c r="E5" s="101">
        <v>0.524</v>
      </c>
      <c r="F5" s="101">
        <v>-0.517</v>
      </c>
      <c r="G5" s="101">
        <v>1</v>
      </c>
      <c r="H5" s="101"/>
      <c r="I5" s="101"/>
      <c r="J5" s="101"/>
      <c r="K5" s="101"/>
      <c r="L5" s="101"/>
      <c r="M5" s="101"/>
      <c r="N5" s="101"/>
      <c r="O5" s="101"/>
      <c r="P5" s="101"/>
    </row>
    <row r="6" ht="15.6" spans="1:16">
      <c r="A6" s="100" t="s">
        <v>394</v>
      </c>
      <c r="B6" s="100" t="s">
        <v>395</v>
      </c>
      <c r="C6" s="100" t="s">
        <v>396</v>
      </c>
      <c r="D6" s="100" t="s">
        <v>397</v>
      </c>
      <c r="E6" s="101">
        <v>0.17</v>
      </c>
      <c r="F6" s="101">
        <v>0.261</v>
      </c>
      <c r="G6" s="101">
        <v>0.559</v>
      </c>
      <c r="H6" s="101">
        <v>1</v>
      </c>
      <c r="I6" s="101"/>
      <c r="J6" s="101"/>
      <c r="K6" s="101"/>
      <c r="L6" s="101"/>
      <c r="M6" s="101"/>
      <c r="N6" s="101"/>
      <c r="O6" s="101"/>
      <c r="P6" s="101"/>
    </row>
    <row r="7" ht="15.6" spans="1:16">
      <c r="A7" s="100" t="s">
        <v>398</v>
      </c>
      <c r="B7" s="100" t="s">
        <v>399</v>
      </c>
      <c r="C7" s="100" t="s">
        <v>400</v>
      </c>
      <c r="D7" s="100" t="s">
        <v>401</v>
      </c>
      <c r="E7" s="101">
        <v>-0.547</v>
      </c>
      <c r="F7" s="101" t="s">
        <v>402</v>
      </c>
      <c r="G7" s="101">
        <v>-0.263</v>
      </c>
      <c r="H7" s="101">
        <v>0.39</v>
      </c>
      <c r="I7" s="101">
        <v>1</v>
      </c>
      <c r="J7" s="101"/>
      <c r="K7" s="101"/>
      <c r="L7" s="101"/>
      <c r="M7" s="101"/>
      <c r="N7" s="101"/>
      <c r="O7" s="101"/>
      <c r="P7" s="101"/>
    </row>
    <row r="8" ht="15.6" customHeight="1" spans="1:16">
      <c r="A8" s="100" t="s">
        <v>378</v>
      </c>
      <c r="B8" s="100" t="s">
        <v>403</v>
      </c>
      <c r="C8" s="100" t="s">
        <v>404</v>
      </c>
      <c r="D8" s="100" t="s">
        <v>405</v>
      </c>
      <c r="E8" s="101">
        <v>0.552</v>
      </c>
      <c r="F8" s="101" t="s">
        <v>406</v>
      </c>
      <c r="G8" s="101">
        <v>0.47</v>
      </c>
      <c r="H8" s="101">
        <v>-0.31</v>
      </c>
      <c r="I8" s="101" t="s">
        <v>407</v>
      </c>
      <c r="J8" s="101">
        <v>1</v>
      </c>
      <c r="K8" s="101"/>
      <c r="L8" s="101"/>
      <c r="M8" s="101"/>
      <c r="N8" s="101"/>
      <c r="O8" s="101"/>
      <c r="P8" s="101"/>
    </row>
    <row r="9" ht="15.6" spans="1:16">
      <c r="A9" s="100" t="s">
        <v>408</v>
      </c>
      <c r="B9" s="100" t="s">
        <v>409</v>
      </c>
      <c r="C9" s="100" t="s">
        <v>410</v>
      </c>
      <c r="D9" s="100" t="s">
        <v>411</v>
      </c>
      <c r="E9" s="101">
        <v>0.359</v>
      </c>
      <c r="F9" s="101">
        <v>-0.491</v>
      </c>
      <c r="G9" s="101">
        <v>0.024</v>
      </c>
      <c r="H9" s="101">
        <v>-0.2</v>
      </c>
      <c r="I9" s="101">
        <v>-0.39</v>
      </c>
      <c r="J9" s="101">
        <v>0.164</v>
      </c>
      <c r="K9" s="101">
        <v>1</v>
      </c>
      <c r="L9" s="101"/>
      <c r="M9" s="101"/>
      <c r="N9" s="101"/>
      <c r="O9" s="101"/>
      <c r="P9" s="101"/>
    </row>
    <row r="10" ht="15.6" spans="1:16">
      <c r="A10" s="100" t="s">
        <v>412</v>
      </c>
      <c r="B10" s="100" t="s">
        <v>413</v>
      </c>
      <c r="C10" s="100" t="s">
        <v>414</v>
      </c>
      <c r="D10" s="100" t="s">
        <v>415</v>
      </c>
      <c r="E10" s="101" t="s">
        <v>416</v>
      </c>
      <c r="F10" s="101">
        <v>-0.511</v>
      </c>
      <c r="G10" s="101" t="s">
        <v>417</v>
      </c>
      <c r="H10" s="101">
        <v>0.486</v>
      </c>
      <c r="I10" s="101">
        <v>-0.254</v>
      </c>
      <c r="J10" s="101">
        <v>0.576</v>
      </c>
      <c r="K10" s="101">
        <v>-0.012</v>
      </c>
      <c r="L10" s="101">
        <v>1</v>
      </c>
      <c r="M10" s="101"/>
      <c r="N10" s="101"/>
      <c r="O10" s="101"/>
      <c r="P10" s="101"/>
    </row>
    <row r="11" ht="15.6" spans="1:16">
      <c r="A11" s="100" t="s">
        <v>418</v>
      </c>
      <c r="B11" s="100" t="s">
        <v>419</v>
      </c>
      <c r="C11" s="100" t="s">
        <v>420</v>
      </c>
      <c r="D11" s="100" t="s">
        <v>421</v>
      </c>
      <c r="E11" s="101">
        <v>-0.14</v>
      </c>
      <c r="F11" s="101">
        <v>-0.091</v>
      </c>
      <c r="G11" s="101">
        <v>0.274</v>
      </c>
      <c r="H11" s="101">
        <v>0.297</v>
      </c>
      <c r="I11" s="101">
        <v>0.177</v>
      </c>
      <c r="J11" s="101">
        <v>-0.28</v>
      </c>
      <c r="K11" s="101">
        <v>-0.224</v>
      </c>
      <c r="L11" s="101">
        <v>-0.018</v>
      </c>
      <c r="M11" s="101">
        <v>1</v>
      </c>
      <c r="N11" s="101"/>
      <c r="O11" s="101"/>
      <c r="P11" s="101"/>
    </row>
    <row r="12" ht="15.6" spans="1:16">
      <c r="A12" s="100" t="s">
        <v>422</v>
      </c>
      <c r="B12" s="100" t="s">
        <v>423</v>
      </c>
      <c r="C12" s="100" t="s">
        <v>424</v>
      </c>
      <c r="D12" s="100" t="s">
        <v>425</v>
      </c>
      <c r="E12" s="101">
        <v>0.28</v>
      </c>
      <c r="F12" s="101">
        <v>-0.442</v>
      </c>
      <c r="G12" s="101" t="s">
        <v>417</v>
      </c>
      <c r="H12" s="101">
        <v>0.442</v>
      </c>
      <c r="I12" s="101">
        <v>-0.293</v>
      </c>
      <c r="J12" s="101">
        <v>0.426</v>
      </c>
      <c r="K12" s="101">
        <v>0.103</v>
      </c>
      <c r="L12" s="101" t="s">
        <v>426</v>
      </c>
      <c r="M12" s="101">
        <v>0.285</v>
      </c>
      <c r="N12" s="101">
        <v>1</v>
      </c>
      <c r="O12" s="101"/>
      <c r="P12" s="101"/>
    </row>
    <row r="13" ht="15.6" spans="1:16">
      <c r="A13" s="100" t="s">
        <v>427</v>
      </c>
      <c r="B13" s="100" t="s">
        <v>428</v>
      </c>
      <c r="C13" s="100" t="s">
        <v>429</v>
      </c>
      <c r="D13" s="100" t="s">
        <v>430</v>
      </c>
      <c r="E13" s="101" t="s">
        <v>431</v>
      </c>
      <c r="F13" s="101" t="s">
        <v>432</v>
      </c>
      <c r="G13" s="101">
        <v>0.553</v>
      </c>
      <c r="H13" s="101">
        <v>0.079</v>
      </c>
      <c r="I13" s="101" t="s">
        <v>433</v>
      </c>
      <c r="J13" s="101" t="s">
        <v>434</v>
      </c>
      <c r="K13" s="101">
        <v>0.345</v>
      </c>
      <c r="L13" s="101" t="s">
        <v>435</v>
      </c>
      <c r="M13" s="101">
        <v>-0.248</v>
      </c>
      <c r="N13" s="101">
        <v>0.394</v>
      </c>
      <c r="O13" s="101">
        <v>1</v>
      </c>
      <c r="P13" s="101"/>
    </row>
    <row r="14" ht="15.6" spans="1:16">
      <c r="A14" s="100" t="s">
        <v>436</v>
      </c>
      <c r="B14" s="100" t="s">
        <v>437</v>
      </c>
      <c r="C14" s="100" t="s">
        <v>438</v>
      </c>
      <c r="D14" s="100" t="s">
        <v>439</v>
      </c>
      <c r="E14" s="101" t="s">
        <v>440</v>
      </c>
      <c r="F14" s="101" t="s">
        <v>441</v>
      </c>
      <c r="G14" s="101">
        <v>0.444</v>
      </c>
      <c r="H14" s="101">
        <v>-0.273</v>
      </c>
      <c r="I14" s="101" t="s">
        <v>442</v>
      </c>
      <c r="J14" s="101" t="s">
        <v>443</v>
      </c>
      <c r="K14" s="101">
        <v>0.576</v>
      </c>
      <c r="L14" s="101">
        <v>0.456</v>
      </c>
      <c r="M14" s="101">
        <v>-0.139</v>
      </c>
      <c r="N14" s="101">
        <v>0.394</v>
      </c>
      <c r="O14" s="101" t="s">
        <v>444</v>
      </c>
      <c r="P14" s="101">
        <v>1</v>
      </c>
    </row>
    <row r="15" ht="15.6" spans="1:16">
      <c r="A15" s="99" t="s">
        <v>445</v>
      </c>
      <c r="B15" s="99" t="s">
        <v>446</v>
      </c>
      <c r="C15" s="99" t="s">
        <v>447</v>
      </c>
      <c r="D15" s="99" t="s">
        <v>448</v>
      </c>
      <c r="E15" s="102" t="s">
        <v>449</v>
      </c>
      <c r="F15" s="102" t="s">
        <v>450</v>
      </c>
      <c r="G15" s="102">
        <v>-0.334</v>
      </c>
      <c r="H15" s="102">
        <v>0.333</v>
      </c>
      <c r="I15" s="102" t="s">
        <v>451</v>
      </c>
      <c r="J15" s="102" t="s">
        <v>452</v>
      </c>
      <c r="K15" s="102">
        <v>-0.285</v>
      </c>
      <c r="L15" s="102">
        <v>-0.45</v>
      </c>
      <c r="M15" s="102">
        <v>0.188</v>
      </c>
      <c r="N15" s="102">
        <v>-0.273</v>
      </c>
      <c r="O15" s="102" t="s">
        <v>432</v>
      </c>
      <c r="P15" s="102">
        <v>-0.588</v>
      </c>
    </row>
    <row r="17" spans="4:4">
      <c r="D17"/>
    </row>
  </sheetData>
  <mergeCells count="4">
    <mergeCell ref="A1:P1"/>
    <mergeCell ref="B2:D2"/>
    <mergeCell ref="E2:P2"/>
    <mergeCell ref="A2:A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selection activeCell="A1" sqref="$A1:$XFD1"/>
    </sheetView>
  </sheetViews>
  <sheetFormatPr defaultColWidth="8.88888888888889" defaultRowHeight="14.4" outlineLevelCol="4"/>
  <cols>
    <col min="1" max="1" width="22.6666666666667" customWidth="1"/>
    <col min="2" max="3" width="19.5555555555556" customWidth="1"/>
    <col min="4" max="4" width="20.2222222222222" customWidth="1"/>
    <col min="5" max="5" width="21" customWidth="1"/>
    <col min="6" max="6" width="18" customWidth="1"/>
    <col min="7" max="7" width="26.2222222222222" customWidth="1"/>
    <col min="8" max="8" width="22.1111111111111" customWidth="1"/>
    <col min="9" max="9" width="12.8888888888889"/>
  </cols>
  <sheetData>
    <row r="1" ht="18.75" spans="1:5">
      <c r="A1" s="59" t="s">
        <v>453</v>
      </c>
      <c r="B1" s="59"/>
      <c r="C1" s="59"/>
      <c r="D1" s="59"/>
      <c r="E1" s="88"/>
    </row>
    <row r="2" ht="18.75" spans="1:5">
      <c r="A2" s="89" t="s">
        <v>454</v>
      </c>
      <c r="B2" s="90" t="s">
        <v>455</v>
      </c>
      <c r="C2" s="90"/>
      <c r="D2" s="90" t="s">
        <v>456</v>
      </c>
      <c r="E2" s="90"/>
    </row>
    <row r="3" ht="18.75" spans="1:5">
      <c r="A3" s="91"/>
      <c r="B3" s="92" t="s">
        <v>457</v>
      </c>
      <c r="C3" s="92" t="s">
        <v>458</v>
      </c>
      <c r="D3" s="92" t="s">
        <v>457</v>
      </c>
      <c r="E3" s="92" t="s">
        <v>458</v>
      </c>
    </row>
    <row r="4" ht="18" spans="1:5">
      <c r="A4" s="93" t="s">
        <v>459</v>
      </c>
      <c r="B4" s="93">
        <v>5035</v>
      </c>
      <c r="C4" s="93">
        <v>5035</v>
      </c>
      <c r="D4" s="93">
        <v>4954</v>
      </c>
      <c r="E4" s="93">
        <v>4954</v>
      </c>
    </row>
    <row r="5" ht="18" spans="1:5">
      <c r="A5" s="93" t="s">
        <v>460</v>
      </c>
      <c r="B5" s="93">
        <v>17912</v>
      </c>
      <c r="C5" s="93">
        <v>17912</v>
      </c>
      <c r="D5" s="93">
        <v>16275</v>
      </c>
      <c r="E5" s="93">
        <v>16275</v>
      </c>
    </row>
    <row r="6" ht="18" spans="1:5">
      <c r="A6" s="93" t="s">
        <v>461</v>
      </c>
      <c r="B6" s="93">
        <v>0.0014</v>
      </c>
      <c r="C6" s="93" t="s">
        <v>462</v>
      </c>
      <c r="D6" s="93">
        <v>0.0013</v>
      </c>
      <c r="E6" s="93" t="s">
        <v>463</v>
      </c>
    </row>
    <row r="7" ht="18" spans="1:5">
      <c r="A7" s="93" t="s">
        <v>464</v>
      </c>
      <c r="B7" s="93">
        <v>23.03</v>
      </c>
      <c r="C7" s="93" t="s">
        <v>465</v>
      </c>
      <c r="D7" s="93">
        <v>24.28</v>
      </c>
      <c r="E7" s="93" t="s">
        <v>466</v>
      </c>
    </row>
    <row r="8" ht="18" spans="1:5">
      <c r="A8" s="93" t="s">
        <v>467</v>
      </c>
      <c r="B8" s="93">
        <v>0.9281</v>
      </c>
      <c r="C8" s="93" t="s">
        <v>468</v>
      </c>
      <c r="D8" s="93">
        <v>0.9472</v>
      </c>
      <c r="E8" s="93" t="s">
        <v>469</v>
      </c>
    </row>
    <row r="9" ht="18" spans="1:5">
      <c r="A9" s="93" t="s">
        <v>470</v>
      </c>
      <c r="B9" s="93">
        <v>7.44</v>
      </c>
      <c r="C9" s="93" t="s">
        <v>471</v>
      </c>
      <c r="D9" s="93">
        <v>7.09</v>
      </c>
      <c r="E9" s="93" t="s">
        <v>472</v>
      </c>
    </row>
    <row r="10" ht="18" spans="1:5">
      <c r="A10" s="93" t="s">
        <v>473</v>
      </c>
      <c r="B10" s="93">
        <v>0.9281</v>
      </c>
      <c r="C10" s="93" t="s">
        <v>468</v>
      </c>
      <c r="D10" s="93">
        <v>0.4603</v>
      </c>
      <c r="E10" s="93" t="s">
        <v>474</v>
      </c>
    </row>
    <row r="11" ht="18.75" spans="1:5">
      <c r="A11" s="91" t="s">
        <v>475</v>
      </c>
      <c r="B11" s="91">
        <v>412291</v>
      </c>
      <c r="C11" s="91" t="s">
        <v>476</v>
      </c>
      <c r="D11" s="91">
        <v>566884</v>
      </c>
      <c r="E11" s="91" t="s">
        <v>477</v>
      </c>
    </row>
    <row r="13" spans="2:3">
      <c r="B13" s="94"/>
      <c r="C13" s="94"/>
    </row>
  </sheetData>
  <mergeCells count="4">
    <mergeCell ref="A1:E1"/>
    <mergeCell ref="B2:C2"/>
    <mergeCell ref="D2:E2"/>
    <mergeCell ref="A2:A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H4" sqref="H4"/>
    </sheetView>
  </sheetViews>
  <sheetFormatPr defaultColWidth="8.88888888888889" defaultRowHeight="14.4" outlineLevelCol="6"/>
  <cols>
    <col min="1" max="1" width="14.4444444444444" customWidth="1"/>
    <col min="3" max="3" width="16.7777777777778" customWidth="1"/>
    <col min="4" max="4" width="18.4444444444444" customWidth="1"/>
    <col min="5" max="5" width="16.7777777777778" customWidth="1"/>
    <col min="6" max="6" width="15.5555555555556" customWidth="1"/>
    <col min="7" max="7" width="22.1111111111111" customWidth="1"/>
    <col min="8" max="8" width="13.1111111111111" customWidth="1"/>
    <col min="9" max="9" width="12.8888888888889" customWidth="1"/>
    <col min="10" max="10" width="16" customWidth="1"/>
  </cols>
  <sheetData>
    <row r="1" customFormat="1" ht="25" customHeight="1" spans="1:7">
      <c r="A1" s="67" t="s">
        <v>478</v>
      </c>
      <c r="B1" s="67"/>
      <c r="C1" s="67"/>
      <c r="D1" s="67"/>
      <c r="E1" s="67"/>
      <c r="F1" s="67"/>
      <c r="G1" s="67"/>
    </row>
    <row r="2" customFormat="1" ht="19" customHeight="1" spans="1:7">
      <c r="A2" s="77" t="s">
        <v>39</v>
      </c>
      <c r="B2" s="78" t="s">
        <v>479</v>
      </c>
      <c r="C2" s="78"/>
      <c r="D2" s="78"/>
      <c r="E2" s="78" t="s">
        <v>480</v>
      </c>
      <c r="F2" s="78"/>
      <c r="G2" s="78"/>
    </row>
    <row r="3" customFormat="1" ht="22" customHeight="1" spans="1:7">
      <c r="A3" s="79"/>
      <c r="B3" s="80" t="s">
        <v>481</v>
      </c>
      <c r="C3" s="80"/>
      <c r="D3" s="81" t="s">
        <v>482</v>
      </c>
      <c r="E3" s="81" t="s">
        <v>483</v>
      </c>
      <c r="F3" s="81" t="s">
        <v>3</v>
      </c>
      <c r="G3" s="81" t="s">
        <v>484</v>
      </c>
    </row>
    <row r="4" s="76" customFormat="1" ht="18" spans="1:7">
      <c r="A4" s="82" t="s">
        <v>485</v>
      </c>
      <c r="B4" s="83" t="s">
        <v>486</v>
      </c>
      <c r="C4" s="83"/>
      <c r="D4" s="83">
        <v>80.26</v>
      </c>
      <c r="E4" s="84">
        <v>100</v>
      </c>
      <c r="F4" s="84">
        <v>78.7037037037037</v>
      </c>
      <c r="G4" s="84">
        <v>-3.65297471842974</v>
      </c>
    </row>
    <row r="5" s="76" customFormat="1" ht="18" spans="1:7">
      <c r="A5" s="82" t="s">
        <v>487</v>
      </c>
      <c r="B5" s="83" t="s">
        <v>488</v>
      </c>
      <c r="C5" s="83"/>
      <c r="D5" s="83">
        <v>75.92</v>
      </c>
      <c r="E5" s="84">
        <v>58.3333333333333</v>
      </c>
      <c r="F5" s="84">
        <v>16.6666666666667</v>
      </c>
      <c r="G5" s="84">
        <v>78.0499582949208</v>
      </c>
    </row>
    <row r="6" s="76" customFormat="1" ht="18" spans="1:7">
      <c r="A6" s="82" t="s">
        <v>489</v>
      </c>
      <c r="B6" s="83" t="s">
        <v>490</v>
      </c>
      <c r="C6" s="83"/>
      <c r="D6" s="83">
        <v>69.08</v>
      </c>
      <c r="E6" s="84">
        <v>100</v>
      </c>
      <c r="F6" s="84">
        <v>92.2705314009662</v>
      </c>
      <c r="G6" s="84">
        <v>-21.5205207440619</v>
      </c>
    </row>
    <row r="7" s="76" customFormat="1" ht="18" spans="1:7">
      <c r="A7" s="82" t="s">
        <v>491</v>
      </c>
      <c r="B7" s="83" t="s">
        <v>492</v>
      </c>
      <c r="C7" s="83"/>
      <c r="D7" s="83">
        <v>67.76</v>
      </c>
      <c r="E7" s="84">
        <v>95.8333333333333</v>
      </c>
      <c r="F7" s="84">
        <v>51.3888888888889</v>
      </c>
      <c r="G7" s="84">
        <v>32.3207047426724</v>
      </c>
    </row>
    <row r="8" s="76" customFormat="1" ht="18" spans="1:7">
      <c r="A8" s="82" t="s">
        <v>493</v>
      </c>
      <c r="B8" s="83" t="s">
        <v>494</v>
      </c>
      <c r="C8" s="83"/>
      <c r="D8" s="83">
        <v>69.74</v>
      </c>
      <c r="E8" s="84">
        <v>82.6086956521739</v>
      </c>
      <c r="F8" s="84">
        <v>52.6570048309179</v>
      </c>
      <c r="G8" s="84">
        <v>30.6505928738076</v>
      </c>
    </row>
    <row r="9" s="76" customFormat="1" ht="18" spans="1:7">
      <c r="A9" s="82" t="s">
        <v>495</v>
      </c>
      <c r="B9" s="83" t="s">
        <v>496</v>
      </c>
      <c r="C9" s="83"/>
      <c r="D9" s="83">
        <v>75</v>
      </c>
      <c r="E9" s="84">
        <v>62.5</v>
      </c>
      <c r="F9" s="84">
        <v>22.6851851851852</v>
      </c>
      <c r="G9" s="84">
        <v>70.1235543458644</v>
      </c>
    </row>
    <row r="10" s="76" customFormat="1" ht="18" spans="1:7">
      <c r="A10" s="82" t="s">
        <v>497</v>
      </c>
      <c r="B10" s="83" t="s">
        <v>498</v>
      </c>
      <c r="C10" s="83"/>
      <c r="D10" s="83">
        <v>68.42</v>
      </c>
      <c r="E10" s="84">
        <v>100</v>
      </c>
      <c r="F10" s="84">
        <v>82.4074074074074</v>
      </c>
      <c r="G10" s="84">
        <v>-8.53076176400289</v>
      </c>
    </row>
    <row r="11" s="76" customFormat="1" ht="18" spans="1:7">
      <c r="A11" s="82" t="s">
        <v>499</v>
      </c>
      <c r="B11" s="83" t="s">
        <v>500</v>
      </c>
      <c r="C11" s="83"/>
      <c r="D11" s="83">
        <v>52.63</v>
      </c>
      <c r="E11" s="84">
        <v>91.6666666666667</v>
      </c>
      <c r="F11" s="84">
        <v>45.3703703703704</v>
      </c>
      <c r="G11" s="84">
        <v>40.2471086917287</v>
      </c>
    </row>
    <row r="12" s="76" customFormat="1" ht="21" customHeight="1" spans="1:7">
      <c r="A12" s="82" t="s">
        <v>501</v>
      </c>
      <c r="B12" s="83" t="s">
        <v>502</v>
      </c>
      <c r="C12" s="83"/>
      <c r="D12" s="83">
        <v>52.89</v>
      </c>
      <c r="E12" s="84">
        <v>69.5652173913043</v>
      </c>
      <c r="F12" s="84">
        <v>24.1545893719807</v>
      </c>
      <c r="G12" s="84">
        <v>68.1883453549576</v>
      </c>
    </row>
    <row r="13" s="76" customFormat="1" ht="18" spans="1:7">
      <c r="A13" s="82" t="s">
        <v>503</v>
      </c>
      <c r="B13" s="83" t="s">
        <v>504</v>
      </c>
      <c r="C13" s="83"/>
      <c r="D13" s="83">
        <v>74.87</v>
      </c>
      <c r="E13" s="84">
        <v>100</v>
      </c>
      <c r="F13" s="84">
        <v>89.37</v>
      </c>
      <c r="G13" s="84">
        <v>-17.7005136309759</v>
      </c>
    </row>
    <row r="14" s="76" customFormat="1" ht="18" spans="1:7">
      <c r="A14" s="82" t="s">
        <v>505</v>
      </c>
      <c r="B14" s="83" t="s">
        <v>506</v>
      </c>
      <c r="C14" s="83"/>
      <c r="D14" s="83">
        <v>71.97</v>
      </c>
      <c r="E14" s="84">
        <v>58.33</v>
      </c>
      <c r="F14" s="84">
        <v>15.74</v>
      </c>
      <c r="G14" s="84">
        <v>79.2703806137232</v>
      </c>
    </row>
    <row r="15" s="76" customFormat="1" ht="18" spans="1:7">
      <c r="A15" s="82" t="s">
        <v>507</v>
      </c>
      <c r="B15" s="83" t="s">
        <v>508</v>
      </c>
      <c r="C15" s="83"/>
      <c r="D15" s="83">
        <v>83.29</v>
      </c>
      <c r="E15" s="84">
        <v>95.83</v>
      </c>
      <c r="F15" s="84">
        <v>61.57</v>
      </c>
      <c r="G15" s="84">
        <v>18.9121559330963</v>
      </c>
    </row>
    <row r="16" customFormat="1" ht="18" spans="1:7">
      <c r="A16" s="82" t="s">
        <v>509</v>
      </c>
      <c r="B16" s="83" t="s">
        <v>510</v>
      </c>
      <c r="C16" s="83"/>
      <c r="D16" s="83">
        <v>77.5</v>
      </c>
      <c r="E16" s="84">
        <v>95.83</v>
      </c>
      <c r="F16" s="84">
        <v>63.43</v>
      </c>
      <c r="G16" s="84">
        <v>16.4625312788094</v>
      </c>
    </row>
    <row r="17" customFormat="1" ht="18" spans="1:7">
      <c r="A17" s="82" t="s">
        <v>511</v>
      </c>
      <c r="B17" s="83" t="s">
        <v>512</v>
      </c>
      <c r="C17" s="83"/>
      <c r="D17" s="83">
        <v>75.66</v>
      </c>
      <c r="E17" s="84">
        <v>100</v>
      </c>
      <c r="F17" s="84">
        <v>67.59</v>
      </c>
      <c r="G17" s="84">
        <v>10.9838008692217</v>
      </c>
    </row>
    <row r="18" customFormat="1" ht="18" spans="1:7">
      <c r="A18" s="85" t="s">
        <v>513</v>
      </c>
      <c r="B18" s="86" t="s">
        <v>514</v>
      </c>
      <c r="C18" s="86"/>
      <c r="D18" s="86" t="s">
        <v>515</v>
      </c>
      <c r="E18" s="87">
        <v>100</v>
      </c>
      <c r="F18" s="87">
        <v>75.9259259259259</v>
      </c>
      <c r="G18" s="87" t="s">
        <v>515</v>
      </c>
    </row>
  </sheetData>
  <mergeCells count="20">
    <mergeCell ref="A1:G1"/>
    <mergeCell ref="B2:D2"/>
    <mergeCell ref="E2:G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A2:A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A1" sqref="A1:B2"/>
    </sheetView>
  </sheetViews>
  <sheetFormatPr defaultColWidth="9" defaultRowHeight="14.4" outlineLevelCol="1"/>
  <cols>
    <col min="1" max="1" width="15.8796296296296" customWidth="1"/>
    <col min="2" max="2" width="38.25" customWidth="1"/>
    <col min="5" max="5" width="5.5" customWidth="1"/>
    <col min="6" max="6" width="18.6296296296296" customWidth="1"/>
    <col min="7" max="7" width="32.5" customWidth="1"/>
  </cols>
  <sheetData>
    <row r="1" ht="14.45" customHeight="1" spans="1:2">
      <c r="A1" s="73" t="s">
        <v>516</v>
      </c>
      <c r="B1" s="73"/>
    </row>
    <row r="2" spans="1:2">
      <c r="A2" s="74"/>
      <c r="B2" s="74"/>
    </row>
    <row r="3" ht="15.6" spans="1:2">
      <c r="A3" s="30" t="s">
        <v>517</v>
      </c>
      <c r="B3" s="75" t="s">
        <v>518</v>
      </c>
    </row>
    <row r="4" ht="15.6" spans="1:2">
      <c r="A4" s="31" t="s">
        <v>519</v>
      </c>
      <c r="B4" s="31" t="s">
        <v>520</v>
      </c>
    </row>
    <row r="5" ht="15.6" spans="1:2">
      <c r="A5" s="31" t="s">
        <v>521</v>
      </c>
      <c r="B5" s="31" t="s">
        <v>522</v>
      </c>
    </row>
    <row r="6" ht="15.6" spans="1:2">
      <c r="A6" s="31" t="s">
        <v>523</v>
      </c>
      <c r="B6" s="31" t="s">
        <v>524</v>
      </c>
    </row>
    <row r="7" ht="15.6" spans="1:2">
      <c r="A7" s="31" t="s">
        <v>525</v>
      </c>
      <c r="B7" s="31" t="s">
        <v>526</v>
      </c>
    </row>
    <row r="8" ht="15.6" spans="1:2">
      <c r="A8" s="31" t="s">
        <v>527</v>
      </c>
      <c r="B8" s="31" t="s">
        <v>528</v>
      </c>
    </row>
    <row r="9" ht="15.6" spans="1:2">
      <c r="A9" s="31" t="s">
        <v>529</v>
      </c>
      <c r="B9" s="31" t="s">
        <v>530</v>
      </c>
    </row>
    <row r="10" ht="15.6" spans="1:2">
      <c r="A10" s="31" t="s">
        <v>531</v>
      </c>
      <c r="B10" s="31" t="s">
        <v>532</v>
      </c>
    </row>
    <row r="11" ht="15.6" spans="1:2">
      <c r="A11" s="31" t="s">
        <v>533</v>
      </c>
      <c r="B11" s="31" t="s">
        <v>534</v>
      </c>
    </row>
    <row r="12" ht="15.6" spans="1:2">
      <c r="A12" s="33" t="s">
        <v>535</v>
      </c>
      <c r="B12" s="33" t="s">
        <v>536</v>
      </c>
    </row>
  </sheetData>
  <mergeCells count="1">
    <mergeCell ref="A1:B2"/>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C3" sqref="C3"/>
    </sheetView>
  </sheetViews>
  <sheetFormatPr defaultColWidth="9" defaultRowHeight="14.4" outlineLevelCol="4"/>
  <cols>
    <col min="1" max="1" width="10.8888888888889" customWidth="1"/>
    <col min="2" max="2" width="28.6666666666667" customWidth="1"/>
    <col min="3" max="3" width="21.5555555555556" customWidth="1"/>
    <col min="4" max="4" width="18" customWidth="1"/>
    <col min="5" max="5" width="15.8888888888889" customWidth="1"/>
  </cols>
  <sheetData>
    <row r="1" ht="18.15" spans="1:5">
      <c r="A1" s="61" t="s">
        <v>537</v>
      </c>
      <c r="B1" s="61"/>
      <c r="C1" s="61"/>
      <c r="D1" s="61"/>
      <c r="E1" s="61"/>
    </row>
    <row r="2" ht="18.75" spans="1:5">
      <c r="A2" s="62" t="s">
        <v>538</v>
      </c>
      <c r="B2" s="62"/>
      <c r="C2" s="62" t="s">
        <v>539</v>
      </c>
      <c r="D2" s="62"/>
      <c r="E2" s="63" t="s">
        <v>540</v>
      </c>
    </row>
    <row r="3" ht="18.75" spans="1:5">
      <c r="A3" s="64" t="s">
        <v>541</v>
      </c>
      <c r="B3" s="65" t="s">
        <v>542</v>
      </c>
      <c r="C3" s="64" t="s">
        <v>543</v>
      </c>
      <c r="D3" s="65" t="s">
        <v>371</v>
      </c>
      <c r="E3" s="64"/>
    </row>
    <row r="4" ht="18" spans="1:5">
      <c r="A4" s="59" t="s">
        <v>544</v>
      </c>
      <c r="B4" s="66" t="s">
        <v>545</v>
      </c>
      <c r="C4" s="59" t="s">
        <v>546</v>
      </c>
      <c r="D4" s="67" t="s">
        <v>547</v>
      </c>
      <c r="E4" s="59">
        <v>58.98</v>
      </c>
    </row>
    <row r="5" ht="18" spans="1:5">
      <c r="A5" s="59" t="s">
        <v>548</v>
      </c>
      <c r="B5" s="66" t="s">
        <v>549</v>
      </c>
      <c r="C5" s="59" t="s">
        <v>550</v>
      </c>
      <c r="D5" s="59" t="s">
        <v>551</v>
      </c>
      <c r="E5" s="59">
        <v>61.15</v>
      </c>
    </row>
    <row r="6" ht="18" spans="1:5">
      <c r="A6" s="59" t="s">
        <v>552</v>
      </c>
      <c r="B6" s="68" t="s">
        <v>553</v>
      </c>
      <c r="C6" s="59" t="s">
        <v>554</v>
      </c>
      <c r="D6" s="59" t="s">
        <v>555</v>
      </c>
      <c r="E6" s="59">
        <v>67.33</v>
      </c>
    </row>
    <row r="7" ht="18" spans="1:5">
      <c r="A7" s="59" t="s">
        <v>373</v>
      </c>
      <c r="B7" s="68" t="s">
        <v>556</v>
      </c>
      <c r="C7" s="59" t="s">
        <v>557</v>
      </c>
      <c r="D7" s="59" t="s">
        <v>558</v>
      </c>
      <c r="E7" s="59">
        <v>65.86</v>
      </c>
    </row>
    <row r="8" ht="18" spans="1:5">
      <c r="A8" s="59" t="s">
        <v>559</v>
      </c>
      <c r="B8" s="68" t="s">
        <v>560</v>
      </c>
      <c r="C8" s="59" t="s">
        <v>561</v>
      </c>
      <c r="D8" s="59" t="s">
        <v>562</v>
      </c>
      <c r="E8" s="59">
        <v>60.18</v>
      </c>
    </row>
    <row r="9" ht="18" spans="1:5">
      <c r="A9" s="59" t="s">
        <v>563</v>
      </c>
      <c r="B9" s="66" t="s">
        <v>564</v>
      </c>
      <c r="C9" s="59" t="s">
        <v>565</v>
      </c>
      <c r="D9" s="59" t="s">
        <v>566</v>
      </c>
      <c r="E9" s="59">
        <v>65.04</v>
      </c>
    </row>
    <row r="10" ht="18" spans="1:5">
      <c r="A10" s="59" t="s">
        <v>567</v>
      </c>
      <c r="B10" s="66" t="s">
        <v>568</v>
      </c>
      <c r="C10" s="59" t="s">
        <v>569</v>
      </c>
      <c r="D10" s="59" t="s">
        <v>570</v>
      </c>
      <c r="E10" s="59">
        <v>71.88</v>
      </c>
    </row>
    <row r="11" ht="16" customHeight="1" spans="1:5">
      <c r="A11" s="59" t="s">
        <v>571</v>
      </c>
      <c r="B11" s="66" t="s">
        <v>572</v>
      </c>
      <c r="C11" s="59" t="s">
        <v>573</v>
      </c>
      <c r="D11" s="59" t="s">
        <v>574</v>
      </c>
      <c r="E11" s="59">
        <v>72.32</v>
      </c>
    </row>
    <row r="12" ht="18" spans="1:5">
      <c r="A12" s="59" t="s">
        <v>575</v>
      </c>
      <c r="B12" s="66" t="s">
        <v>576</v>
      </c>
      <c r="C12" s="59" t="s">
        <v>577</v>
      </c>
      <c r="D12" s="59" t="s">
        <v>578</v>
      </c>
      <c r="E12" s="59">
        <v>57.58</v>
      </c>
    </row>
    <row r="13" ht="18" spans="1:5">
      <c r="A13" s="59" t="s">
        <v>579</v>
      </c>
      <c r="B13" s="66" t="s">
        <v>580</v>
      </c>
      <c r="C13" s="59" t="s">
        <v>581</v>
      </c>
      <c r="D13" s="59" t="s">
        <v>582</v>
      </c>
      <c r="E13" s="59">
        <v>81.18</v>
      </c>
    </row>
    <row r="14" ht="18.75" spans="1:5">
      <c r="A14" s="64" t="s">
        <v>583</v>
      </c>
      <c r="B14" s="69" t="s">
        <v>584</v>
      </c>
      <c r="C14" s="64" t="s">
        <v>585</v>
      </c>
      <c r="D14" s="65" t="s">
        <v>586</v>
      </c>
      <c r="E14" s="64">
        <v>50.27</v>
      </c>
    </row>
    <row r="15" spans="2:3">
      <c r="B15" s="70"/>
      <c r="C15" s="71"/>
    </row>
    <row r="29" spans="1:2">
      <c r="A29" s="72"/>
      <c r="B29" s="72"/>
    </row>
  </sheetData>
  <mergeCells count="4">
    <mergeCell ref="A1:E1"/>
    <mergeCell ref="A2:B2"/>
    <mergeCell ref="C2:D2"/>
    <mergeCell ref="E2:E3"/>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E5" sqref="E5"/>
    </sheetView>
  </sheetViews>
  <sheetFormatPr defaultColWidth="8.88888888888889" defaultRowHeight="14.4" outlineLevelCol="1"/>
  <cols>
    <col min="1" max="1" width="30.5555555555556" customWidth="1"/>
    <col min="2" max="2" width="23.8888888888889" customWidth="1"/>
  </cols>
  <sheetData>
    <row r="1" ht="18" spans="1:2">
      <c r="A1" s="29" t="s">
        <v>587</v>
      </c>
      <c r="B1" s="29"/>
    </row>
    <row r="2" ht="18" spans="1:2">
      <c r="A2" s="29" t="s">
        <v>588</v>
      </c>
      <c r="B2" s="29" t="s">
        <v>589</v>
      </c>
    </row>
    <row r="3" ht="18" spans="1:2">
      <c r="A3" s="59" t="s">
        <v>590</v>
      </c>
      <c r="B3" s="59" t="s">
        <v>591</v>
      </c>
    </row>
    <row r="4" ht="18" spans="1:2">
      <c r="A4" s="59" t="s">
        <v>592</v>
      </c>
      <c r="B4" s="59" t="s">
        <v>593</v>
      </c>
    </row>
    <row r="5" ht="18" spans="1:2">
      <c r="A5" s="59" t="s">
        <v>594</v>
      </c>
      <c r="B5" s="59">
        <v>0.539</v>
      </c>
    </row>
    <row r="6" ht="18" spans="1:2">
      <c r="A6" s="59" t="s">
        <v>595</v>
      </c>
      <c r="B6" s="59">
        <v>9600</v>
      </c>
    </row>
    <row r="7" ht="18" spans="1:2">
      <c r="A7" s="59" t="s">
        <v>596</v>
      </c>
      <c r="B7" s="59" t="s">
        <v>597</v>
      </c>
    </row>
    <row r="8" ht="18" spans="1:2">
      <c r="A8" s="59" t="s">
        <v>598</v>
      </c>
      <c r="B8" s="59">
        <v>29924</v>
      </c>
    </row>
    <row r="9" ht="18" spans="1:2">
      <c r="A9" s="59" t="s">
        <v>599</v>
      </c>
      <c r="B9" s="59" t="s">
        <v>600</v>
      </c>
    </row>
    <row r="10" ht="18" spans="1:2">
      <c r="A10" s="59" t="s">
        <v>601</v>
      </c>
      <c r="B10" s="59" t="s">
        <v>602</v>
      </c>
    </row>
    <row r="11" ht="18" spans="1:2">
      <c r="A11" s="59" t="s">
        <v>603</v>
      </c>
      <c r="B11" s="59" t="s">
        <v>604</v>
      </c>
    </row>
    <row r="12" ht="18" spans="1:2">
      <c r="A12" s="60" t="s">
        <v>605</v>
      </c>
      <c r="B12" s="60" t="s">
        <v>606</v>
      </c>
    </row>
  </sheetData>
  <mergeCells count="1">
    <mergeCell ref="A1:B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1"/>
  <sheetViews>
    <sheetView workbookViewId="0">
      <selection activeCell="M9" sqref="M9"/>
    </sheetView>
  </sheetViews>
  <sheetFormatPr defaultColWidth="8.88888888888889" defaultRowHeight="13.8"/>
  <cols>
    <col min="1" max="1" width="10.6666666666667" style="38" customWidth="1"/>
    <col min="2" max="2" width="16" style="40" customWidth="1"/>
    <col min="3" max="3" width="10.1111111111111" style="38" customWidth="1"/>
    <col min="4" max="4" width="9.55555555555556" style="38" customWidth="1"/>
    <col min="5" max="5" width="10.7777777777778" style="38" customWidth="1"/>
    <col min="6" max="6" width="11.1111111111111" style="38" customWidth="1"/>
    <col min="7" max="7" width="11.8888888888889" style="38" customWidth="1"/>
    <col min="8" max="8" width="10.6666666666667" style="38" customWidth="1"/>
    <col min="9" max="9" width="9.66666666666667" style="38" customWidth="1"/>
    <col min="10" max="10" width="10.3333333333333" style="38" customWidth="1"/>
    <col min="11" max="11" width="12.8888888888889" style="38" customWidth="1"/>
    <col min="12" max="12" width="12.7777777777778" style="38" customWidth="1"/>
    <col min="13" max="13" width="30.3333333333333" style="38" customWidth="1"/>
    <col min="14" max="16383" width="8.88888888888889" style="38"/>
    <col min="16384" max="16384" width="8.88888888888889" style="41"/>
  </cols>
  <sheetData>
    <row r="1" s="37" customFormat="1" ht="25" customHeight="1" spans="1:16384">
      <c r="A1" s="42" t="s">
        <v>607</v>
      </c>
      <c r="B1" s="43"/>
      <c r="C1" s="42"/>
      <c r="D1" s="42"/>
      <c r="E1" s="42"/>
      <c r="F1" s="42"/>
      <c r="G1" s="42"/>
      <c r="H1" s="42"/>
      <c r="I1" s="42"/>
      <c r="J1" s="42"/>
      <c r="K1" s="42"/>
      <c r="L1" s="42"/>
      <c r="XFD1" s="57"/>
    </row>
    <row r="2" s="38" customFormat="1" ht="18" customHeight="1" spans="1:12">
      <c r="A2" s="44" t="s">
        <v>608</v>
      </c>
      <c r="B2" s="45"/>
      <c r="C2" s="46" t="s">
        <v>609</v>
      </c>
      <c r="D2" s="46"/>
      <c r="E2" s="46"/>
      <c r="F2" s="46"/>
      <c r="G2" s="46" t="s">
        <v>610</v>
      </c>
      <c r="H2" s="46"/>
      <c r="I2" s="46"/>
      <c r="J2" s="46"/>
      <c r="K2" s="46" t="s">
        <v>611</v>
      </c>
      <c r="L2" s="46"/>
    </row>
    <row r="3" s="38" customFormat="1" ht="26" customHeight="1" spans="1:12">
      <c r="A3" s="47"/>
      <c r="B3" s="48"/>
      <c r="C3" s="49" t="s">
        <v>612</v>
      </c>
      <c r="D3" s="46" t="s">
        <v>613</v>
      </c>
      <c r="E3" s="46" t="s">
        <v>614</v>
      </c>
      <c r="F3" s="46" t="s">
        <v>615</v>
      </c>
      <c r="G3" s="49" t="s">
        <v>612</v>
      </c>
      <c r="H3" s="46" t="s">
        <v>613</v>
      </c>
      <c r="I3" s="46" t="s">
        <v>614</v>
      </c>
      <c r="J3" s="46" t="s">
        <v>615</v>
      </c>
      <c r="K3" s="46" t="s">
        <v>616</v>
      </c>
      <c r="L3" s="46" t="s">
        <v>373</v>
      </c>
    </row>
    <row r="4" s="38" customFormat="1" ht="20" customHeight="1" spans="1:12">
      <c r="A4" s="50" t="s">
        <v>617</v>
      </c>
      <c r="B4" s="40" t="s">
        <v>618</v>
      </c>
      <c r="C4" s="38">
        <v>0.129</v>
      </c>
      <c r="D4" s="38">
        <v>0.132</v>
      </c>
      <c r="E4" s="38" t="s">
        <v>619</v>
      </c>
      <c r="F4" s="38">
        <v>0.304</v>
      </c>
      <c r="G4" s="38" t="s">
        <v>620</v>
      </c>
      <c r="H4" s="38">
        <v>0.382</v>
      </c>
      <c r="I4" s="38" t="s">
        <v>621</v>
      </c>
      <c r="J4" s="38" t="s">
        <v>622</v>
      </c>
      <c r="K4" s="38" t="s">
        <v>623</v>
      </c>
      <c r="L4" s="38" t="s">
        <v>624</v>
      </c>
    </row>
    <row r="5" s="38" customFormat="1" spans="1:12">
      <c r="A5" s="50"/>
      <c r="B5" s="40" t="s">
        <v>625</v>
      </c>
      <c r="C5" s="38">
        <v>0.293</v>
      </c>
      <c r="D5" s="38">
        <v>0.271</v>
      </c>
      <c r="E5" s="38" t="s">
        <v>626</v>
      </c>
      <c r="F5" s="38" t="s">
        <v>627</v>
      </c>
      <c r="G5" s="38" t="s">
        <v>628</v>
      </c>
      <c r="H5" s="38">
        <v>0.157</v>
      </c>
      <c r="I5" s="38" t="s">
        <v>629</v>
      </c>
      <c r="J5" s="38" t="s">
        <v>630</v>
      </c>
      <c r="K5" s="38" t="s">
        <v>631</v>
      </c>
      <c r="L5" s="38" t="s">
        <v>632</v>
      </c>
    </row>
    <row r="6" s="38" customFormat="1" spans="1:12">
      <c r="A6" s="50"/>
      <c r="B6" s="40" t="s">
        <v>633</v>
      </c>
      <c r="C6" s="38" t="s">
        <v>634</v>
      </c>
      <c r="D6" s="38">
        <v>0.429</v>
      </c>
      <c r="E6" s="38" t="s">
        <v>635</v>
      </c>
      <c r="F6" s="38" t="s">
        <v>636</v>
      </c>
      <c r="G6" s="38">
        <v>0.375</v>
      </c>
      <c r="H6" s="38">
        <v>0.268</v>
      </c>
      <c r="I6" s="38" t="s">
        <v>637</v>
      </c>
      <c r="J6" s="38">
        <v>-0.486</v>
      </c>
      <c r="K6" s="38" t="s">
        <v>638</v>
      </c>
      <c r="L6" s="38">
        <v>0.468</v>
      </c>
    </row>
    <row r="7" s="38" customFormat="1" spans="1:12">
      <c r="A7" s="50"/>
      <c r="B7" s="40" t="s">
        <v>639</v>
      </c>
      <c r="C7" s="38">
        <v>0.189</v>
      </c>
      <c r="D7" s="38">
        <v>0.479</v>
      </c>
      <c r="E7" s="38" t="s">
        <v>640</v>
      </c>
      <c r="F7" s="38" t="s">
        <v>641</v>
      </c>
      <c r="G7" s="38" t="s">
        <v>642</v>
      </c>
      <c r="H7" s="38">
        <v>0.071</v>
      </c>
      <c r="I7" s="38">
        <v>-0.3</v>
      </c>
      <c r="J7" s="38">
        <v>-0.068</v>
      </c>
      <c r="K7" s="38" t="s">
        <v>643</v>
      </c>
      <c r="L7" s="38">
        <v>0.375</v>
      </c>
    </row>
    <row r="8" s="38" customFormat="1" spans="1:12">
      <c r="A8" s="50"/>
      <c r="B8" s="40" t="s">
        <v>644</v>
      </c>
      <c r="C8" s="38">
        <v>0.104</v>
      </c>
      <c r="D8" s="38">
        <v>0.132</v>
      </c>
      <c r="E8" s="38" t="s">
        <v>645</v>
      </c>
      <c r="F8" s="38" t="s">
        <v>646</v>
      </c>
      <c r="G8" s="38">
        <v>-0.036</v>
      </c>
      <c r="H8" s="38">
        <v>0.014</v>
      </c>
      <c r="I8" s="38" t="s">
        <v>647</v>
      </c>
      <c r="J8" s="38" t="s">
        <v>648</v>
      </c>
      <c r="K8" s="38" t="s">
        <v>649</v>
      </c>
      <c r="L8" s="38">
        <v>-0.175</v>
      </c>
    </row>
    <row r="9" s="38" customFormat="1" spans="1:12">
      <c r="A9" s="50"/>
      <c r="B9" s="40" t="s">
        <v>650</v>
      </c>
      <c r="C9" s="38">
        <v>0.321</v>
      </c>
      <c r="D9" s="38">
        <v>0.3</v>
      </c>
      <c r="E9" s="38" t="s">
        <v>651</v>
      </c>
      <c r="F9" s="38" t="s">
        <v>652</v>
      </c>
      <c r="G9" s="38">
        <v>0.504</v>
      </c>
      <c r="H9" s="38">
        <v>0.107</v>
      </c>
      <c r="I9" s="38" t="s">
        <v>653</v>
      </c>
      <c r="J9" s="38" t="s">
        <v>630</v>
      </c>
      <c r="K9" s="38" t="s">
        <v>654</v>
      </c>
      <c r="L9" s="38" t="s">
        <v>655</v>
      </c>
    </row>
    <row r="10" s="38" customFormat="1" spans="1:12">
      <c r="A10" s="50"/>
      <c r="B10" s="40" t="s">
        <v>656</v>
      </c>
      <c r="C10" s="38">
        <v>0.454</v>
      </c>
      <c r="D10" s="38">
        <v>0.418</v>
      </c>
      <c r="E10" s="38" t="s">
        <v>657</v>
      </c>
      <c r="F10" s="38" t="s">
        <v>658</v>
      </c>
      <c r="G10" s="38">
        <v>0.15</v>
      </c>
      <c r="H10" s="38">
        <v>-0.068</v>
      </c>
      <c r="I10" s="38" t="s">
        <v>659</v>
      </c>
      <c r="J10" s="38">
        <v>-0.382</v>
      </c>
      <c r="K10" s="38" t="s">
        <v>647</v>
      </c>
      <c r="L10" s="38">
        <v>0.446</v>
      </c>
    </row>
    <row r="11" s="38" customFormat="1" spans="1:12">
      <c r="A11" s="50"/>
      <c r="B11" s="40" t="s">
        <v>660</v>
      </c>
      <c r="C11" s="38">
        <v>0.314</v>
      </c>
      <c r="D11" s="38">
        <v>0.286</v>
      </c>
      <c r="E11" s="38" t="s">
        <v>661</v>
      </c>
      <c r="F11" s="38">
        <v>0.511</v>
      </c>
      <c r="G11" s="38" t="s">
        <v>643</v>
      </c>
      <c r="H11" s="38">
        <v>0.321</v>
      </c>
      <c r="I11" s="38" t="s">
        <v>662</v>
      </c>
      <c r="J11" s="38" t="s">
        <v>663</v>
      </c>
      <c r="K11" s="38" t="s">
        <v>664</v>
      </c>
      <c r="L11" s="38" t="s">
        <v>665</v>
      </c>
    </row>
    <row r="12" s="39" customFormat="1" spans="1:16384">
      <c r="A12" s="51"/>
      <c r="B12" s="52" t="s">
        <v>666</v>
      </c>
      <c r="C12" s="39">
        <v>-0.261</v>
      </c>
      <c r="D12" s="39">
        <v>-0.361</v>
      </c>
      <c r="E12" s="39" t="s">
        <v>667</v>
      </c>
      <c r="F12" s="39" t="s">
        <v>668</v>
      </c>
      <c r="G12" s="39">
        <v>-0.293</v>
      </c>
      <c r="H12" s="39">
        <v>-0.175</v>
      </c>
      <c r="I12" s="39">
        <v>0.421</v>
      </c>
      <c r="J12" s="39">
        <v>0.404</v>
      </c>
      <c r="K12" s="39">
        <v>-0.404</v>
      </c>
      <c r="L12" s="39">
        <v>-0.307</v>
      </c>
      <c r="XFD12" s="58"/>
    </row>
    <row r="13" s="38" customFormat="1" spans="1:12">
      <c r="A13" s="50"/>
      <c r="B13" s="40" t="s">
        <v>669</v>
      </c>
      <c r="C13" s="38">
        <v>0.411</v>
      </c>
      <c r="D13" s="38">
        <v>0.196</v>
      </c>
      <c r="E13" s="38" t="s">
        <v>670</v>
      </c>
      <c r="F13" s="38" t="s">
        <v>671</v>
      </c>
      <c r="G13" s="38">
        <v>0.307</v>
      </c>
      <c r="H13" s="38">
        <v>0.125</v>
      </c>
      <c r="I13" s="38" t="s">
        <v>672</v>
      </c>
      <c r="J13" s="38" t="s">
        <v>673</v>
      </c>
      <c r="K13" s="38" t="s">
        <v>674</v>
      </c>
      <c r="L13" s="38" t="s">
        <v>675</v>
      </c>
    </row>
    <row r="14" s="38" customFormat="1" spans="1:12">
      <c r="A14" s="50"/>
      <c r="B14" s="40" t="s">
        <v>676</v>
      </c>
      <c r="C14" s="38">
        <v>0.371</v>
      </c>
      <c r="D14" s="38">
        <v>0.336</v>
      </c>
      <c r="E14" s="38" t="s">
        <v>677</v>
      </c>
      <c r="F14" s="38" t="s">
        <v>678</v>
      </c>
      <c r="G14" s="38">
        <v>0.332</v>
      </c>
      <c r="H14" s="38">
        <v>0.007</v>
      </c>
      <c r="I14" s="38" t="s">
        <v>679</v>
      </c>
      <c r="J14" s="38" t="s">
        <v>663</v>
      </c>
      <c r="K14" s="38" t="s">
        <v>680</v>
      </c>
      <c r="L14" s="38" t="s">
        <v>681</v>
      </c>
    </row>
    <row r="15" s="39" customFormat="1" spans="1:16384">
      <c r="A15" s="51"/>
      <c r="B15" s="52" t="s">
        <v>682</v>
      </c>
      <c r="C15" s="39">
        <v>0.389</v>
      </c>
      <c r="D15" s="39">
        <v>0.096</v>
      </c>
      <c r="E15" s="39">
        <v>0.111</v>
      </c>
      <c r="F15" s="39">
        <v>0.161</v>
      </c>
      <c r="G15" s="39">
        <v>0.189</v>
      </c>
      <c r="H15" s="39">
        <v>-0.107</v>
      </c>
      <c r="I15" s="39">
        <v>-0.268</v>
      </c>
      <c r="J15" s="39">
        <v>-0.05</v>
      </c>
      <c r="K15" s="39">
        <v>0.343</v>
      </c>
      <c r="L15" s="39">
        <v>0.318</v>
      </c>
      <c r="XFD15" s="58"/>
    </row>
    <row r="16" s="38" customFormat="1" spans="1:12">
      <c r="A16" s="50"/>
      <c r="B16" s="40" t="s">
        <v>683</v>
      </c>
      <c r="C16" s="38">
        <v>0.218</v>
      </c>
      <c r="D16" s="38">
        <v>0.4</v>
      </c>
      <c r="E16" s="38" t="s">
        <v>684</v>
      </c>
      <c r="F16" s="38" t="s">
        <v>685</v>
      </c>
      <c r="G16" s="38">
        <v>0.461</v>
      </c>
      <c r="H16" s="38">
        <v>0.2</v>
      </c>
      <c r="I16" s="38" t="s">
        <v>686</v>
      </c>
      <c r="J16" s="38">
        <v>-0.454</v>
      </c>
      <c r="K16" s="38" t="s">
        <v>626</v>
      </c>
      <c r="L16" s="38" t="s">
        <v>632</v>
      </c>
    </row>
    <row r="17" s="39" customFormat="1" spans="1:16384">
      <c r="A17" s="51"/>
      <c r="B17" s="52" t="s">
        <v>687</v>
      </c>
      <c r="C17" s="39">
        <v>0.282</v>
      </c>
      <c r="D17" s="39">
        <v>0.004</v>
      </c>
      <c r="E17" s="39">
        <v>0.418</v>
      </c>
      <c r="F17" s="39">
        <v>0.304</v>
      </c>
      <c r="G17" s="39">
        <v>0.157</v>
      </c>
      <c r="H17" s="39">
        <v>0.157</v>
      </c>
      <c r="I17" s="39" t="s">
        <v>688</v>
      </c>
      <c r="J17" s="39">
        <v>-0.496</v>
      </c>
      <c r="K17" s="39">
        <v>0.482</v>
      </c>
      <c r="L17" s="39" t="s">
        <v>647</v>
      </c>
      <c r="XFD17" s="58"/>
    </row>
    <row r="18" s="38" customFormat="1" spans="1:12">
      <c r="A18" s="50"/>
      <c r="B18" s="40" t="s">
        <v>689</v>
      </c>
      <c r="C18" s="38">
        <v>0.146</v>
      </c>
      <c r="D18" s="38">
        <v>0.164</v>
      </c>
      <c r="E18" s="38">
        <v>0.418</v>
      </c>
      <c r="F18" s="38">
        <v>0.482</v>
      </c>
      <c r="G18" s="38">
        <v>0.382</v>
      </c>
      <c r="H18" s="38">
        <v>-0.025</v>
      </c>
      <c r="I18" s="38">
        <v>-0.504</v>
      </c>
      <c r="J18" s="38">
        <v>-0.261</v>
      </c>
      <c r="K18" s="38" t="s">
        <v>661</v>
      </c>
      <c r="L18" s="38">
        <v>0.25</v>
      </c>
    </row>
    <row r="19" s="39" customFormat="1" spans="1:16384">
      <c r="A19" s="51"/>
      <c r="B19" s="52" t="s">
        <v>690</v>
      </c>
      <c r="C19" s="39">
        <v>-0.318</v>
      </c>
      <c r="D19" s="39">
        <v>-0.088</v>
      </c>
      <c r="E19" s="39">
        <v>-0.354</v>
      </c>
      <c r="F19" s="39" t="s">
        <v>691</v>
      </c>
      <c r="G19" s="39">
        <v>0.002</v>
      </c>
      <c r="H19" s="39">
        <v>0.102</v>
      </c>
      <c r="I19" s="39">
        <v>0.363</v>
      </c>
      <c r="J19" s="39">
        <v>0.284</v>
      </c>
      <c r="K19" s="39">
        <v>-0.343</v>
      </c>
      <c r="L19" s="39" t="s">
        <v>692</v>
      </c>
      <c r="XFD19" s="58"/>
    </row>
    <row r="20" s="39" customFormat="1" spans="1:16384">
      <c r="A20" s="51"/>
      <c r="B20" s="52" t="s">
        <v>693</v>
      </c>
      <c r="C20" s="39">
        <v>0.286</v>
      </c>
      <c r="D20" s="39" t="s">
        <v>681</v>
      </c>
      <c r="E20" s="39" t="s">
        <v>675</v>
      </c>
      <c r="F20" s="39" t="s">
        <v>677</v>
      </c>
      <c r="G20" s="39">
        <v>0.511</v>
      </c>
      <c r="H20" s="39">
        <v>0.154</v>
      </c>
      <c r="I20" s="39">
        <v>-0.204</v>
      </c>
      <c r="J20" s="39">
        <v>-0.025</v>
      </c>
      <c r="K20" s="39">
        <v>0.421</v>
      </c>
      <c r="L20" s="39">
        <v>0.486</v>
      </c>
      <c r="XFD20" s="58"/>
    </row>
    <row r="21" s="38" customFormat="1" spans="1:12">
      <c r="A21" s="50"/>
      <c r="B21" s="40" t="s">
        <v>694</v>
      </c>
      <c r="C21" s="38">
        <v>0.389</v>
      </c>
      <c r="D21" s="38">
        <v>0.411</v>
      </c>
      <c r="E21" s="38" t="s">
        <v>635</v>
      </c>
      <c r="F21" s="38" t="s">
        <v>695</v>
      </c>
      <c r="G21" s="38" t="s">
        <v>620</v>
      </c>
      <c r="H21" s="38">
        <v>0.018</v>
      </c>
      <c r="I21" s="38" t="s">
        <v>649</v>
      </c>
      <c r="J21" s="38">
        <v>-0.289</v>
      </c>
      <c r="K21" s="38" t="s">
        <v>696</v>
      </c>
      <c r="L21" s="38">
        <v>0.493</v>
      </c>
    </row>
    <row r="22" s="38" customFormat="1" spans="1:12">
      <c r="A22" s="50"/>
      <c r="B22" s="40" t="s">
        <v>697</v>
      </c>
      <c r="C22" s="38">
        <v>0.504</v>
      </c>
      <c r="D22" s="38">
        <v>0.436</v>
      </c>
      <c r="E22" s="38" t="s">
        <v>675</v>
      </c>
      <c r="F22" s="38" t="s">
        <v>698</v>
      </c>
      <c r="G22" s="38">
        <v>0.471</v>
      </c>
      <c r="H22" s="38">
        <v>-0.029</v>
      </c>
      <c r="I22" s="38">
        <v>-0.461</v>
      </c>
      <c r="J22" s="38">
        <v>-0.179</v>
      </c>
      <c r="K22" s="38" t="s">
        <v>674</v>
      </c>
      <c r="L22" s="38" t="s">
        <v>699</v>
      </c>
    </row>
    <row r="23" s="39" customFormat="1" spans="1:16384">
      <c r="A23" s="51"/>
      <c r="B23" s="52" t="s">
        <v>700</v>
      </c>
      <c r="C23" s="39" t="s">
        <v>701</v>
      </c>
      <c r="D23" s="39">
        <v>-0.468</v>
      </c>
      <c r="E23" s="39">
        <v>-0.004</v>
      </c>
      <c r="F23" s="39">
        <v>-0.243</v>
      </c>
      <c r="G23" s="39">
        <v>0.032</v>
      </c>
      <c r="H23" s="39">
        <v>0.132</v>
      </c>
      <c r="I23" s="39">
        <v>-0.171</v>
      </c>
      <c r="J23" s="39">
        <v>-0.289</v>
      </c>
      <c r="K23" s="39">
        <v>-0.093</v>
      </c>
      <c r="L23" s="39">
        <v>-0.061</v>
      </c>
      <c r="XFD23" s="58"/>
    </row>
    <row r="24" s="38" customFormat="1" ht="31" customHeight="1" spans="1:12">
      <c r="A24" s="53" t="s">
        <v>702</v>
      </c>
      <c r="B24" s="54" t="s">
        <v>612</v>
      </c>
      <c r="C24" s="38">
        <v>1</v>
      </c>
      <c r="D24" s="38" t="s">
        <v>703</v>
      </c>
      <c r="E24" s="38">
        <v>0.25</v>
      </c>
      <c r="F24" s="38">
        <v>0.464</v>
      </c>
      <c r="G24" s="38">
        <v>0.261</v>
      </c>
      <c r="H24" s="38">
        <v>-0.089</v>
      </c>
      <c r="I24" s="38">
        <v>-0.064</v>
      </c>
      <c r="J24" s="38">
        <v>0.1</v>
      </c>
      <c r="K24" s="38">
        <v>0.232</v>
      </c>
      <c r="L24" s="38">
        <v>0.479</v>
      </c>
    </row>
    <row r="25" s="38" customFormat="1" spans="1:12">
      <c r="A25" s="53"/>
      <c r="B25" s="54" t="s">
        <v>613</v>
      </c>
      <c r="C25" s="38" t="s">
        <v>703</v>
      </c>
      <c r="D25" s="38">
        <v>1</v>
      </c>
      <c r="E25" s="38">
        <v>0.432</v>
      </c>
      <c r="F25" s="38">
        <v>0.489</v>
      </c>
      <c r="G25" s="38">
        <v>0.486</v>
      </c>
      <c r="H25" s="38">
        <v>0.011</v>
      </c>
      <c r="I25" s="38">
        <v>0.086</v>
      </c>
      <c r="J25" s="38">
        <v>0.154</v>
      </c>
      <c r="K25" s="38">
        <v>0.236</v>
      </c>
      <c r="L25" s="38">
        <v>0.371</v>
      </c>
    </row>
    <row r="26" s="38" customFormat="1" spans="1:12">
      <c r="A26" s="53"/>
      <c r="B26" s="54" t="s">
        <v>614</v>
      </c>
      <c r="C26" s="38">
        <v>0.25</v>
      </c>
      <c r="D26" s="38">
        <v>0.432</v>
      </c>
      <c r="E26" s="38">
        <v>1</v>
      </c>
      <c r="F26" s="38" t="s">
        <v>704</v>
      </c>
      <c r="G26" s="38" t="s">
        <v>705</v>
      </c>
      <c r="H26" s="38">
        <v>0.329</v>
      </c>
      <c r="I26" s="38" t="s">
        <v>706</v>
      </c>
      <c r="J26" s="38" t="s">
        <v>645</v>
      </c>
      <c r="K26" s="38" t="s">
        <v>707</v>
      </c>
      <c r="L26" s="38" t="s">
        <v>675</v>
      </c>
    </row>
    <row r="27" s="38" customFormat="1" spans="1:12">
      <c r="A27" s="53"/>
      <c r="B27" s="54" t="s">
        <v>615</v>
      </c>
      <c r="C27" s="38">
        <v>0.464</v>
      </c>
      <c r="D27" s="38">
        <v>0.489</v>
      </c>
      <c r="E27" s="38" t="s">
        <v>704</v>
      </c>
      <c r="F27" s="38">
        <v>1</v>
      </c>
      <c r="G27" s="38">
        <v>0.282</v>
      </c>
      <c r="H27" s="38">
        <v>-0.175</v>
      </c>
      <c r="I27" s="38">
        <v>-0.489</v>
      </c>
      <c r="J27" s="38">
        <v>-0.314</v>
      </c>
      <c r="K27" s="38" t="s">
        <v>623</v>
      </c>
      <c r="L27" s="38">
        <v>0.446</v>
      </c>
    </row>
    <row r="28" s="38" customFormat="1" ht="29" customHeight="1" spans="1:12">
      <c r="A28" s="53" t="s">
        <v>708</v>
      </c>
      <c r="B28" s="54" t="s">
        <v>612</v>
      </c>
      <c r="C28" s="38">
        <v>0.261</v>
      </c>
      <c r="D28" s="38">
        <v>0.486</v>
      </c>
      <c r="E28" s="38" t="s">
        <v>705</v>
      </c>
      <c r="F28" s="38">
        <v>0.282</v>
      </c>
      <c r="G28" s="38">
        <v>1</v>
      </c>
      <c r="H28" s="38" t="s">
        <v>709</v>
      </c>
      <c r="I28" s="38">
        <v>-0.257</v>
      </c>
      <c r="J28" s="38">
        <v>-0.014</v>
      </c>
      <c r="K28" s="38">
        <v>0.4</v>
      </c>
      <c r="L28" s="38" t="s">
        <v>655</v>
      </c>
    </row>
    <row r="29" s="38" customFormat="1" spans="1:12">
      <c r="A29" s="53"/>
      <c r="B29" s="54" t="s">
        <v>613</v>
      </c>
      <c r="C29" s="38">
        <v>-0.089</v>
      </c>
      <c r="D29" s="38">
        <v>0.011</v>
      </c>
      <c r="E29" s="38">
        <v>0.329</v>
      </c>
      <c r="F29" s="38">
        <v>-0.175</v>
      </c>
      <c r="G29" s="38" t="s">
        <v>709</v>
      </c>
      <c r="H29" s="38">
        <v>1</v>
      </c>
      <c r="I29" s="38">
        <v>-0.275</v>
      </c>
      <c r="J29" s="38">
        <v>-0.211</v>
      </c>
      <c r="K29" s="38">
        <v>0.032</v>
      </c>
      <c r="L29" s="38">
        <v>0.307</v>
      </c>
    </row>
    <row r="30" s="38" customFormat="1" spans="1:12">
      <c r="A30" s="53"/>
      <c r="B30" s="54" t="s">
        <v>614</v>
      </c>
      <c r="C30" s="38">
        <v>-0.064</v>
      </c>
      <c r="D30" s="38">
        <v>0.086</v>
      </c>
      <c r="E30" s="38" t="s">
        <v>706</v>
      </c>
      <c r="F30" s="38">
        <v>-0.489</v>
      </c>
      <c r="G30" s="38">
        <v>-0.257</v>
      </c>
      <c r="H30" s="38">
        <v>-0.275</v>
      </c>
      <c r="I30" s="38">
        <v>1</v>
      </c>
      <c r="J30" s="38" t="s">
        <v>710</v>
      </c>
      <c r="K30" s="38" t="s">
        <v>711</v>
      </c>
      <c r="L30" s="38">
        <v>-0.479</v>
      </c>
    </row>
    <row r="31" s="38" customFormat="1" spans="1:12">
      <c r="A31" s="55"/>
      <c r="B31" s="56" t="s">
        <v>615</v>
      </c>
      <c r="C31" s="47">
        <v>0.1</v>
      </c>
      <c r="D31" s="47">
        <v>0.154</v>
      </c>
      <c r="E31" s="47" t="s">
        <v>645</v>
      </c>
      <c r="F31" s="47">
        <v>-0.314</v>
      </c>
      <c r="G31" s="47">
        <v>-0.014</v>
      </c>
      <c r="H31" s="47">
        <v>-0.211</v>
      </c>
      <c r="I31" s="47" t="s">
        <v>710</v>
      </c>
      <c r="J31" s="47">
        <v>1</v>
      </c>
      <c r="K31" s="47" t="s">
        <v>712</v>
      </c>
      <c r="L31" s="47">
        <v>-0.329</v>
      </c>
    </row>
  </sheetData>
  <mergeCells count="8">
    <mergeCell ref="A1:L1"/>
    <mergeCell ref="C2:F2"/>
    <mergeCell ref="G2:J2"/>
    <mergeCell ref="K2:L2"/>
    <mergeCell ref="A4:A23"/>
    <mergeCell ref="A24:A27"/>
    <mergeCell ref="A28:A31"/>
    <mergeCell ref="A2:B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G13" sqref="G13"/>
    </sheetView>
  </sheetViews>
  <sheetFormatPr defaultColWidth="9" defaultRowHeight="14.4"/>
  <cols>
    <col min="1" max="1" width="17.5" customWidth="1"/>
    <col min="2" max="2" width="12.5" customWidth="1"/>
    <col min="3" max="3" width="8.87962962962963" hidden="1" customWidth="1"/>
    <col min="4" max="4" width="14.5" customWidth="1"/>
    <col min="5" max="5" width="23.4444444444444" customWidth="1"/>
    <col min="6" max="6" width="15.5" customWidth="1"/>
    <col min="7" max="7" width="15.6296296296296" customWidth="1"/>
    <col min="8" max="8" width="16.6666666666667" customWidth="1"/>
    <col min="9" max="11" width="9" customWidth="1"/>
  </cols>
  <sheetData>
    <row r="1" ht="18" spans="1:11">
      <c r="A1" s="29" t="s">
        <v>713</v>
      </c>
      <c r="B1" s="29"/>
      <c r="C1" s="29"/>
      <c r="D1" s="29"/>
      <c r="E1" s="29"/>
      <c r="F1" s="29"/>
      <c r="G1" s="29"/>
      <c r="H1" s="29"/>
      <c r="I1" s="29"/>
      <c r="J1" s="29"/>
      <c r="K1" s="29"/>
    </row>
    <row r="2" ht="15.6" spans="1:11">
      <c r="A2" s="30" t="s">
        <v>714</v>
      </c>
      <c r="B2" s="30" t="s">
        <v>715</v>
      </c>
      <c r="C2" s="30" t="s">
        <v>716</v>
      </c>
      <c r="D2" s="30" t="s">
        <v>717</v>
      </c>
      <c r="E2" s="30" t="s">
        <v>718</v>
      </c>
      <c r="F2" s="30" t="s">
        <v>719</v>
      </c>
      <c r="G2" s="30" t="s">
        <v>720</v>
      </c>
      <c r="H2" s="30" t="s">
        <v>721</v>
      </c>
      <c r="I2" s="30" t="s">
        <v>722</v>
      </c>
      <c r="J2" s="30" t="s">
        <v>723</v>
      </c>
      <c r="K2" s="30" t="s">
        <v>724</v>
      </c>
    </row>
    <row r="3" ht="15.6" spans="1:11">
      <c r="A3" s="31" t="s">
        <v>725</v>
      </c>
      <c r="B3" s="31">
        <v>45211056</v>
      </c>
      <c r="C3" s="31"/>
      <c r="D3" s="32">
        <v>42256800</v>
      </c>
      <c r="E3" s="32">
        <v>37819433</v>
      </c>
      <c r="F3" s="32">
        <v>36105608</v>
      </c>
      <c r="G3" s="32">
        <v>6380776800</v>
      </c>
      <c r="H3" s="31">
        <v>6317753323</v>
      </c>
      <c r="I3" s="31">
        <v>0.005835</v>
      </c>
      <c r="J3" s="31">
        <v>96.91</v>
      </c>
      <c r="K3" s="31">
        <v>92.54</v>
      </c>
    </row>
    <row r="4" ht="15.6" spans="1:11">
      <c r="A4" s="31" t="s">
        <v>726</v>
      </c>
      <c r="B4" s="31">
        <v>47574224</v>
      </c>
      <c r="C4" s="31"/>
      <c r="D4" s="32">
        <v>44455100</v>
      </c>
      <c r="E4" s="32">
        <v>39890661</v>
      </c>
      <c r="F4" s="32">
        <v>38226852</v>
      </c>
      <c r="G4" s="32">
        <v>6712720100</v>
      </c>
      <c r="H4" s="31">
        <v>6684555633</v>
      </c>
      <c r="I4" s="31">
        <v>0.005095</v>
      </c>
      <c r="J4" s="31">
        <v>97.18</v>
      </c>
      <c r="K4" s="31">
        <v>93.05</v>
      </c>
    </row>
    <row r="5" ht="15.6" spans="1:11">
      <c r="A5" s="31" t="s">
        <v>727</v>
      </c>
      <c r="B5" s="31">
        <v>44238440</v>
      </c>
      <c r="C5" s="31"/>
      <c r="D5" s="31">
        <v>41477986</v>
      </c>
      <c r="E5" s="31">
        <v>36998342</v>
      </c>
      <c r="F5" s="31">
        <v>35333843</v>
      </c>
      <c r="G5" s="31">
        <v>6263175886</v>
      </c>
      <c r="H5" s="31">
        <v>6155497584</v>
      </c>
      <c r="I5" s="31">
        <v>0.005266</v>
      </c>
      <c r="J5" s="31">
        <v>96.73</v>
      </c>
      <c r="K5" s="31">
        <v>92.14</v>
      </c>
    </row>
    <row r="6" ht="15.6" spans="1:11">
      <c r="A6" s="31" t="s">
        <v>728</v>
      </c>
      <c r="B6" s="31">
        <v>72168204</v>
      </c>
      <c r="C6" s="31"/>
      <c r="D6" s="31">
        <v>67675758</v>
      </c>
      <c r="E6" s="31" t="s">
        <v>729</v>
      </c>
      <c r="F6" s="31" t="s">
        <v>730</v>
      </c>
      <c r="G6" s="31">
        <v>10219039458</v>
      </c>
      <c r="H6" s="31">
        <v>10068274421</v>
      </c>
      <c r="I6" s="31">
        <v>0.005809</v>
      </c>
      <c r="J6" s="31">
        <v>96.84</v>
      </c>
      <c r="K6" s="31">
        <v>92.39</v>
      </c>
    </row>
    <row r="7" ht="15.6" spans="1:11">
      <c r="A7" s="31" t="s">
        <v>731</v>
      </c>
      <c r="B7" s="31">
        <v>78623438</v>
      </c>
      <c r="C7" s="31"/>
      <c r="D7" s="31">
        <v>73551140</v>
      </c>
      <c r="E7" s="31" t="s">
        <v>732</v>
      </c>
      <c r="F7" s="31" t="s">
        <v>733</v>
      </c>
      <c r="G7" s="31">
        <v>11106222140</v>
      </c>
      <c r="H7" s="31">
        <v>11038591286</v>
      </c>
      <c r="I7" s="31">
        <v>0.005091</v>
      </c>
      <c r="J7" s="31">
        <v>97.13</v>
      </c>
      <c r="K7" s="31">
        <v>92.97</v>
      </c>
    </row>
    <row r="8" ht="15.6" spans="1:11">
      <c r="A8" s="33" t="s">
        <v>734</v>
      </c>
      <c r="B8" s="33">
        <v>71758784</v>
      </c>
      <c r="C8" s="33"/>
      <c r="D8" s="33">
        <v>67057034</v>
      </c>
      <c r="E8" s="33" t="s">
        <v>735</v>
      </c>
      <c r="F8" s="33" t="s">
        <v>736</v>
      </c>
      <c r="G8" s="33">
        <v>10125612134</v>
      </c>
      <c r="H8" s="33">
        <v>10055536996</v>
      </c>
      <c r="I8" s="33">
        <v>0.006213</v>
      </c>
      <c r="J8" s="33">
        <v>97.04</v>
      </c>
      <c r="K8" s="33">
        <v>92.8</v>
      </c>
    </row>
    <row r="10" spans="6:6">
      <c r="F10" s="34"/>
    </row>
    <row r="11" spans="6:10">
      <c r="F11" s="35"/>
      <c r="G11" s="35"/>
      <c r="H11" s="35"/>
      <c r="I11" s="35"/>
      <c r="J11" s="35"/>
    </row>
    <row r="12" spans="6:10">
      <c r="F12" s="36"/>
      <c r="G12" s="36"/>
      <c r="H12" s="36"/>
      <c r="I12" s="36"/>
      <c r="J12" s="36"/>
    </row>
    <row r="13" spans="6:10">
      <c r="F13" s="36"/>
      <c r="G13" s="36"/>
      <c r="H13" s="36"/>
      <c r="I13" s="36"/>
      <c r="J13" s="36"/>
    </row>
    <row r="14" spans="6:10">
      <c r="F14" s="36"/>
      <c r="G14" s="36"/>
      <c r="H14" s="36"/>
      <c r="I14" s="36"/>
      <c r="J14" s="36"/>
    </row>
    <row r="15" spans="6:10">
      <c r="F15" s="36"/>
      <c r="G15" s="36"/>
      <c r="H15" s="36"/>
      <c r="I15" s="36"/>
      <c r="J15" s="36"/>
    </row>
    <row r="16" spans="6:10">
      <c r="F16" s="36"/>
      <c r="G16" s="36"/>
      <c r="H16" s="36"/>
      <c r="I16" s="36"/>
      <c r="J16" s="36"/>
    </row>
    <row r="17" spans="6:10">
      <c r="F17" s="36"/>
      <c r="G17" s="36"/>
      <c r="H17" s="36"/>
      <c r="I17" s="36"/>
      <c r="J17" s="36"/>
    </row>
  </sheetData>
  <mergeCells count="1">
    <mergeCell ref="A1:K1"/>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5"/>
  <sheetViews>
    <sheetView workbookViewId="0">
      <selection activeCell="A1" sqref="A1:K1"/>
    </sheetView>
  </sheetViews>
  <sheetFormatPr defaultColWidth="9" defaultRowHeight="14.4"/>
  <cols>
    <col min="1" max="1" width="14" customWidth="1"/>
    <col min="2" max="2" width="17.75" customWidth="1"/>
    <col min="3" max="3" width="13.3796296296296" customWidth="1"/>
    <col min="4" max="4" width="13.25" customWidth="1"/>
    <col min="5" max="5" width="16.25" customWidth="1"/>
    <col min="6" max="6" width="14.7777777777778" customWidth="1"/>
    <col min="7" max="7" width="11" customWidth="1"/>
    <col min="8" max="8" width="13" customWidth="1"/>
    <col min="9" max="9" width="10.6296296296296" customWidth="1"/>
    <col min="10" max="10" width="12.5" customWidth="1"/>
    <col min="11" max="11" width="13.5" customWidth="1"/>
    <col min="12" max="12" width="6.25" customWidth="1"/>
    <col min="13" max="13" width="37.8796296296296" customWidth="1"/>
    <col min="14" max="14" width="60" customWidth="1"/>
  </cols>
  <sheetData>
    <row r="1" spans="1:14">
      <c r="A1" s="7" t="s">
        <v>737</v>
      </c>
      <c r="B1" s="8"/>
      <c r="C1" s="8"/>
      <c r="D1" s="8"/>
      <c r="E1" s="8"/>
      <c r="F1" s="8"/>
      <c r="G1" s="8"/>
      <c r="H1" s="8"/>
      <c r="I1" s="8"/>
      <c r="J1" s="8"/>
      <c r="K1" s="18"/>
      <c r="L1" s="19"/>
      <c r="M1" s="19"/>
      <c r="N1" s="19"/>
    </row>
    <row r="2" s="1" customFormat="1" ht="15.4" customHeight="1" spans="1:15">
      <c r="A2" s="9" t="s">
        <v>738</v>
      </c>
      <c r="B2" s="10" t="s">
        <v>739</v>
      </c>
      <c r="C2" s="10" t="s">
        <v>740</v>
      </c>
      <c r="D2" s="10" t="s">
        <v>741</v>
      </c>
      <c r="E2" s="10" t="s">
        <v>742</v>
      </c>
      <c r="F2" s="10" t="s">
        <v>743</v>
      </c>
      <c r="G2" s="10" t="s">
        <v>744</v>
      </c>
      <c r="H2" s="10" t="s">
        <v>745</v>
      </c>
      <c r="I2" s="10" t="s">
        <v>746</v>
      </c>
      <c r="J2" s="10" t="s">
        <v>747</v>
      </c>
      <c r="K2" s="10" t="s">
        <v>748</v>
      </c>
      <c r="L2" s="10" t="s">
        <v>749</v>
      </c>
      <c r="M2" s="10" t="s">
        <v>750</v>
      </c>
      <c r="N2" s="10" t="s">
        <v>751</v>
      </c>
      <c r="O2" s="1" t="s">
        <v>752</v>
      </c>
    </row>
    <row r="3" s="1" customFormat="1" ht="15.4" customHeight="1" spans="1:15">
      <c r="A3" s="11" t="s">
        <v>753</v>
      </c>
      <c r="B3" s="12" t="s">
        <v>269</v>
      </c>
      <c r="C3" s="12">
        <v>278.101511379177</v>
      </c>
      <c r="D3" s="12">
        <v>18.2507009326584</v>
      </c>
      <c r="E3" s="12">
        <v>0.0656260400820856</v>
      </c>
      <c r="F3" s="12">
        <v>-3.92958780720382</v>
      </c>
      <c r="G3" s="12">
        <v>1.59821753372235e-50</v>
      </c>
      <c r="H3" s="12">
        <v>3.4346504023761e-49</v>
      </c>
      <c r="I3" s="12" t="s">
        <v>754</v>
      </c>
      <c r="J3" s="12" t="s">
        <v>755</v>
      </c>
      <c r="K3" s="12" t="s">
        <v>756</v>
      </c>
      <c r="L3" s="12" t="s">
        <v>757</v>
      </c>
      <c r="M3" s="12" t="s">
        <v>758</v>
      </c>
      <c r="N3" s="12" t="s">
        <v>759</v>
      </c>
      <c r="O3" s="1" t="s">
        <v>752</v>
      </c>
    </row>
    <row r="4" s="1" customFormat="1" ht="15.4" customHeight="1" spans="1:15">
      <c r="A4" s="13"/>
      <c r="B4" s="12" t="s">
        <v>760</v>
      </c>
      <c r="C4" s="12">
        <v>763.182782205575</v>
      </c>
      <c r="D4" s="12">
        <v>103.412947024782</v>
      </c>
      <c r="E4" s="12">
        <v>0.135502201354598</v>
      </c>
      <c r="F4" s="12">
        <v>-2.88361180524501</v>
      </c>
      <c r="G4" s="12">
        <v>7.04965232043295e-53</v>
      </c>
      <c r="H4" s="12">
        <v>1.60651640631074e-51</v>
      </c>
      <c r="I4" s="12" t="s">
        <v>761</v>
      </c>
      <c r="J4" s="12" t="s">
        <v>762</v>
      </c>
      <c r="K4" s="12" t="s">
        <v>763</v>
      </c>
      <c r="L4" s="12" t="s">
        <v>137</v>
      </c>
      <c r="M4" s="12" t="s">
        <v>764</v>
      </c>
      <c r="N4" s="12" t="s">
        <v>765</v>
      </c>
      <c r="O4" s="1" t="s">
        <v>752</v>
      </c>
    </row>
    <row r="5" s="1" customFormat="1" ht="15.4" customHeight="1" spans="1:15">
      <c r="A5" s="13"/>
      <c r="B5" s="12" t="s">
        <v>766</v>
      </c>
      <c r="C5" s="12">
        <v>277.772868598584</v>
      </c>
      <c r="D5" s="12">
        <v>42.9349521880324</v>
      </c>
      <c r="E5" s="12">
        <v>0.154568559574041</v>
      </c>
      <c r="F5" s="12">
        <v>-2.693681200977</v>
      </c>
      <c r="G5" s="12">
        <v>3.84843054824848e-33</v>
      </c>
      <c r="H5" s="12">
        <v>4.93573028388205e-32</v>
      </c>
      <c r="I5" s="12" t="s">
        <v>767</v>
      </c>
      <c r="J5" s="12" t="s">
        <v>768</v>
      </c>
      <c r="K5" s="12" t="s">
        <v>769</v>
      </c>
      <c r="L5" s="12" t="s">
        <v>770</v>
      </c>
      <c r="M5" s="12" t="s">
        <v>771</v>
      </c>
      <c r="N5" s="12" t="s">
        <v>772</v>
      </c>
      <c r="O5" s="1" t="s">
        <v>752</v>
      </c>
    </row>
    <row r="6" s="1" customFormat="1" ht="15.4" customHeight="1" spans="1:15">
      <c r="A6" s="13"/>
      <c r="B6" s="12" t="s">
        <v>285</v>
      </c>
      <c r="C6" s="12">
        <v>301.162536129243</v>
      </c>
      <c r="D6" s="12">
        <v>46.839756933872</v>
      </c>
      <c r="E6" s="12">
        <v>0.15552982630539</v>
      </c>
      <c r="F6" s="12">
        <v>-2.68473681911923</v>
      </c>
      <c r="G6" s="12">
        <v>2.82934930083273e-33</v>
      </c>
      <c r="H6" s="12">
        <v>3.64594138557022e-32</v>
      </c>
      <c r="I6" s="12" t="s">
        <v>773</v>
      </c>
      <c r="J6" s="12" t="s">
        <v>774</v>
      </c>
      <c r="K6" s="12" t="s">
        <v>775</v>
      </c>
      <c r="L6" s="12" t="s">
        <v>776</v>
      </c>
      <c r="M6" s="12" t="s">
        <v>777</v>
      </c>
      <c r="N6" s="12" t="s">
        <v>778</v>
      </c>
      <c r="O6" s="1" t="s">
        <v>752</v>
      </c>
    </row>
    <row r="7" s="1" customFormat="1" ht="15.4" customHeight="1" spans="1:15">
      <c r="A7" s="13"/>
      <c r="B7" s="12" t="s">
        <v>779</v>
      </c>
      <c r="C7" s="12">
        <v>116.965393204911</v>
      </c>
      <c r="D7" s="12">
        <v>20.9186178949251</v>
      </c>
      <c r="E7" s="12">
        <v>0.178844505385262</v>
      </c>
      <c r="F7" s="12">
        <v>-2.48322229959142</v>
      </c>
      <c r="G7" s="12">
        <v>8.16586581864312e-16</v>
      </c>
      <c r="H7" s="12">
        <v>5.16335146875284e-15</v>
      </c>
      <c r="I7" s="12" t="s">
        <v>780</v>
      </c>
      <c r="J7" s="12" t="s">
        <v>781</v>
      </c>
      <c r="K7" s="12" t="s">
        <v>782</v>
      </c>
      <c r="L7" s="12" t="s">
        <v>783</v>
      </c>
      <c r="M7" s="12" t="s">
        <v>784</v>
      </c>
      <c r="N7" s="12" t="s">
        <v>785</v>
      </c>
      <c r="O7" s="1" t="s">
        <v>752</v>
      </c>
    </row>
    <row r="8" s="1" customFormat="1" ht="15.4" customHeight="1" spans="1:15">
      <c r="A8" s="13"/>
      <c r="B8" s="12" t="s">
        <v>251</v>
      </c>
      <c r="C8" s="12">
        <v>568.222086061904</v>
      </c>
      <c r="D8" s="12">
        <v>104.37315238679</v>
      </c>
      <c r="E8" s="12">
        <v>0.183683730264963</v>
      </c>
      <c r="F8" s="12">
        <v>-2.44470424908888</v>
      </c>
      <c r="G8" s="12">
        <v>3.47640818729237e-44</v>
      </c>
      <c r="H8" s="12">
        <v>6.32082677373561e-43</v>
      </c>
      <c r="I8" s="12" t="s">
        <v>786</v>
      </c>
      <c r="J8" s="12" t="s">
        <v>787</v>
      </c>
      <c r="K8" s="12" t="s">
        <v>788</v>
      </c>
      <c r="L8" s="12" t="s">
        <v>137</v>
      </c>
      <c r="M8" s="12" t="s">
        <v>789</v>
      </c>
      <c r="N8" s="12" t="s">
        <v>790</v>
      </c>
      <c r="O8" s="1" t="s">
        <v>752</v>
      </c>
    </row>
    <row r="9" s="1" customFormat="1" ht="15.4" customHeight="1" spans="1:15">
      <c r="A9" s="13"/>
      <c r="B9" s="12" t="s">
        <v>265</v>
      </c>
      <c r="C9" s="12">
        <v>426.515406210596</v>
      </c>
      <c r="D9" s="12">
        <v>81.418188478785</v>
      </c>
      <c r="E9" s="12">
        <v>0.190891553489592</v>
      </c>
      <c r="F9" s="12">
        <v>-2.38917482665714</v>
      </c>
      <c r="G9" s="12">
        <v>2.88347949978593e-36</v>
      </c>
      <c r="H9" s="12">
        <v>4.1138044712282e-35</v>
      </c>
      <c r="I9" s="12" t="s">
        <v>791</v>
      </c>
      <c r="J9" s="12" t="s">
        <v>780</v>
      </c>
      <c r="K9" s="12" t="s">
        <v>792</v>
      </c>
      <c r="L9" s="12" t="s">
        <v>137</v>
      </c>
      <c r="M9" s="12" t="s">
        <v>793</v>
      </c>
      <c r="N9" s="12" t="s">
        <v>794</v>
      </c>
      <c r="O9" s="1" t="s">
        <v>752</v>
      </c>
    </row>
    <row r="10" s="1" customFormat="1" ht="15.4" customHeight="1" spans="1:15">
      <c r="A10" s="13"/>
      <c r="B10" s="12" t="s">
        <v>795</v>
      </c>
      <c r="C10" s="12">
        <v>194.6332021589</v>
      </c>
      <c r="D10" s="12">
        <v>38.5606293807229</v>
      </c>
      <c r="E10" s="12">
        <v>0.198119482971059</v>
      </c>
      <c r="F10" s="12">
        <v>-2.33555733377344</v>
      </c>
      <c r="G10" s="12">
        <v>1.11599805216255e-21</v>
      </c>
      <c r="H10" s="12">
        <v>9.48528507163436e-21</v>
      </c>
      <c r="I10" s="12" t="s">
        <v>796</v>
      </c>
      <c r="J10" s="12" t="s">
        <v>797</v>
      </c>
      <c r="K10" s="12" t="s">
        <v>798</v>
      </c>
      <c r="L10" s="12" t="s">
        <v>137</v>
      </c>
      <c r="M10" s="12" t="s">
        <v>799</v>
      </c>
      <c r="N10" s="12" t="s">
        <v>800</v>
      </c>
      <c r="O10" s="1" t="s">
        <v>752</v>
      </c>
    </row>
    <row r="11" s="1" customFormat="1" ht="15.4" customHeight="1" spans="1:15">
      <c r="A11" s="13"/>
      <c r="B11" s="12" t="s">
        <v>312</v>
      </c>
      <c r="C11" s="12">
        <v>460.637455334865</v>
      </c>
      <c r="D11" s="12">
        <v>105.678563690733</v>
      </c>
      <c r="E11" s="12">
        <v>0.229418086755252</v>
      </c>
      <c r="F11" s="12">
        <v>-2.12394896053667</v>
      </c>
      <c r="G11" s="12">
        <v>3.59157622935127e-31</v>
      </c>
      <c r="H11" s="12">
        <v>4.3092569211174e-30</v>
      </c>
      <c r="I11" s="12" t="s">
        <v>801</v>
      </c>
      <c r="J11" s="12" t="s">
        <v>780</v>
      </c>
      <c r="K11" s="12" t="s">
        <v>802</v>
      </c>
      <c r="L11" s="12" t="s">
        <v>137</v>
      </c>
      <c r="M11" s="12" t="s">
        <v>803</v>
      </c>
      <c r="N11" s="12" t="s">
        <v>804</v>
      </c>
      <c r="O11" s="1" t="s">
        <v>752</v>
      </c>
    </row>
    <row r="12" s="1" customFormat="1" ht="15.4" customHeight="1" spans="1:15">
      <c r="A12" s="13"/>
      <c r="B12" s="12" t="s">
        <v>308</v>
      </c>
      <c r="C12" s="12">
        <v>1314.24671911909</v>
      </c>
      <c r="D12" s="12">
        <v>362.741800919226</v>
      </c>
      <c r="E12" s="12">
        <v>0.276007385555708</v>
      </c>
      <c r="F12" s="12">
        <v>-1.85722122294901</v>
      </c>
      <c r="G12" s="12">
        <v>5.25276861481969e-40</v>
      </c>
      <c r="H12" s="12">
        <v>8.39330627370366e-39</v>
      </c>
      <c r="I12" s="12" t="s">
        <v>805</v>
      </c>
      <c r="J12" s="12" t="s">
        <v>806</v>
      </c>
      <c r="K12" s="12" t="s">
        <v>807</v>
      </c>
      <c r="L12" s="12" t="s">
        <v>137</v>
      </c>
      <c r="M12" s="12" t="s">
        <v>808</v>
      </c>
      <c r="N12" s="12" t="s">
        <v>809</v>
      </c>
      <c r="O12" s="1" t="s">
        <v>752</v>
      </c>
    </row>
    <row r="13" s="1" customFormat="1" ht="15.4" customHeight="1" spans="1:15">
      <c r="A13" s="13"/>
      <c r="B13" s="12" t="s">
        <v>810</v>
      </c>
      <c r="C13" s="12">
        <v>396.384585838427</v>
      </c>
      <c r="D13" s="12">
        <v>111.703486585399</v>
      </c>
      <c r="E13" s="12">
        <v>0.281805828420712</v>
      </c>
      <c r="F13" s="12">
        <v>-1.82722664453612</v>
      </c>
      <c r="G13" s="12">
        <v>7.37586057083886e-24</v>
      </c>
      <c r="H13" s="12">
        <v>6.81026092951281e-23</v>
      </c>
      <c r="I13" s="12" t="s">
        <v>811</v>
      </c>
      <c r="J13" s="12" t="s">
        <v>812</v>
      </c>
      <c r="K13" s="12" t="s">
        <v>813</v>
      </c>
      <c r="L13" s="12" t="s">
        <v>137</v>
      </c>
      <c r="M13" s="12" t="s">
        <v>814</v>
      </c>
      <c r="N13" s="12" t="s">
        <v>815</v>
      </c>
      <c r="O13" s="1" t="s">
        <v>752</v>
      </c>
    </row>
    <row r="14" s="1" customFormat="1" ht="15.4" customHeight="1" spans="1:15">
      <c r="A14" s="13"/>
      <c r="B14" s="12" t="s">
        <v>816</v>
      </c>
      <c r="C14" s="12">
        <v>355.082699867853</v>
      </c>
      <c r="D14" s="12">
        <v>108.659511856443</v>
      </c>
      <c r="E14" s="12">
        <v>0.306011844274254</v>
      </c>
      <c r="F14" s="12">
        <v>-1.70834060097259</v>
      </c>
      <c r="G14" s="12">
        <v>2.66410036973277e-19</v>
      </c>
      <c r="H14" s="12">
        <v>2.03394104675157e-18</v>
      </c>
      <c r="I14" s="12" t="s">
        <v>817</v>
      </c>
      <c r="J14" s="12" t="s">
        <v>818</v>
      </c>
      <c r="K14" s="12" t="s">
        <v>819</v>
      </c>
      <c r="L14" s="12" t="s">
        <v>820</v>
      </c>
      <c r="M14" s="12" t="s">
        <v>821</v>
      </c>
      <c r="N14" s="12" t="s">
        <v>822</v>
      </c>
      <c r="O14" s="1" t="s">
        <v>752</v>
      </c>
    </row>
    <row r="15" s="1" customFormat="1" ht="15.4" customHeight="1" spans="1:15">
      <c r="A15" s="13"/>
      <c r="B15" s="12" t="s">
        <v>823</v>
      </c>
      <c r="C15" s="12">
        <v>197.539219085395</v>
      </c>
      <c r="D15" s="12">
        <v>75.1356568006662</v>
      </c>
      <c r="E15" s="12">
        <v>0.380358174688266</v>
      </c>
      <c r="F15" s="12">
        <v>-1.39456948298791</v>
      </c>
      <c r="G15" s="12">
        <v>2.81914571686894e-10</v>
      </c>
      <c r="H15" s="12">
        <v>1.2423633071549e-9</v>
      </c>
      <c r="I15" s="12" t="s">
        <v>824</v>
      </c>
      <c r="J15" s="12" t="s">
        <v>825</v>
      </c>
      <c r="K15" s="12" t="s">
        <v>826</v>
      </c>
      <c r="L15" s="12" t="s">
        <v>137</v>
      </c>
      <c r="M15" s="12" t="s">
        <v>827</v>
      </c>
      <c r="N15" s="12" t="s">
        <v>828</v>
      </c>
      <c r="O15" s="1" t="s">
        <v>752</v>
      </c>
    </row>
    <row r="16" s="1" customFormat="1" ht="15.4" customHeight="1" spans="1:15">
      <c r="A16" s="13"/>
      <c r="B16" s="12" t="s">
        <v>829</v>
      </c>
      <c r="C16" s="12">
        <v>295.305688540239</v>
      </c>
      <c r="D16" s="12">
        <v>140.897435754433</v>
      </c>
      <c r="E16" s="12">
        <v>0.477124014951829</v>
      </c>
      <c r="F16" s="12">
        <v>-1.0675637919649</v>
      </c>
      <c r="G16" s="12">
        <v>4.82581415576889e-9</v>
      </c>
      <c r="H16" s="12">
        <v>1.93516999892687e-8</v>
      </c>
      <c r="I16" s="12" t="s">
        <v>830</v>
      </c>
      <c r="J16" s="12" t="s">
        <v>831</v>
      </c>
      <c r="K16" s="12" t="s">
        <v>832</v>
      </c>
      <c r="L16" s="12" t="s">
        <v>137</v>
      </c>
      <c r="M16" s="12" t="s">
        <v>833</v>
      </c>
      <c r="N16" s="12" t="s">
        <v>834</v>
      </c>
      <c r="O16" s="1" t="s">
        <v>752</v>
      </c>
    </row>
    <row r="17" s="1" customFormat="1" ht="15.4" customHeight="1" spans="1:15">
      <c r="A17" s="13"/>
      <c r="B17" s="12" t="s">
        <v>835</v>
      </c>
      <c r="C17" s="12">
        <v>241.674756383197</v>
      </c>
      <c r="D17" s="12">
        <v>116.463200724432</v>
      </c>
      <c r="E17" s="12">
        <v>0.481900561181365</v>
      </c>
      <c r="F17" s="12">
        <v>-1.05319261376567</v>
      </c>
      <c r="G17" s="12">
        <v>6.29642558069495e-8</v>
      </c>
      <c r="H17" s="12">
        <v>2.30010898969873e-7</v>
      </c>
      <c r="I17" s="12" t="s">
        <v>780</v>
      </c>
      <c r="J17" s="12" t="s">
        <v>836</v>
      </c>
      <c r="K17" s="12" t="s">
        <v>837</v>
      </c>
      <c r="L17" s="12" t="s">
        <v>838</v>
      </c>
      <c r="M17" s="12" t="s">
        <v>839</v>
      </c>
      <c r="N17" s="12" t="s">
        <v>840</v>
      </c>
      <c r="O17" s="1" t="s">
        <v>752</v>
      </c>
    </row>
    <row r="18" s="1" customFormat="1" ht="15.4" customHeight="1" spans="1:15">
      <c r="A18" s="14"/>
      <c r="B18" s="12" t="s">
        <v>841</v>
      </c>
      <c r="C18" s="12">
        <v>223.714774223342</v>
      </c>
      <c r="D18" s="12">
        <v>108.217513336121</v>
      </c>
      <c r="E18" s="12">
        <v>0.483729846237531</v>
      </c>
      <c r="F18" s="12">
        <v>-1.04772653975715</v>
      </c>
      <c r="G18" s="12">
        <v>1.88516098079761e-7</v>
      </c>
      <c r="H18" s="12">
        <v>6.5905421985053e-7</v>
      </c>
      <c r="I18" s="12" t="s">
        <v>842</v>
      </c>
      <c r="J18" s="12" t="s">
        <v>843</v>
      </c>
      <c r="K18" s="12" t="s">
        <v>844</v>
      </c>
      <c r="L18" s="12" t="s">
        <v>137</v>
      </c>
      <c r="M18" s="12" t="s">
        <v>845</v>
      </c>
      <c r="N18" s="12" t="s">
        <v>846</v>
      </c>
      <c r="O18" s="1" t="s">
        <v>752</v>
      </c>
    </row>
    <row r="19" s="2" customFormat="1" ht="15.4" customHeight="1" spans="1:15">
      <c r="A19" s="15" t="s">
        <v>847</v>
      </c>
      <c r="B19" s="12" t="s">
        <v>262</v>
      </c>
      <c r="C19" s="12">
        <v>1375.36476247653</v>
      </c>
      <c r="D19" s="12">
        <v>5.7321904268117</v>
      </c>
      <c r="E19" s="12">
        <v>0.004167760134039</v>
      </c>
      <c r="F19" s="12">
        <v>-7.90651203569019</v>
      </c>
      <c r="G19" s="12">
        <v>6.93587422593953e-170</v>
      </c>
      <c r="H19" s="12">
        <v>1.13497643056278e-167</v>
      </c>
      <c r="I19" s="12" t="s">
        <v>848</v>
      </c>
      <c r="J19" s="12" t="s">
        <v>849</v>
      </c>
      <c r="K19" s="12" t="s">
        <v>850</v>
      </c>
      <c r="L19" s="12" t="s">
        <v>851</v>
      </c>
      <c r="M19" s="12" t="s">
        <v>852</v>
      </c>
      <c r="N19" s="12" t="s">
        <v>853</v>
      </c>
      <c r="O19" s="2" t="s">
        <v>752</v>
      </c>
    </row>
    <row r="20" s="2" customFormat="1" ht="15.4" customHeight="1" spans="1:15">
      <c r="A20" s="16"/>
      <c r="B20" s="12" t="s">
        <v>277</v>
      </c>
      <c r="C20" s="12">
        <v>13338.2666004173</v>
      </c>
      <c r="D20" s="12">
        <v>1563.05789768537</v>
      </c>
      <c r="E20" s="12">
        <v>0.11718598409455</v>
      </c>
      <c r="F20" s="12">
        <v>-3.09312806682067</v>
      </c>
      <c r="G20" s="12">
        <v>6.75664688030103e-136</v>
      </c>
      <c r="H20" s="12">
        <v>6.46258999494708e-134</v>
      </c>
      <c r="I20" s="12" t="s">
        <v>854</v>
      </c>
      <c r="J20" s="12" t="s">
        <v>855</v>
      </c>
      <c r="K20" s="12" t="s">
        <v>856</v>
      </c>
      <c r="L20" s="12" t="s">
        <v>851</v>
      </c>
      <c r="M20" s="12" t="s">
        <v>857</v>
      </c>
      <c r="N20" s="12" t="s">
        <v>858</v>
      </c>
      <c r="O20" s="2" t="s">
        <v>752</v>
      </c>
    </row>
    <row r="21" s="2" customFormat="1" ht="15.4" customHeight="1" spans="1:15">
      <c r="A21" s="16"/>
      <c r="B21" s="12" t="s">
        <v>255</v>
      </c>
      <c r="C21" s="12">
        <v>885.80224935791</v>
      </c>
      <c r="D21" s="12">
        <v>14.2321255712742</v>
      </c>
      <c r="E21" s="12">
        <v>0.0160669332027443</v>
      </c>
      <c r="F21" s="12">
        <v>-5.9597616108194</v>
      </c>
      <c r="G21" s="12">
        <v>1.94993842034654e-116</v>
      </c>
      <c r="H21" s="12">
        <v>1.40127320767972e-114</v>
      </c>
      <c r="I21" s="12" t="s">
        <v>859</v>
      </c>
      <c r="J21" s="12" t="s">
        <v>860</v>
      </c>
      <c r="K21" s="12" t="s">
        <v>861</v>
      </c>
      <c r="L21" s="12" t="s">
        <v>851</v>
      </c>
      <c r="M21" s="12" t="s">
        <v>862</v>
      </c>
      <c r="N21" s="12" t="s">
        <v>863</v>
      </c>
      <c r="O21" s="2" t="s">
        <v>752</v>
      </c>
    </row>
    <row r="22" s="2" customFormat="1" ht="15.4" customHeight="1" spans="1:15">
      <c r="A22" s="16"/>
      <c r="B22" s="17" t="s">
        <v>318</v>
      </c>
      <c r="C22" s="17">
        <v>4243.42309652289</v>
      </c>
      <c r="D22" s="17">
        <v>26055.7941010992</v>
      </c>
      <c r="E22" s="17">
        <v>6.1402772027257</v>
      </c>
      <c r="F22" s="17">
        <v>2.61830378751246</v>
      </c>
      <c r="G22" s="17">
        <v>6.55904938243562e-106</v>
      </c>
      <c r="H22" s="17">
        <v>3.95933372054403e-104</v>
      </c>
      <c r="I22" s="17" t="s">
        <v>864</v>
      </c>
      <c r="J22" s="17" t="s">
        <v>865</v>
      </c>
      <c r="K22" s="17" t="s">
        <v>866</v>
      </c>
      <c r="L22" s="17" t="s">
        <v>149</v>
      </c>
      <c r="M22" s="17" t="s">
        <v>867</v>
      </c>
      <c r="N22" s="17" t="s">
        <v>868</v>
      </c>
      <c r="O22" s="2" t="s">
        <v>752</v>
      </c>
    </row>
    <row r="23" s="2" customFormat="1" ht="15.4" customHeight="1" spans="1:15">
      <c r="A23" s="16"/>
      <c r="B23" s="12" t="s">
        <v>302</v>
      </c>
      <c r="C23" s="12">
        <v>13490.4665198464</v>
      </c>
      <c r="D23" s="12">
        <v>2658.07995716238</v>
      </c>
      <c r="E23" s="12">
        <v>0.197033953811158</v>
      </c>
      <c r="F23" s="12">
        <v>-2.34348383183479</v>
      </c>
      <c r="G23" s="12">
        <v>1.71795939160587e-84</v>
      </c>
      <c r="H23" s="12">
        <v>7.36067017564382e-83</v>
      </c>
      <c r="I23" s="12" t="s">
        <v>869</v>
      </c>
      <c r="J23" s="12" t="s">
        <v>870</v>
      </c>
      <c r="K23" s="12" t="s">
        <v>871</v>
      </c>
      <c r="L23" s="12" t="s">
        <v>851</v>
      </c>
      <c r="M23" s="12" t="s">
        <v>872</v>
      </c>
      <c r="N23" s="12" t="s">
        <v>873</v>
      </c>
      <c r="O23" s="2" t="s">
        <v>752</v>
      </c>
    </row>
    <row r="24" s="2" customFormat="1" ht="15.4" customHeight="1" spans="1:15">
      <c r="A24" s="16"/>
      <c r="B24" s="12" t="s">
        <v>288</v>
      </c>
      <c r="C24" s="12">
        <v>8953.59985618935</v>
      </c>
      <c r="D24" s="12">
        <v>2342.17729022012</v>
      </c>
      <c r="E24" s="12">
        <v>0.261590570032124</v>
      </c>
      <c r="F24" s="12">
        <v>-1.93461756021765</v>
      </c>
      <c r="G24" s="12">
        <v>4.93883894020513e-59</v>
      </c>
      <c r="H24" s="12">
        <v>1.30504495108689e-57</v>
      </c>
      <c r="I24" s="12" t="s">
        <v>874</v>
      </c>
      <c r="J24" s="12" t="s">
        <v>855</v>
      </c>
      <c r="K24" s="12" t="s">
        <v>875</v>
      </c>
      <c r="L24" s="12" t="s">
        <v>851</v>
      </c>
      <c r="M24" s="12" t="s">
        <v>876</v>
      </c>
      <c r="N24" s="12" t="s">
        <v>877</v>
      </c>
      <c r="O24" s="2" t="s">
        <v>752</v>
      </c>
    </row>
    <row r="25" s="2" customFormat="1" ht="15.4" customHeight="1" spans="1:15">
      <c r="A25" s="16"/>
      <c r="B25" s="12" t="s">
        <v>878</v>
      </c>
      <c r="C25" s="12">
        <v>873.397472758133</v>
      </c>
      <c r="D25" s="12">
        <v>174.394693686583</v>
      </c>
      <c r="E25" s="12">
        <v>0.199673916087547</v>
      </c>
      <c r="F25" s="12">
        <v>-2.32428221272621</v>
      </c>
      <c r="G25" s="12">
        <v>6.73281274367987e-51</v>
      </c>
      <c r="H25" s="12">
        <v>1.4654657481516e-49</v>
      </c>
      <c r="I25" s="12" t="s">
        <v>879</v>
      </c>
      <c r="J25" s="12" t="s">
        <v>870</v>
      </c>
      <c r="K25" s="12" t="s">
        <v>880</v>
      </c>
      <c r="L25" s="12" t="s">
        <v>851</v>
      </c>
      <c r="M25" s="12" t="s">
        <v>881</v>
      </c>
      <c r="N25" s="12" t="s">
        <v>882</v>
      </c>
      <c r="O25" s="2" t="s">
        <v>752</v>
      </c>
    </row>
    <row r="26" s="2" customFormat="1" ht="15.4" customHeight="1" spans="1:15">
      <c r="A26" s="16"/>
      <c r="B26" s="12" t="s">
        <v>883</v>
      </c>
      <c r="C26" s="12">
        <v>3154.16700827758</v>
      </c>
      <c r="D26" s="12">
        <v>662.126256342026</v>
      </c>
      <c r="E26" s="12">
        <v>0.209921115338657</v>
      </c>
      <c r="F26" s="12">
        <v>-2.25208080456875</v>
      </c>
      <c r="G26" s="12">
        <v>2.05932012449128e-45</v>
      </c>
      <c r="H26" s="12">
        <v>3.89008149246739e-44</v>
      </c>
      <c r="I26" s="12" t="s">
        <v>884</v>
      </c>
      <c r="J26" s="12" t="s">
        <v>870</v>
      </c>
      <c r="K26" s="12" t="s">
        <v>885</v>
      </c>
      <c r="L26" s="12" t="s">
        <v>851</v>
      </c>
      <c r="M26" s="12" t="s">
        <v>886</v>
      </c>
      <c r="N26" s="12" t="s">
        <v>887</v>
      </c>
      <c r="O26" s="2" t="s">
        <v>752</v>
      </c>
    </row>
    <row r="27" s="2" customFormat="1" ht="15.4" customHeight="1" spans="1:15">
      <c r="A27" s="16"/>
      <c r="B27" s="12" t="s">
        <v>292</v>
      </c>
      <c r="C27" s="12">
        <v>1998.48213554484</v>
      </c>
      <c r="D27" s="12">
        <v>553.401564833992</v>
      </c>
      <c r="E27" s="12">
        <v>0.276910939052812</v>
      </c>
      <c r="F27" s="12">
        <v>-1.85250604802426</v>
      </c>
      <c r="G27" s="12">
        <v>5.88423116696508e-45</v>
      </c>
      <c r="H27" s="12">
        <v>1.10386226118397e-43</v>
      </c>
      <c r="I27" s="12" t="s">
        <v>888</v>
      </c>
      <c r="J27" s="12" t="s">
        <v>889</v>
      </c>
      <c r="K27" s="12" t="s">
        <v>890</v>
      </c>
      <c r="L27" s="12" t="s">
        <v>851</v>
      </c>
      <c r="M27" s="12" t="s">
        <v>891</v>
      </c>
      <c r="N27" s="12" t="s">
        <v>892</v>
      </c>
      <c r="O27" s="2" t="s">
        <v>752</v>
      </c>
    </row>
    <row r="28" s="2" customFormat="1" ht="15.4" customHeight="1" spans="1:15">
      <c r="A28" s="16"/>
      <c r="B28" s="12" t="s">
        <v>893</v>
      </c>
      <c r="C28" s="12">
        <v>150.497582127175</v>
      </c>
      <c r="D28" s="12">
        <v>1.02452609529469</v>
      </c>
      <c r="E28" s="12">
        <v>0.00680759172880887</v>
      </c>
      <c r="F28" s="12">
        <v>-7.19863976768592</v>
      </c>
      <c r="G28" s="12">
        <v>1.43189368098238e-39</v>
      </c>
      <c r="H28" s="12">
        <v>2.25614616880542e-38</v>
      </c>
      <c r="I28" s="12" t="s">
        <v>888</v>
      </c>
      <c r="J28" s="12" t="s">
        <v>894</v>
      </c>
      <c r="K28" s="12" t="s">
        <v>895</v>
      </c>
      <c r="L28" s="12" t="s">
        <v>896</v>
      </c>
      <c r="M28" s="12" t="s">
        <v>897</v>
      </c>
      <c r="N28" s="12" t="s">
        <v>898</v>
      </c>
      <c r="O28" s="2" t="s">
        <v>752</v>
      </c>
    </row>
    <row r="29" s="2" customFormat="1" ht="15.4" customHeight="1" spans="1:15">
      <c r="A29" s="16"/>
      <c r="B29" s="12" t="s">
        <v>899</v>
      </c>
      <c r="C29" s="12">
        <v>5479.58105578735</v>
      </c>
      <c r="D29" s="12">
        <v>2360.43877741085</v>
      </c>
      <c r="E29" s="12">
        <v>0.430769935398224</v>
      </c>
      <c r="F29" s="12">
        <v>-1.21501053109031</v>
      </c>
      <c r="G29" s="12">
        <v>4.90824573359262e-24</v>
      </c>
      <c r="H29" s="12">
        <v>4.55665027707827e-23</v>
      </c>
      <c r="I29" s="12" t="s">
        <v>900</v>
      </c>
      <c r="J29" s="12" t="s">
        <v>901</v>
      </c>
      <c r="K29" s="12" t="s">
        <v>902</v>
      </c>
      <c r="L29" s="12" t="s">
        <v>851</v>
      </c>
      <c r="M29" s="12" t="s">
        <v>903</v>
      </c>
      <c r="N29" s="12" t="s">
        <v>904</v>
      </c>
      <c r="O29" s="2" t="s">
        <v>752</v>
      </c>
    </row>
    <row r="30" s="2" customFormat="1" ht="15.4" customHeight="1" spans="1:15">
      <c r="A30" s="16"/>
      <c r="B30" s="12" t="s">
        <v>905</v>
      </c>
      <c r="C30" s="12">
        <v>77.3768062648327</v>
      </c>
      <c r="D30" s="12">
        <v>1.5262188952564</v>
      </c>
      <c r="E30" s="12">
        <v>0.0197245010350093</v>
      </c>
      <c r="F30" s="12">
        <v>-5.66386738451306</v>
      </c>
      <c r="G30" s="12">
        <v>6.84614525367343e-24</v>
      </c>
      <c r="H30" s="12">
        <v>6.33408343565344e-23</v>
      </c>
      <c r="I30" s="12" t="s">
        <v>906</v>
      </c>
      <c r="J30" s="12" t="s">
        <v>894</v>
      </c>
      <c r="K30" s="12" t="s">
        <v>907</v>
      </c>
      <c r="L30" s="12" t="s">
        <v>851</v>
      </c>
      <c r="M30" s="12" t="s">
        <v>908</v>
      </c>
      <c r="N30" s="12" t="s">
        <v>909</v>
      </c>
      <c r="O30" s="2" t="s">
        <v>752</v>
      </c>
    </row>
    <row r="31" s="2" customFormat="1" ht="15.4" customHeight="1" spans="1:15">
      <c r="A31" s="16"/>
      <c r="B31" s="12" t="s">
        <v>910</v>
      </c>
      <c r="C31" s="12">
        <v>308.186516273765</v>
      </c>
      <c r="D31" s="12">
        <v>17.4030007598492</v>
      </c>
      <c r="E31" s="12">
        <v>0.0564690531249263</v>
      </c>
      <c r="F31" s="12">
        <v>-4.14639574941402</v>
      </c>
      <c r="G31" s="12">
        <v>2.86368737204756e-15</v>
      </c>
      <c r="H31" s="12">
        <v>1.7496447092735e-14</v>
      </c>
      <c r="I31" s="12" t="s">
        <v>911</v>
      </c>
      <c r="J31" s="12" t="s">
        <v>894</v>
      </c>
      <c r="K31" s="12" t="s">
        <v>912</v>
      </c>
      <c r="L31" s="12" t="s">
        <v>851</v>
      </c>
      <c r="M31" s="12" t="s">
        <v>913</v>
      </c>
      <c r="N31" s="12" t="s">
        <v>914</v>
      </c>
      <c r="O31" s="2" t="s">
        <v>752</v>
      </c>
    </row>
    <row r="32" s="2" customFormat="1" ht="15.4" customHeight="1" spans="1:15">
      <c r="A32" s="16"/>
      <c r="B32" s="17" t="s">
        <v>915</v>
      </c>
      <c r="C32" s="17">
        <v>17.3000130969236</v>
      </c>
      <c r="D32" s="17">
        <v>96.9036755464859</v>
      </c>
      <c r="E32" s="17">
        <v>5.60136428819917</v>
      </c>
      <c r="F32" s="17">
        <v>2.48577825790285</v>
      </c>
      <c r="G32" s="17">
        <v>2.22548434522952e-14</v>
      </c>
      <c r="H32" s="17">
        <v>1.27807730980581e-13</v>
      </c>
      <c r="I32" s="17" t="s">
        <v>906</v>
      </c>
      <c r="J32" s="17" t="s">
        <v>894</v>
      </c>
      <c r="K32" s="17" t="s">
        <v>916</v>
      </c>
      <c r="L32" s="17" t="s">
        <v>851</v>
      </c>
      <c r="M32" s="17" t="s">
        <v>917</v>
      </c>
      <c r="N32" s="17" t="s">
        <v>918</v>
      </c>
      <c r="O32" s="2" t="s">
        <v>752</v>
      </c>
    </row>
    <row r="33" s="2" customFormat="1" ht="15.4" customHeight="1" spans="1:15">
      <c r="A33" s="16"/>
      <c r="B33" s="12" t="s">
        <v>919</v>
      </c>
      <c r="C33" s="12">
        <v>258.999756109049</v>
      </c>
      <c r="D33" s="12">
        <v>98.3220272913658</v>
      </c>
      <c r="E33" s="12">
        <v>0.379622084470105</v>
      </c>
      <c r="F33" s="12">
        <v>-1.39736417147269</v>
      </c>
      <c r="G33" s="12">
        <v>4.72796579720939e-12</v>
      </c>
      <c r="H33" s="12">
        <v>2.34362158604737e-11</v>
      </c>
      <c r="I33" s="12" t="s">
        <v>920</v>
      </c>
      <c r="J33" s="12" t="s">
        <v>921</v>
      </c>
      <c r="K33" s="12" t="s">
        <v>922</v>
      </c>
      <c r="L33" s="12" t="s">
        <v>896</v>
      </c>
      <c r="M33" s="12" t="s">
        <v>923</v>
      </c>
      <c r="N33" s="12" t="s">
        <v>924</v>
      </c>
      <c r="O33" s="2" t="s">
        <v>752</v>
      </c>
    </row>
    <row r="34" s="2" customFormat="1" ht="15.4" customHeight="1" spans="1:15">
      <c r="A34" s="16"/>
      <c r="B34" s="12" t="s">
        <v>925</v>
      </c>
      <c r="C34" s="12">
        <v>172.283909117618</v>
      </c>
      <c r="D34" s="12">
        <v>42.116025397544</v>
      </c>
      <c r="E34" s="12">
        <v>0.244457103470942</v>
      </c>
      <c r="F34" s="12">
        <v>-2.03234676688472</v>
      </c>
      <c r="G34" s="12">
        <v>1.1418158199856e-11</v>
      </c>
      <c r="H34" s="12">
        <v>5.50129211317646e-11</v>
      </c>
      <c r="I34" s="12" t="s">
        <v>926</v>
      </c>
      <c r="J34" s="12" t="s">
        <v>927</v>
      </c>
      <c r="K34" s="12" t="s">
        <v>928</v>
      </c>
      <c r="L34" s="12" t="s">
        <v>149</v>
      </c>
      <c r="M34" s="12" t="s">
        <v>929</v>
      </c>
      <c r="N34" s="12" t="s">
        <v>930</v>
      </c>
      <c r="O34" s="2" t="s">
        <v>752</v>
      </c>
    </row>
    <row r="35" s="2" customFormat="1" ht="15.4" customHeight="1" spans="1:15">
      <c r="A35" s="16"/>
      <c r="B35" s="12" t="s">
        <v>247</v>
      </c>
      <c r="C35" s="12">
        <v>876.44692360622</v>
      </c>
      <c r="D35" s="12">
        <v>102.685356184425</v>
      </c>
      <c r="E35" s="12">
        <v>0.117160952270694</v>
      </c>
      <c r="F35" s="12">
        <v>-3.09343627045106</v>
      </c>
      <c r="G35" s="12">
        <v>1.70718641494864e-11</v>
      </c>
      <c r="H35" s="12">
        <v>8.14436455491129e-11</v>
      </c>
      <c r="I35" s="12" t="s">
        <v>931</v>
      </c>
      <c r="J35" s="12" t="s">
        <v>932</v>
      </c>
      <c r="K35" s="12" t="s">
        <v>933</v>
      </c>
      <c r="L35" s="12" t="s">
        <v>851</v>
      </c>
      <c r="M35" s="12" t="s">
        <v>934</v>
      </c>
      <c r="N35" s="12" t="s">
        <v>935</v>
      </c>
      <c r="O35" s="2" t="s">
        <v>752</v>
      </c>
    </row>
    <row r="36" s="2" customFormat="1" ht="15.4" customHeight="1" spans="1:15">
      <c r="A36" s="16"/>
      <c r="B36" s="12" t="s">
        <v>936</v>
      </c>
      <c r="C36" s="12">
        <v>350.89302214916</v>
      </c>
      <c r="D36" s="12">
        <v>165.334201637127</v>
      </c>
      <c r="E36" s="12">
        <v>0.471181218208568</v>
      </c>
      <c r="F36" s="12">
        <v>-1.08564606195285</v>
      </c>
      <c r="G36" s="12">
        <v>6.05744784216702e-10</v>
      </c>
      <c r="H36" s="12">
        <v>2.59861833835478e-9</v>
      </c>
      <c r="I36" s="12" t="s">
        <v>937</v>
      </c>
      <c r="J36" s="12" t="s">
        <v>938</v>
      </c>
      <c r="K36" s="12" t="s">
        <v>939</v>
      </c>
      <c r="L36" s="12" t="s">
        <v>851</v>
      </c>
      <c r="M36" s="12" t="s">
        <v>940</v>
      </c>
      <c r="N36" s="12" t="s">
        <v>941</v>
      </c>
      <c r="O36" s="2" t="s">
        <v>752</v>
      </c>
    </row>
    <row r="37" s="2" customFormat="1" ht="15.4" customHeight="1" spans="1:15">
      <c r="A37" s="16"/>
      <c r="B37" s="12" t="s">
        <v>281</v>
      </c>
      <c r="C37" s="12">
        <v>835.673639328045</v>
      </c>
      <c r="D37" s="12">
        <v>386.143533958157</v>
      </c>
      <c r="E37" s="12">
        <v>0.462074565698459</v>
      </c>
      <c r="F37" s="12">
        <v>-1.11380241449473</v>
      </c>
      <c r="G37" s="12">
        <v>2.28056442837421e-7</v>
      </c>
      <c r="H37" s="12">
        <v>7.90169032300474e-7</v>
      </c>
      <c r="I37" s="12" t="s">
        <v>888</v>
      </c>
      <c r="J37" s="12" t="s">
        <v>942</v>
      </c>
      <c r="K37" s="12" t="s">
        <v>943</v>
      </c>
      <c r="L37" s="12" t="s">
        <v>851</v>
      </c>
      <c r="M37" s="12" t="s">
        <v>944</v>
      </c>
      <c r="N37" s="12" t="s">
        <v>945</v>
      </c>
      <c r="O37" s="2" t="s">
        <v>752</v>
      </c>
    </row>
    <row r="38" s="2" customFormat="1" ht="15.4" customHeight="1" spans="1:15">
      <c r="A38" s="16"/>
      <c r="B38" s="12" t="s">
        <v>946</v>
      </c>
      <c r="C38" s="12">
        <v>41.032434162487</v>
      </c>
      <c r="D38" s="12">
        <v>7.46187269705013</v>
      </c>
      <c r="E38" s="12">
        <v>0.181853035272082</v>
      </c>
      <c r="F38" s="12">
        <v>-2.45915508916292</v>
      </c>
      <c r="G38" s="12">
        <v>9.17775980393866e-7</v>
      </c>
      <c r="H38" s="12">
        <v>3.03364160761973e-6</v>
      </c>
      <c r="I38" s="12" t="s">
        <v>947</v>
      </c>
      <c r="J38" s="12" t="s">
        <v>889</v>
      </c>
      <c r="K38" s="12" t="s">
        <v>948</v>
      </c>
      <c r="L38" s="12" t="s">
        <v>851</v>
      </c>
      <c r="M38" s="12" t="s">
        <v>949</v>
      </c>
      <c r="N38" s="12" t="s">
        <v>950</v>
      </c>
      <c r="O38" s="2" t="s">
        <v>752</v>
      </c>
    </row>
    <row r="39" s="2" customFormat="1" ht="15.4" customHeight="1" spans="1:15">
      <c r="A39" s="16"/>
      <c r="B39" s="12" t="s">
        <v>239</v>
      </c>
      <c r="C39" s="12">
        <v>4715.39687984896</v>
      </c>
      <c r="D39" s="12">
        <v>290.640104838178</v>
      </c>
      <c r="E39" s="12">
        <v>0.0616364035189096</v>
      </c>
      <c r="F39" s="12">
        <v>-4.02007350665027</v>
      </c>
      <c r="G39" s="12">
        <v>6.02466539774999e-5</v>
      </c>
      <c r="H39" s="12">
        <v>0.00016628125468856</v>
      </c>
      <c r="I39" s="12" t="s">
        <v>951</v>
      </c>
      <c r="J39" s="12" t="s">
        <v>952</v>
      </c>
      <c r="K39" s="12" t="s">
        <v>953</v>
      </c>
      <c r="L39" s="12" t="s">
        <v>851</v>
      </c>
      <c r="M39" s="12" t="s">
        <v>954</v>
      </c>
      <c r="N39" s="12" t="s">
        <v>955</v>
      </c>
      <c r="O39" s="2" t="s">
        <v>752</v>
      </c>
    </row>
    <row r="40" s="2" customFormat="1" ht="15.4" customHeight="1" spans="1:15">
      <c r="A40" s="16"/>
      <c r="B40" s="17" t="s">
        <v>956</v>
      </c>
      <c r="C40" s="17">
        <v>0</v>
      </c>
      <c r="D40" s="17">
        <v>7.2491045007291</v>
      </c>
      <c r="E40" s="17" t="s">
        <v>957</v>
      </c>
      <c r="F40" s="17" t="s">
        <v>957</v>
      </c>
      <c r="G40" s="17">
        <v>0.000660342836504387</v>
      </c>
      <c r="H40" s="17">
        <v>0.00160128127216615</v>
      </c>
      <c r="I40" s="17" t="s">
        <v>958</v>
      </c>
      <c r="J40" s="17" t="s">
        <v>932</v>
      </c>
      <c r="K40" s="17" t="s">
        <v>959</v>
      </c>
      <c r="L40" s="17" t="s">
        <v>851</v>
      </c>
      <c r="M40" s="17" t="s">
        <v>960</v>
      </c>
      <c r="N40" s="17" t="s">
        <v>961</v>
      </c>
      <c r="O40" s="2" t="s">
        <v>752</v>
      </c>
    </row>
    <row r="41" s="2" customFormat="1" ht="15.4" customHeight="1" spans="1:15">
      <c r="A41" s="16"/>
      <c r="B41" s="17" t="s">
        <v>962</v>
      </c>
      <c r="C41" s="17">
        <v>14.8925406599204</v>
      </c>
      <c r="D41" s="17">
        <v>41.4941945214347</v>
      </c>
      <c r="E41" s="17">
        <v>2.78624013652057</v>
      </c>
      <c r="F41" s="17">
        <v>1.47831960425558</v>
      </c>
      <c r="G41" s="17">
        <v>0.000694508959709585</v>
      </c>
      <c r="H41" s="17">
        <v>0.00167933428712401</v>
      </c>
      <c r="I41" s="17" t="s">
        <v>963</v>
      </c>
      <c r="J41" s="17" t="s">
        <v>894</v>
      </c>
      <c r="K41" s="17" t="s">
        <v>964</v>
      </c>
      <c r="L41" s="17" t="s">
        <v>851</v>
      </c>
      <c r="M41" s="17" t="s">
        <v>965</v>
      </c>
      <c r="N41" s="17" t="s">
        <v>966</v>
      </c>
      <c r="O41" s="2" t="s">
        <v>752</v>
      </c>
    </row>
    <row r="42" s="2" customFormat="1" ht="15.4" customHeight="1" spans="1:15">
      <c r="A42" s="16"/>
      <c r="B42" s="17" t="s">
        <v>967</v>
      </c>
      <c r="C42" s="17">
        <v>2.21748893894438</v>
      </c>
      <c r="D42" s="17">
        <v>14.2321255712742</v>
      </c>
      <c r="E42" s="17">
        <v>6.41812697295768</v>
      </c>
      <c r="F42" s="17">
        <v>2.68215233144651</v>
      </c>
      <c r="G42" s="17">
        <v>0.0021625653620393</v>
      </c>
      <c r="H42" s="17">
        <v>0.00486532429140597</v>
      </c>
      <c r="I42" s="17" t="s">
        <v>963</v>
      </c>
      <c r="J42" s="17" t="s">
        <v>894</v>
      </c>
      <c r="K42" s="17" t="s">
        <v>968</v>
      </c>
      <c r="L42" s="17" t="s">
        <v>851</v>
      </c>
      <c r="M42" s="17" t="s">
        <v>917</v>
      </c>
      <c r="N42" s="17" t="s">
        <v>969</v>
      </c>
      <c r="O42" s="2" t="s">
        <v>752</v>
      </c>
    </row>
    <row r="43" s="2" customFormat="1" ht="15.4" customHeight="1" spans="1:14">
      <c r="A43" s="16"/>
      <c r="B43" s="17" t="s">
        <v>970</v>
      </c>
      <c r="C43" s="17">
        <v>525.833406226196</v>
      </c>
      <c r="D43" s="17">
        <v>2396.54904022141</v>
      </c>
      <c r="E43" s="17">
        <v>4.55762036387336</v>
      </c>
      <c r="F43" s="17">
        <v>2.18828075743176</v>
      </c>
      <c r="G43" s="17">
        <v>1.71783346018688e-62</v>
      </c>
      <c r="H43" s="17">
        <v>4.89132370152164e-61</v>
      </c>
      <c r="I43" s="17" t="s">
        <v>971</v>
      </c>
      <c r="J43" s="17" t="s">
        <v>972</v>
      </c>
      <c r="K43" s="17" t="s">
        <v>973</v>
      </c>
      <c r="L43" s="17" t="s">
        <v>974</v>
      </c>
      <c r="M43" s="17" t="s">
        <v>975</v>
      </c>
      <c r="N43" s="17" t="s">
        <v>976</v>
      </c>
    </row>
    <row r="44" s="2" customFormat="1" ht="15.4" customHeight="1" spans="1:14">
      <c r="A44" s="16"/>
      <c r="B44" s="17" t="s">
        <v>977</v>
      </c>
      <c r="C44" s="17">
        <v>5497.96330713764</v>
      </c>
      <c r="D44" s="17">
        <v>23971.0031902017</v>
      </c>
      <c r="E44" s="17">
        <v>4.35997875050963</v>
      </c>
      <c r="F44" s="17">
        <v>2.12432110366984</v>
      </c>
      <c r="G44" s="17">
        <v>1.32836981998779e-52</v>
      </c>
      <c r="H44" s="17">
        <v>3.01200649333457e-51</v>
      </c>
      <c r="I44" s="17" t="s">
        <v>978</v>
      </c>
      <c r="J44" s="17" t="s">
        <v>979</v>
      </c>
      <c r="K44" s="17" t="s">
        <v>980</v>
      </c>
      <c r="L44" s="17" t="s">
        <v>974</v>
      </c>
      <c r="M44" s="17" t="s">
        <v>981</v>
      </c>
      <c r="N44" s="17" t="s">
        <v>982</v>
      </c>
    </row>
    <row r="45" s="2" customFormat="1" ht="15.4" customHeight="1" spans="1:14">
      <c r="A45" s="16"/>
      <c r="B45" s="17" t="s">
        <v>983</v>
      </c>
      <c r="C45" s="17">
        <v>2171.8630805567</v>
      </c>
      <c r="D45" s="17">
        <v>9106.45178813447</v>
      </c>
      <c r="E45" s="17">
        <v>4.19292167616766</v>
      </c>
      <c r="F45" s="17">
        <v>2.06795588087357</v>
      </c>
      <c r="G45" s="17">
        <v>9.56212992787227e-33</v>
      </c>
      <c r="H45" s="17">
        <v>1.21376494093795e-31</v>
      </c>
      <c r="I45" s="17" t="s">
        <v>984</v>
      </c>
      <c r="J45" s="17" t="s">
        <v>985</v>
      </c>
      <c r="K45" s="17" t="s">
        <v>986</v>
      </c>
      <c r="L45" s="17" t="s">
        <v>974</v>
      </c>
      <c r="M45" s="17" t="s">
        <v>987</v>
      </c>
      <c r="N45" s="17" t="s">
        <v>988</v>
      </c>
    </row>
    <row r="46" s="2" customFormat="1" ht="15.4" customHeight="1" spans="1:14">
      <c r="A46" s="16"/>
      <c r="B46" s="17" t="s">
        <v>989</v>
      </c>
      <c r="C46" s="17">
        <v>17820.642900565</v>
      </c>
      <c r="D46" s="17">
        <v>166840.855211498</v>
      </c>
      <c r="E46" s="17">
        <v>9.36222425545646</v>
      </c>
      <c r="F46" s="17">
        <v>3.2268513226615</v>
      </c>
      <c r="G46" s="17">
        <v>6.7063498466161e-28</v>
      </c>
      <c r="H46" s="17">
        <v>7.11051082097891e-27</v>
      </c>
      <c r="I46" s="17" t="s">
        <v>990</v>
      </c>
      <c r="J46" s="17" t="s">
        <v>991</v>
      </c>
      <c r="K46" s="17" t="s">
        <v>992</v>
      </c>
      <c r="L46" s="17" t="s">
        <v>974</v>
      </c>
      <c r="M46" s="17" t="s">
        <v>993</v>
      </c>
      <c r="N46" s="17" t="s">
        <v>994</v>
      </c>
    </row>
    <row r="47" s="2" customFormat="1" ht="15.4" customHeight="1" spans="1:14">
      <c r="A47" s="16"/>
      <c r="B47" s="17" t="s">
        <v>995</v>
      </c>
      <c r="C47" s="17">
        <v>2332.79978355631</v>
      </c>
      <c r="D47" s="17">
        <v>14573.554954543</v>
      </c>
      <c r="E47" s="17">
        <v>6.24723778580169</v>
      </c>
      <c r="F47" s="17">
        <v>2.6432184436009</v>
      </c>
      <c r="G47" s="17">
        <v>4.42617185901762e-27</v>
      </c>
      <c r="H47" s="17">
        <v>4.55426259008919e-26</v>
      </c>
      <c r="I47" s="17" t="s">
        <v>996</v>
      </c>
      <c r="J47" s="17" t="s">
        <v>997</v>
      </c>
      <c r="K47" s="17" t="s">
        <v>998</v>
      </c>
      <c r="L47" s="17" t="s">
        <v>974</v>
      </c>
      <c r="M47" s="17" t="s">
        <v>999</v>
      </c>
      <c r="N47" s="17" t="s">
        <v>1000</v>
      </c>
    </row>
    <row r="48" s="2" customFormat="1" ht="15.4" customHeight="1" spans="1:14">
      <c r="A48" s="16"/>
      <c r="B48" s="17" t="s">
        <v>1001</v>
      </c>
      <c r="C48" s="17">
        <v>3257.3587114927</v>
      </c>
      <c r="D48" s="17">
        <v>10349.7804416658</v>
      </c>
      <c r="E48" s="17">
        <v>3.1773536040564</v>
      </c>
      <c r="F48" s="17">
        <v>1.66782565487072</v>
      </c>
      <c r="G48" s="17">
        <v>2.59802021787417e-24</v>
      </c>
      <c r="H48" s="17">
        <v>2.44027044254267e-23</v>
      </c>
      <c r="I48" s="17" t="s">
        <v>1002</v>
      </c>
      <c r="J48" s="17" t="s">
        <v>780</v>
      </c>
      <c r="K48" s="17" t="s">
        <v>1003</v>
      </c>
      <c r="L48" s="17" t="s">
        <v>974</v>
      </c>
      <c r="M48" s="17" t="s">
        <v>1004</v>
      </c>
      <c r="N48" s="17" t="s">
        <v>1005</v>
      </c>
    </row>
    <row r="49" s="2" customFormat="1" ht="15.4" customHeight="1" spans="1:14">
      <c r="A49" s="16"/>
      <c r="B49" s="17" t="s">
        <v>1006</v>
      </c>
      <c r="C49" s="17">
        <v>1147.98981930125</v>
      </c>
      <c r="D49" s="17">
        <v>2678.34432982349</v>
      </c>
      <c r="E49" s="17">
        <v>2.33307324228165</v>
      </c>
      <c r="F49" s="17">
        <v>1.22223159862855</v>
      </c>
      <c r="G49" s="17">
        <v>1.92155552702786e-22</v>
      </c>
      <c r="H49" s="17">
        <v>1.68486553699757e-21</v>
      </c>
      <c r="I49" s="17" t="s">
        <v>1007</v>
      </c>
      <c r="J49" s="17" t="s">
        <v>1008</v>
      </c>
      <c r="K49" s="17" t="s">
        <v>1009</v>
      </c>
      <c r="L49" s="17" t="s">
        <v>1010</v>
      </c>
      <c r="M49" s="17" t="s">
        <v>1011</v>
      </c>
      <c r="N49" s="17" t="s">
        <v>1012</v>
      </c>
    </row>
    <row r="50" s="2" customFormat="1" ht="15.4" customHeight="1" spans="1:14">
      <c r="A50" s="16"/>
      <c r="B50" s="17" t="s">
        <v>1013</v>
      </c>
      <c r="C50" s="17">
        <v>1476.82375683837</v>
      </c>
      <c r="D50" s="17">
        <v>4821.49370746786</v>
      </c>
      <c r="E50" s="17">
        <v>3.26477258043971</v>
      </c>
      <c r="F50" s="17">
        <v>1.70698249912271</v>
      </c>
      <c r="G50" s="17">
        <v>2.14797960717338e-20</v>
      </c>
      <c r="H50" s="17">
        <v>1.72728591027998e-19</v>
      </c>
      <c r="I50" s="17" t="s">
        <v>1014</v>
      </c>
      <c r="J50" s="17" t="s">
        <v>1015</v>
      </c>
      <c r="K50" s="17" t="s">
        <v>1016</v>
      </c>
      <c r="L50" s="17" t="s">
        <v>974</v>
      </c>
      <c r="M50" s="17" t="s">
        <v>1017</v>
      </c>
      <c r="N50" s="17" t="s">
        <v>1018</v>
      </c>
    </row>
    <row r="51" s="2" customFormat="1" ht="15.4" customHeight="1" spans="1:14">
      <c r="A51" s="16"/>
      <c r="B51" s="17" t="s">
        <v>1019</v>
      </c>
      <c r="C51" s="17">
        <v>11292.8974758162</v>
      </c>
      <c r="D51" s="17">
        <v>70038.20249072</v>
      </c>
      <c r="E51" s="17">
        <v>6.20196921478366</v>
      </c>
      <c r="F51" s="17">
        <v>2.63272636474622</v>
      </c>
      <c r="G51" s="17">
        <v>1.19997804115888e-19</v>
      </c>
      <c r="H51" s="17">
        <v>9.31852587479697e-19</v>
      </c>
      <c r="I51" s="17" t="s">
        <v>1020</v>
      </c>
      <c r="J51" s="17" t="s">
        <v>1021</v>
      </c>
      <c r="K51" s="17" t="s">
        <v>1022</v>
      </c>
      <c r="L51" s="17" t="s">
        <v>974</v>
      </c>
      <c r="M51" s="17" t="s">
        <v>1023</v>
      </c>
      <c r="N51" s="17" t="s">
        <v>1024</v>
      </c>
    </row>
    <row r="52" s="2" customFormat="1" ht="15.4" customHeight="1" spans="1:14">
      <c r="A52" s="16"/>
      <c r="B52" s="17" t="s">
        <v>1025</v>
      </c>
      <c r="C52" s="17">
        <v>112.119146770828</v>
      </c>
      <c r="D52" s="17">
        <v>356.89332060935</v>
      </c>
      <c r="E52" s="17">
        <v>3.183161225253</v>
      </c>
      <c r="F52" s="17">
        <v>1.67046023048385</v>
      </c>
      <c r="G52" s="17">
        <v>2.50601845269071e-19</v>
      </c>
      <c r="H52" s="17">
        <v>1.91648325588093e-18</v>
      </c>
      <c r="I52" s="17" t="s">
        <v>1026</v>
      </c>
      <c r="J52" s="17" t="s">
        <v>1027</v>
      </c>
      <c r="K52" s="17" t="s">
        <v>1028</v>
      </c>
      <c r="L52" s="17" t="s">
        <v>974</v>
      </c>
      <c r="M52" s="17" t="s">
        <v>1029</v>
      </c>
      <c r="N52" s="17" t="s">
        <v>1030</v>
      </c>
    </row>
    <row r="53" s="2" customFormat="1" ht="15.4" customHeight="1" spans="1:14">
      <c r="A53" s="16"/>
      <c r="B53" s="17" t="s">
        <v>1031</v>
      </c>
      <c r="C53" s="17">
        <v>3940.69148061018</v>
      </c>
      <c r="D53" s="17">
        <v>53884.4302163051</v>
      </c>
      <c r="E53" s="17">
        <v>13.6738515261696</v>
      </c>
      <c r="F53" s="17">
        <v>3.77334776029426</v>
      </c>
      <c r="G53" s="17">
        <v>2.73618157305622e-19</v>
      </c>
      <c r="H53" s="17">
        <v>2.08545556258415e-18</v>
      </c>
      <c r="I53" s="17" t="s">
        <v>996</v>
      </c>
      <c r="J53" s="17" t="s">
        <v>991</v>
      </c>
      <c r="K53" s="17" t="s">
        <v>1032</v>
      </c>
      <c r="L53" s="17" t="s">
        <v>974</v>
      </c>
      <c r="M53" s="17" t="s">
        <v>1033</v>
      </c>
      <c r="N53" s="17" t="s">
        <v>1034</v>
      </c>
    </row>
    <row r="54" s="2" customFormat="1" ht="15.4" customHeight="1" spans="1:14">
      <c r="A54" s="16"/>
      <c r="B54" s="17" t="s">
        <v>1035</v>
      </c>
      <c r="C54" s="17">
        <v>596.668841160191</v>
      </c>
      <c r="D54" s="17">
        <v>1340.73734945342</v>
      </c>
      <c r="E54" s="17">
        <v>2.24703764796303</v>
      </c>
      <c r="F54" s="17">
        <v>1.1680242963356</v>
      </c>
      <c r="G54" s="17">
        <v>3.2537298340368e-19</v>
      </c>
      <c r="H54" s="17">
        <v>2.47852824486191e-18</v>
      </c>
      <c r="I54" s="17" t="s">
        <v>780</v>
      </c>
      <c r="J54" s="17" t="s">
        <v>1036</v>
      </c>
      <c r="K54" s="17" t="s">
        <v>1037</v>
      </c>
      <c r="L54" s="17" t="s">
        <v>1038</v>
      </c>
      <c r="M54" s="17" t="s">
        <v>1039</v>
      </c>
      <c r="N54" s="17" t="s">
        <v>1040</v>
      </c>
    </row>
    <row r="55" s="2" customFormat="1" ht="15.4" customHeight="1" spans="1:14">
      <c r="A55" s="16"/>
      <c r="B55" s="17" t="s">
        <v>1041</v>
      </c>
      <c r="C55" s="17">
        <v>29437.0135162663</v>
      </c>
      <c r="D55" s="17">
        <v>174648.358846408</v>
      </c>
      <c r="E55" s="17">
        <v>5.93295100231215</v>
      </c>
      <c r="F55" s="17">
        <v>2.56874986824992</v>
      </c>
      <c r="G55" s="17">
        <v>4.33407916015012e-18</v>
      </c>
      <c r="H55" s="17">
        <v>3.10963883534913e-17</v>
      </c>
      <c r="I55" s="17" t="s">
        <v>1042</v>
      </c>
      <c r="J55" s="17" t="s">
        <v>1043</v>
      </c>
      <c r="K55" s="17" t="s">
        <v>1044</v>
      </c>
      <c r="L55" s="17" t="s">
        <v>974</v>
      </c>
      <c r="M55" s="17" t="s">
        <v>1045</v>
      </c>
      <c r="N55" s="17" t="s">
        <v>1046</v>
      </c>
    </row>
    <row r="56" s="2" customFormat="1" ht="15.4" customHeight="1" spans="1:14">
      <c r="A56" s="16"/>
      <c r="B56" s="17" t="s">
        <v>1047</v>
      </c>
      <c r="C56" s="17">
        <v>7008.45896112279</v>
      </c>
      <c r="D56" s="17">
        <v>19411.9985830664</v>
      </c>
      <c r="E56" s="17">
        <v>2.7697955700031</v>
      </c>
      <c r="F56" s="17">
        <v>1.46977949936962</v>
      </c>
      <c r="G56" s="17">
        <v>5.33574970394833e-9</v>
      </c>
      <c r="H56" s="17">
        <v>2.13335744713059e-8</v>
      </c>
      <c r="I56" s="17" t="s">
        <v>1048</v>
      </c>
      <c r="J56" s="17" t="s">
        <v>1049</v>
      </c>
      <c r="K56" s="17" t="s">
        <v>1050</v>
      </c>
      <c r="L56" s="17" t="s">
        <v>974</v>
      </c>
      <c r="M56" s="17" t="s">
        <v>1051</v>
      </c>
      <c r="N56" s="17" t="s">
        <v>1052</v>
      </c>
    </row>
    <row r="57" s="2" customFormat="1" ht="15.4" customHeight="1" spans="1:15">
      <c r="A57" s="16"/>
      <c r="B57" s="17" t="s">
        <v>1053</v>
      </c>
      <c r="C57" s="17">
        <v>16.4593845847182</v>
      </c>
      <c r="D57" s="17">
        <v>38.9599519874334</v>
      </c>
      <c r="E57" s="17">
        <v>2.3670357653351</v>
      </c>
      <c r="F57" s="17">
        <v>1.24308150500864</v>
      </c>
      <c r="G57" s="17">
        <v>0.00238707951145427</v>
      </c>
      <c r="H57" s="17">
        <v>0.00533684179828343</v>
      </c>
      <c r="I57" s="17" t="s">
        <v>947</v>
      </c>
      <c r="J57" s="17" t="s">
        <v>942</v>
      </c>
      <c r="K57" s="17" t="s">
        <v>1054</v>
      </c>
      <c r="L57" s="17" t="s">
        <v>851</v>
      </c>
      <c r="M57" s="17" t="s">
        <v>1055</v>
      </c>
      <c r="N57" s="17" t="s">
        <v>1056</v>
      </c>
      <c r="O57" s="2" t="s">
        <v>752</v>
      </c>
    </row>
    <row r="58" s="2" customFormat="1" ht="15.4" customHeight="1" spans="1:15">
      <c r="A58" s="16"/>
      <c r="B58" s="12" t="s">
        <v>1057</v>
      </c>
      <c r="C58" s="12">
        <v>24.1573973460582</v>
      </c>
      <c r="D58" s="12">
        <v>4.35191688559168</v>
      </c>
      <c r="E58" s="12">
        <v>0.1801484167872</v>
      </c>
      <c r="F58" s="12">
        <v>-2.47274212201965</v>
      </c>
      <c r="G58" s="12">
        <v>0.00949672726846449</v>
      </c>
      <c r="H58" s="12">
        <v>0.0193032849087526</v>
      </c>
      <c r="I58" s="12" t="s">
        <v>947</v>
      </c>
      <c r="J58" s="12" t="s">
        <v>894</v>
      </c>
      <c r="K58" s="12" t="s">
        <v>1058</v>
      </c>
      <c r="L58" s="12" t="s">
        <v>851</v>
      </c>
      <c r="M58" s="12" t="s">
        <v>897</v>
      </c>
      <c r="N58" s="12" t="s">
        <v>1059</v>
      </c>
      <c r="O58" s="2" t="s">
        <v>752</v>
      </c>
    </row>
    <row r="59" s="2" customFormat="1" ht="15.4" customHeight="1" spans="1:15">
      <c r="A59" s="16"/>
      <c r="B59" s="12" t="s">
        <v>1060</v>
      </c>
      <c r="C59" s="12">
        <v>145.027495615885</v>
      </c>
      <c r="D59" s="12">
        <v>45.7505151824209</v>
      </c>
      <c r="E59" s="12">
        <v>0.315460975093951</v>
      </c>
      <c r="F59" s="12">
        <v>-1.66446655091794</v>
      </c>
      <c r="G59" s="12">
        <v>0.0122806340404226</v>
      </c>
      <c r="H59" s="12">
        <v>0.0244245967985092</v>
      </c>
      <c r="I59" s="12" t="s">
        <v>1061</v>
      </c>
      <c r="J59" s="12" t="s">
        <v>1062</v>
      </c>
      <c r="K59" s="12" t="s">
        <v>1063</v>
      </c>
      <c r="L59" s="12" t="s">
        <v>851</v>
      </c>
      <c r="M59" s="12" t="s">
        <v>1064</v>
      </c>
      <c r="N59" s="12" t="s">
        <v>1065</v>
      </c>
      <c r="O59" s="2" t="s">
        <v>752</v>
      </c>
    </row>
    <row r="60" s="2" customFormat="1" ht="15.4" customHeight="1" spans="1:15">
      <c r="A60" s="16"/>
      <c r="B60" s="12" t="s">
        <v>1066</v>
      </c>
      <c r="C60" s="12">
        <v>15.1133399541214</v>
      </c>
      <c r="D60" s="12">
        <v>5.06637788187442</v>
      </c>
      <c r="E60" s="12">
        <v>0.335225562136106</v>
      </c>
      <c r="F60" s="12">
        <v>-1.57679593105026</v>
      </c>
      <c r="G60" s="12">
        <v>0.0324149373109059</v>
      </c>
      <c r="H60" s="12">
        <v>0.0593261930409276</v>
      </c>
      <c r="I60" s="12" t="s">
        <v>888</v>
      </c>
      <c r="J60" s="12" t="s">
        <v>865</v>
      </c>
      <c r="K60" s="12" t="s">
        <v>1067</v>
      </c>
      <c r="L60" s="12" t="s">
        <v>783</v>
      </c>
      <c r="M60" s="12" t="s">
        <v>1068</v>
      </c>
      <c r="N60" s="12" t="s">
        <v>1069</v>
      </c>
      <c r="O60" s="2" t="s">
        <v>752</v>
      </c>
    </row>
    <row r="61" s="2" customFormat="1" ht="15.4" customHeight="1" spans="1:15">
      <c r="A61" s="16"/>
      <c r="B61" s="12" t="s">
        <v>1070</v>
      </c>
      <c r="C61" s="12">
        <v>9.82281142989065</v>
      </c>
      <c r="D61" s="12">
        <v>2.68145331438433</v>
      </c>
      <c r="E61" s="12">
        <v>0.272982265161349</v>
      </c>
      <c r="F61" s="12">
        <v>-1.87312086826559</v>
      </c>
      <c r="G61" s="12">
        <v>0.0370167248027213</v>
      </c>
      <c r="H61" s="12">
        <v>0.0669990879891472</v>
      </c>
      <c r="I61" s="12" t="s">
        <v>1071</v>
      </c>
      <c r="J61" s="12" t="s">
        <v>894</v>
      </c>
      <c r="K61" s="12" t="s">
        <v>1072</v>
      </c>
      <c r="L61" s="12" t="s">
        <v>1073</v>
      </c>
      <c r="M61" s="12" t="s">
        <v>917</v>
      </c>
      <c r="N61" s="12" t="s">
        <v>1074</v>
      </c>
      <c r="O61" s="2" t="s">
        <v>752</v>
      </c>
    </row>
    <row r="62" s="2" customFormat="1" ht="15.4" customHeight="1" spans="1:15">
      <c r="A62" s="16"/>
      <c r="B62" s="12" t="s">
        <v>1075</v>
      </c>
      <c r="C62" s="12">
        <v>7.25445931709405</v>
      </c>
      <c r="D62" s="12">
        <v>1.20388287047339</v>
      </c>
      <c r="E62" s="12">
        <v>0.165950737036545</v>
      </c>
      <c r="F62" s="12">
        <v>-2.59117305801946</v>
      </c>
      <c r="G62" s="12">
        <v>0.0417928279952988</v>
      </c>
      <c r="H62" s="12">
        <v>0.0748654958892308</v>
      </c>
      <c r="I62" s="12" t="s">
        <v>947</v>
      </c>
      <c r="J62" s="12" t="s">
        <v>889</v>
      </c>
      <c r="K62" s="12" t="s">
        <v>1076</v>
      </c>
      <c r="L62" s="12" t="s">
        <v>851</v>
      </c>
      <c r="M62" s="12" t="s">
        <v>1077</v>
      </c>
      <c r="N62" s="12" t="s">
        <v>1078</v>
      </c>
      <c r="O62" s="2" t="s">
        <v>752</v>
      </c>
    </row>
    <row r="63" s="3" customFormat="1" ht="15.4" customHeight="1" spans="1:15">
      <c r="A63" s="11" t="s">
        <v>1079</v>
      </c>
      <c r="B63" s="12" t="s">
        <v>235</v>
      </c>
      <c r="C63" s="12">
        <v>833.562116566951</v>
      </c>
      <c r="D63" s="12">
        <v>2.22840896576808</v>
      </c>
      <c r="E63" s="12">
        <v>0.00267335681586136</v>
      </c>
      <c r="F63" s="12">
        <v>-8.54713187614272</v>
      </c>
      <c r="G63" s="12">
        <v>3.61081535238658e-182</v>
      </c>
      <c r="H63" s="12">
        <v>6.62731001569115e-180</v>
      </c>
      <c r="I63" s="12" t="s">
        <v>1080</v>
      </c>
      <c r="J63" s="12" t="s">
        <v>1081</v>
      </c>
      <c r="K63" s="12" t="s">
        <v>1082</v>
      </c>
      <c r="L63" s="12" t="s">
        <v>1083</v>
      </c>
      <c r="M63" s="12" t="s">
        <v>1084</v>
      </c>
      <c r="N63" s="12" t="s">
        <v>1085</v>
      </c>
      <c r="O63" s="2" t="s">
        <v>752</v>
      </c>
    </row>
    <row r="64" s="3" customFormat="1" ht="15.4" customHeight="1" spans="1:15">
      <c r="A64" s="13"/>
      <c r="B64" s="12" t="s">
        <v>296</v>
      </c>
      <c r="C64" s="12">
        <v>3365.91105128199</v>
      </c>
      <c r="D64" s="12">
        <v>74.8445962672012</v>
      </c>
      <c r="E64" s="12">
        <v>0.0222360588639723</v>
      </c>
      <c r="F64" s="12">
        <v>-5.49095508342444</v>
      </c>
      <c r="G64" s="12">
        <v>4.10735071354874e-146</v>
      </c>
      <c r="H64" s="12">
        <v>4.76803738388197e-144</v>
      </c>
      <c r="I64" s="12" t="s">
        <v>1086</v>
      </c>
      <c r="J64" s="12" t="s">
        <v>1087</v>
      </c>
      <c r="K64" s="12" t="s">
        <v>1088</v>
      </c>
      <c r="L64" s="12" t="s">
        <v>851</v>
      </c>
      <c r="M64" s="12" t="s">
        <v>1089</v>
      </c>
      <c r="N64" s="12" t="s">
        <v>1090</v>
      </c>
      <c r="O64" s="2" t="s">
        <v>752</v>
      </c>
    </row>
    <row r="65" s="3" customFormat="1" ht="15.4" customHeight="1" spans="1:15">
      <c r="A65" s="13"/>
      <c r="B65" s="12" t="s">
        <v>299</v>
      </c>
      <c r="C65" s="12">
        <v>7126.04464619213</v>
      </c>
      <c r="D65" s="12">
        <v>616.186705456563</v>
      </c>
      <c r="E65" s="12">
        <v>0.086469666701545</v>
      </c>
      <c r="F65" s="12">
        <v>-3.53166206135014</v>
      </c>
      <c r="G65" s="12">
        <v>1.10187138778916e-98</v>
      </c>
      <c r="H65" s="12">
        <v>6.10841517916422e-97</v>
      </c>
      <c r="I65" s="12" t="s">
        <v>1091</v>
      </c>
      <c r="J65" s="12" t="s">
        <v>1092</v>
      </c>
      <c r="K65" s="12" t="s">
        <v>1093</v>
      </c>
      <c r="L65" s="12" t="s">
        <v>851</v>
      </c>
      <c r="M65" s="12" t="s">
        <v>1094</v>
      </c>
      <c r="N65" s="12" t="s">
        <v>1095</v>
      </c>
      <c r="O65" s="2" t="s">
        <v>752</v>
      </c>
    </row>
    <row r="66" s="3" customFormat="1" ht="15.4" customHeight="1" spans="1:15">
      <c r="A66" s="13"/>
      <c r="B66" s="12" t="s">
        <v>1096</v>
      </c>
      <c r="C66" s="12">
        <v>1392.09201825667</v>
      </c>
      <c r="D66" s="12">
        <v>167.234806364683</v>
      </c>
      <c r="E66" s="12">
        <v>0.120132005766481</v>
      </c>
      <c r="F66" s="12">
        <v>-3.05730752744844</v>
      </c>
      <c r="G66" s="12">
        <v>7.20573508825621e-90</v>
      </c>
      <c r="H66" s="12">
        <v>3.48285743660839e-88</v>
      </c>
      <c r="I66" s="12" t="s">
        <v>1097</v>
      </c>
      <c r="J66" s="12" t="s">
        <v>1098</v>
      </c>
      <c r="K66" s="12" t="s">
        <v>1099</v>
      </c>
      <c r="L66" s="12" t="s">
        <v>851</v>
      </c>
      <c r="M66" s="12" t="s">
        <v>1100</v>
      </c>
      <c r="N66" s="12" t="s">
        <v>1101</v>
      </c>
      <c r="O66" s="2" t="s">
        <v>752</v>
      </c>
    </row>
    <row r="67" s="3" customFormat="1" ht="15.4" customHeight="1" spans="1:15">
      <c r="A67" s="13"/>
      <c r="B67" s="12" t="s">
        <v>302</v>
      </c>
      <c r="C67" s="12">
        <v>13490.4665198464</v>
      </c>
      <c r="D67" s="12">
        <v>2658.07995716238</v>
      </c>
      <c r="E67" s="12">
        <v>0.197033953811158</v>
      </c>
      <c r="F67" s="12">
        <v>-2.34348383183479</v>
      </c>
      <c r="G67" s="12">
        <v>1.71795939160587e-84</v>
      </c>
      <c r="H67" s="12">
        <v>7.36067017564382e-83</v>
      </c>
      <c r="I67" s="12" t="s">
        <v>869</v>
      </c>
      <c r="J67" s="12" t="s">
        <v>870</v>
      </c>
      <c r="K67" s="12" t="s">
        <v>871</v>
      </c>
      <c r="L67" s="12" t="s">
        <v>851</v>
      </c>
      <c r="M67" s="12" t="s">
        <v>872</v>
      </c>
      <c r="N67" s="12" t="s">
        <v>873</v>
      </c>
      <c r="O67" s="2" t="s">
        <v>752</v>
      </c>
    </row>
    <row r="68" s="2" customFormat="1" ht="15.4" customHeight="1" spans="1:15">
      <c r="A68" s="13"/>
      <c r="B68" s="17" t="s">
        <v>1102</v>
      </c>
      <c r="C68" s="17">
        <v>145.165041636097</v>
      </c>
      <c r="D68" s="17">
        <v>927.786056758544</v>
      </c>
      <c r="E68" s="17">
        <v>6.39124989254878</v>
      </c>
      <c r="F68" s="17">
        <v>2.67609809665728</v>
      </c>
      <c r="G68" s="17">
        <v>1.91928338163874e-65</v>
      </c>
      <c r="H68" s="17">
        <v>5.72916634932249e-64</v>
      </c>
      <c r="I68" s="17" t="s">
        <v>1097</v>
      </c>
      <c r="J68" s="17" t="s">
        <v>1098</v>
      </c>
      <c r="K68" s="17" t="s">
        <v>1103</v>
      </c>
      <c r="L68" s="17" t="s">
        <v>851</v>
      </c>
      <c r="M68" s="17" t="s">
        <v>1104</v>
      </c>
      <c r="N68" s="17" t="s">
        <v>1105</v>
      </c>
      <c r="O68" s="2" t="s">
        <v>752</v>
      </c>
    </row>
    <row r="69" s="2" customFormat="1" ht="15.4" customHeight="1" spans="1:15">
      <c r="A69" s="13"/>
      <c r="B69" s="12" t="s">
        <v>1106</v>
      </c>
      <c r="C69" s="12">
        <v>724.203052781172</v>
      </c>
      <c r="D69" s="12">
        <v>99.3512201691779</v>
      </c>
      <c r="E69" s="12">
        <v>0.137186966814952</v>
      </c>
      <c r="F69" s="12">
        <v>-2.86578466734584</v>
      </c>
      <c r="G69" s="12">
        <v>1.82510079160043e-61</v>
      </c>
      <c r="H69" s="12">
        <v>5.06922677945133e-60</v>
      </c>
      <c r="I69" s="12" t="s">
        <v>1107</v>
      </c>
      <c r="J69" s="12" t="s">
        <v>1108</v>
      </c>
      <c r="K69" s="12" t="s">
        <v>1109</v>
      </c>
      <c r="L69" s="12" t="s">
        <v>851</v>
      </c>
      <c r="M69" s="12" t="s">
        <v>1110</v>
      </c>
      <c r="N69" s="12" t="s">
        <v>1111</v>
      </c>
      <c r="O69" s="2" t="s">
        <v>752</v>
      </c>
    </row>
    <row r="70" s="2" customFormat="1" ht="15.4" customHeight="1" spans="1:15">
      <c r="A70" s="13"/>
      <c r="B70" s="12" t="s">
        <v>1112</v>
      </c>
      <c r="C70" s="12">
        <v>465.850423204488</v>
      </c>
      <c r="D70" s="12">
        <v>51.481440182886</v>
      </c>
      <c r="E70" s="12">
        <v>0.110510665266237</v>
      </c>
      <c r="F70" s="12">
        <v>-3.17774248559457</v>
      </c>
      <c r="G70" s="12">
        <v>5.5429237650174e-58</v>
      </c>
      <c r="H70" s="12">
        <v>1.43946444696876e-56</v>
      </c>
      <c r="I70" s="12" t="s">
        <v>1113</v>
      </c>
      <c r="J70" s="12" t="s">
        <v>1098</v>
      </c>
      <c r="K70" s="12" t="s">
        <v>1114</v>
      </c>
      <c r="L70" s="12" t="s">
        <v>851</v>
      </c>
      <c r="M70" s="12" t="s">
        <v>1115</v>
      </c>
      <c r="N70" s="12" t="s">
        <v>1116</v>
      </c>
      <c r="O70" s="2" t="s">
        <v>752</v>
      </c>
    </row>
    <row r="71" s="2" customFormat="1" ht="15.4" customHeight="1" spans="1:17">
      <c r="A71" s="13"/>
      <c r="B71" s="12" t="s">
        <v>878</v>
      </c>
      <c r="C71" s="12">
        <v>873.397472758133</v>
      </c>
      <c r="D71" s="12">
        <v>174.394693686583</v>
      </c>
      <c r="E71" s="12">
        <v>0.199673916087547</v>
      </c>
      <c r="F71" s="12">
        <v>-2.32428221272621</v>
      </c>
      <c r="G71" s="12">
        <v>6.73281274367987e-51</v>
      </c>
      <c r="H71" s="12">
        <v>1.4654657481516e-49</v>
      </c>
      <c r="I71" s="12" t="s">
        <v>879</v>
      </c>
      <c r="J71" s="12" t="s">
        <v>870</v>
      </c>
      <c r="K71" s="12" t="s">
        <v>880</v>
      </c>
      <c r="L71" s="12" t="s">
        <v>851</v>
      </c>
      <c r="M71" s="12" t="s">
        <v>881</v>
      </c>
      <c r="N71" s="12" t="s">
        <v>882</v>
      </c>
      <c r="O71" s="2" t="s">
        <v>752</v>
      </c>
      <c r="Q71" s="17"/>
    </row>
    <row r="72" s="2" customFormat="1" ht="15.4" customHeight="1" spans="1:18">
      <c r="A72" s="13"/>
      <c r="B72" s="12" t="s">
        <v>273</v>
      </c>
      <c r="C72" s="12">
        <v>2474.78351119802</v>
      </c>
      <c r="D72" s="12">
        <v>684.470882039128</v>
      </c>
      <c r="E72" s="12">
        <v>0.276578084079679</v>
      </c>
      <c r="F72" s="12">
        <v>-1.85424125236218</v>
      </c>
      <c r="G72" s="12">
        <v>3.8914785744138e-47</v>
      </c>
      <c r="H72" s="12">
        <v>7.67112655989669e-46</v>
      </c>
      <c r="I72" s="12" t="s">
        <v>1117</v>
      </c>
      <c r="J72" s="12" t="s">
        <v>1118</v>
      </c>
      <c r="K72" s="12" t="s">
        <v>1119</v>
      </c>
      <c r="L72" s="12" t="s">
        <v>851</v>
      </c>
      <c r="M72" s="12" t="s">
        <v>1120</v>
      </c>
      <c r="N72" s="12" t="s">
        <v>1121</v>
      </c>
      <c r="O72" s="2" t="s">
        <v>752</v>
      </c>
      <c r="R72" s="17"/>
    </row>
    <row r="73" s="2" customFormat="1" ht="15.4" customHeight="1" spans="1:15">
      <c r="A73" s="13"/>
      <c r="B73" s="12" t="s">
        <v>883</v>
      </c>
      <c r="C73" s="12">
        <v>3154.16700827758</v>
      </c>
      <c r="D73" s="12">
        <v>662.126256342026</v>
      </c>
      <c r="E73" s="12">
        <v>0.209921115338657</v>
      </c>
      <c r="F73" s="12">
        <v>-2.25208080456875</v>
      </c>
      <c r="G73" s="12">
        <v>2.05932012449128e-45</v>
      </c>
      <c r="H73" s="12">
        <v>3.89008149246739e-44</v>
      </c>
      <c r="I73" s="12" t="s">
        <v>884</v>
      </c>
      <c r="J73" s="12" t="s">
        <v>870</v>
      </c>
      <c r="K73" s="12" t="s">
        <v>885</v>
      </c>
      <c r="L73" s="12" t="s">
        <v>851</v>
      </c>
      <c r="M73" s="12" t="s">
        <v>886</v>
      </c>
      <c r="N73" s="12" t="s">
        <v>887</v>
      </c>
      <c r="O73" s="2" t="s">
        <v>752</v>
      </c>
    </row>
    <row r="74" s="2" customFormat="1" ht="15.4" customHeight="1" spans="1:15">
      <c r="A74" s="13"/>
      <c r="B74" s="17" t="s">
        <v>1122</v>
      </c>
      <c r="C74" s="17">
        <v>475.653846090802</v>
      </c>
      <c r="D74" s="17">
        <v>1697.52707477204</v>
      </c>
      <c r="E74" s="17">
        <v>3.56882865286027</v>
      </c>
      <c r="F74" s="17">
        <v>1.83545063615774</v>
      </c>
      <c r="G74" s="17">
        <v>1.23655587349179e-43</v>
      </c>
      <c r="H74" s="17">
        <v>2.18683618147987e-42</v>
      </c>
      <c r="I74" s="17" t="s">
        <v>1123</v>
      </c>
      <c r="J74" s="17" t="s">
        <v>1124</v>
      </c>
      <c r="K74" s="17" t="s">
        <v>1125</v>
      </c>
      <c r="L74" s="17" t="s">
        <v>1083</v>
      </c>
      <c r="M74" s="17" t="s">
        <v>1126</v>
      </c>
      <c r="N74" s="17" t="s">
        <v>1127</v>
      </c>
      <c r="O74" s="2" t="s">
        <v>752</v>
      </c>
    </row>
    <row r="75" s="2" customFormat="1" ht="15.4" customHeight="1" spans="1:15">
      <c r="A75" s="13"/>
      <c r="B75" s="12" t="s">
        <v>1128</v>
      </c>
      <c r="C75" s="12">
        <v>774.344955705221</v>
      </c>
      <c r="D75" s="12">
        <v>171.381982863772</v>
      </c>
      <c r="E75" s="12">
        <v>0.221325110470551</v>
      </c>
      <c r="F75" s="12">
        <v>-2.17576095330015</v>
      </c>
      <c r="G75" s="12">
        <v>4.05075778790628e-41</v>
      </c>
      <c r="H75" s="12">
        <v>6.70126580698454e-40</v>
      </c>
      <c r="I75" s="12" t="s">
        <v>1129</v>
      </c>
      <c r="J75" s="12" t="s">
        <v>1130</v>
      </c>
      <c r="K75" s="12" t="s">
        <v>1131</v>
      </c>
      <c r="L75" s="12" t="s">
        <v>136</v>
      </c>
      <c r="M75" s="12" t="s">
        <v>1132</v>
      </c>
      <c r="N75" s="12" t="s">
        <v>1133</v>
      </c>
      <c r="O75" s="2" t="s">
        <v>752</v>
      </c>
    </row>
    <row r="76" s="2" customFormat="1" ht="15.4" customHeight="1" spans="1:15">
      <c r="A76" s="13"/>
      <c r="B76" s="12" t="s">
        <v>1134</v>
      </c>
      <c r="C76" s="12">
        <v>1414.14930154743</v>
      </c>
      <c r="D76" s="12">
        <v>413.86455629545</v>
      </c>
      <c r="E76" s="12">
        <v>0.292659732492588</v>
      </c>
      <c r="F76" s="12">
        <v>-1.77270383813855</v>
      </c>
      <c r="G76" s="12">
        <v>1.48489447440449e-37</v>
      </c>
      <c r="H76" s="12">
        <v>2.21381303527571e-36</v>
      </c>
      <c r="I76" s="12" t="s">
        <v>1135</v>
      </c>
      <c r="J76" s="12" t="s">
        <v>1136</v>
      </c>
      <c r="K76" s="12" t="s">
        <v>1137</v>
      </c>
      <c r="L76" s="12" t="s">
        <v>851</v>
      </c>
      <c r="M76" s="12" t="s">
        <v>1138</v>
      </c>
      <c r="N76" s="12" t="s">
        <v>1139</v>
      </c>
      <c r="O76" s="2" t="s">
        <v>752</v>
      </c>
    </row>
    <row r="77" s="2" customFormat="1" ht="15.4" customHeight="1" spans="1:15">
      <c r="A77" s="13"/>
      <c r="B77" s="12" t="s">
        <v>1140</v>
      </c>
      <c r="C77" s="12">
        <v>507.579980757408</v>
      </c>
      <c r="D77" s="12">
        <v>127.322636496191</v>
      </c>
      <c r="E77" s="12">
        <v>0.250842510191598</v>
      </c>
      <c r="F77" s="12">
        <v>-1.99514623300902</v>
      </c>
      <c r="G77" s="12">
        <v>1.17931613416167e-28</v>
      </c>
      <c r="H77" s="12">
        <v>1.28551137513514e-27</v>
      </c>
      <c r="I77" s="12" t="s">
        <v>1141</v>
      </c>
      <c r="J77" s="12" t="s">
        <v>1142</v>
      </c>
      <c r="K77" s="12" t="s">
        <v>1143</v>
      </c>
      <c r="L77" s="12" t="s">
        <v>1144</v>
      </c>
      <c r="M77" s="12" t="s">
        <v>1145</v>
      </c>
      <c r="N77" s="12" t="s">
        <v>1146</v>
      </c>
      <c r="O77" s="2" t="s">
        <v>752</v>
      </c>
    </row>
    <row r="78" s="2" customFormat="1" ht="15.4" customHeight="1" spans="1:15">
      <c r="A78" s="13"/>
      <c r="B78" s="12" t="s">
        <v>1147</v>
      </c>
      <c r="C78" s="12">
        <v>6877.33383859264</v>
      </c>
      <c r="D78" s="12">
        <v>2208.66982266406</v>
      </c>
      <c r="E78" s="12">
        <v>0.32115204445507</v>
      </c>
      <c r="F78" s="12">
        <v>-1.63867161421173</v>
      </c>
      <c r="G78" s="12">
        <v>3.1912438178752e-27</v>
      </c>
      <c r="H78" s="12">
        <v>3.3011023255431e-26</v>
      </c>
      <c r="I78" s="12" t="s">
        <v>1148</v>
      </c>
      <c r="J78" s="12" t="s">
        <v>1149</v>
      </c>
      <c r="K78" s="12" t="s">
        <v>1150</v>
      </c>
      <c r="L78" s="12" t="s">
        <v>851</v>
      </c>
      <c r="M78" s="12" t="s">
        <v>1151</v>
      </c>
      <c r="N78" s="12" t="s">
        <v>1152</v>
      </c>
      <c r="O78" s="2" t="s">
        <v>752</v>
      </c>
    </row>
    <row r="79" s="2" customFormat="1" ht="15.4" customHeight="1" spans="1:15">
      <c r="A79" s="13"/>
      <c r="B79" s="17" t="s">
        <v>259</v>
      </c>
      <c r="C79" s="17">
        <v>543.805704432562</v>
      </c>
      <c r="D79" s="17">
        <v>1347.778168493</v>
      </c>
      <c r="E79" s="17">
        <v>2.47841859235248</v>
      </c>
      <c r="F79" s="17">
        <v>1.30941987194594</v>
      </c>
      <c r="G79" s="17">
        <v>9.60022289324912e-23</v>
      </c>
      <c r="H79" s="17">
        <v>8.5783044300072e-22</v>
      </c>
      <c r="I79" s="17" t="s">
        <v>1153</v>
      </c>
      <c r="J79" s="17" t="s">
        <v>1154</v>
      </c>
      <c r="K79" s="17" t="s">
        <v>1155</v>
      </c>
      <c r="L79" s="17" t="s">
        <v>1083</v>
      </c>
      <c r="M79" s="17" t="s">
        <v>1156</v>
      </c>
      <c r="N79" s="17" t="s">
        <v>1157</v>
      </c>
      <c r="O79" s="2" t="s">
        <v>752</v>
      </c>
    </row>
    <row r="80" s="2" customFormat="1" ht="15.4" customHeight="1" spans="1:15">
      <c r="A80" s="13"/>
      <c r="B80" s="12" t="s">
        <v>305</v>
      </c>
      <c r="C80" s="12">
        <v>8243.01461801623</v>
      </c>
      <c r="D80" s="12">
        <v>3692.51454534014</v>
      </c>
      <c r="E80" s="12">
        <v>0.447956811488559</v>
      </c>
      <c r="F80" s="12">
        <v>-1.15856844933395</v>
      </c>
      <c r="G80" s="12">
        <v>1.45170827127678e-22</v>
      </c>
      <c r="H80" s="12">
        <v>1.2828303019181e-21</v>
      </c>
      <c r="I80" s="12" t="s">
        <v>1158</v>
      </c>
      <c r="J80" s="12" t="s">
        <v>1159</v>
      </c>
      <c r="K80" s="12" t="s">
        <v>1160</v>
      </c>
      <c r="L80" s="12" t="s">
        <v>1083</v>
      </c>
      <c r="M80" s="12" t="s">
        <v>1161</v>
      </c>
      <c r="N80" s="12" t="s">
        <v>1162</v>
      </c>
      <c r="O80" s="2" t="s">
        <v>752</v>
      </c>
    </row>
    <row r="81" s="2" customFormat="1" ht="15.4" customHeight="1" spans="1:15">
      <c r="A81" s="13"/>
      <c r="B81" s="17" t="s">
        <v>315</v>
      </c>
      <c r="C81" s="17">
        <v>508.780079646454</v>
      </c>
      <c r="D81" s="17">
        <v>1216.98772155329</v>
      </c>
      <c r="E81" s="17">
        <v>2.39197203317977</v>
      </c>
      <c r="F81" s="17">
        <v>1.25820052171465</v>
      </c>
      <c r="G81" s="17">
        <v>1.15176041959715e-20</v>
      </c>
      <c r="H81" s="17">
        <v>9.38404920154075e-20</v>
      </c>
      <c r="I81" s="17" t="s">
        <v>1163</v>
      </c>
      <c r="J81" s="17" t="s">
        <v>1164</v>
      </c>
      <c r="K81" s="17" t="s">
        <v>1165</v>
      </c>
      <c r="L81" s="17" t="s">
        <v>851</v>
      </c>
      <c r="M81" s="17" t="s">
        <v>1166</v>
      </c>
      <c r="N81" s="17" t="s">
        <v>1167</v>
      </c>
      <c r="O81" s="2" t="s">
        <v>752</v>
      </c>
    </row>
    <row r="82" s="2" customFormat="1" ht="15.4" customHeight="1" spans="1:15">
      <c r="A82" s="13"/>
      <c r="B82" s="17" t="s">
        <v>243</v>
      </c>
      <c r="C82" s="17">
        <v>262.91609590818</v>
      </c>
      <c r="D82" s="17">
        <v>652.124277974677</v>
      </c>
      <c r="E82" s="17">
        <v>2.48035129124397</v>
      </c>
      <c r="F82" s="17">
        <v>1.31054446345267</v>
      </c>
      <c r="G82" s="17">
        <v>3.10993529031883e-18</v>
      </c>
      <c r="H82" s="17">
        <v>2.24915554382909e-17</v>
      </c>
      <c r="I82" s="17" t="s">
        <v>1168</v>
      </c>
      <c r="J82" s="17" t="s">
        <v>1159</v>
      </c>
      <c r="K82" s="17" t="s">
        <v>1169</v>
      </c>
      <c r="L82" s="17" t="s">
        <v>1083</v>
      </c>
      <c r="M82" s="17" t="s">
        <v>1170</v>
      </c>
      <c r="N82" s="17" t="s">
        <v>1171</v>
      </c>
      <c r="O82" s="2" t="s">
        <v>752</v>
      </c>
    </row>
    <row r="83" s="2" customFormat="1" ht="15.4" customHeight="1" spans="1:15">
      <c r="A83" s="13"/>
      <c r="B83" s="12" t="s">
        <v>1172</v>
      </c>
      <c r="C83" s="12">
        <v>292.3208610158</v>
      </c>
      <c r="D83" s="12">
        <v>90.345360693975</v>
      </c>
      <c r="E83" s="12">
        <v>0.309062310435285</v>
      </c>
      <c r="F83" s="12">
        <v>-1.69403036389863</v>
      </c>
      <c r="G83" s="12">
        <v>1.33138343505282e-17</v>
      </c>
      <c r="H83" s="12">
        <v>9.33549293489279e-17</v>
      </c>
      <c r="I83" s="12" t="s">
        <v>1173</v>
      </c>
      <c r="J83" s="12" t="s">
        <v>1081</v>
      </c>
      <c r="K83" s="12" t="s">
        <v>1174</v>
      </c>
      <c r="L83" s="12" t="s">
        <v>1083</v>
      </c>
      <c r="M83" s="12" t="s">
        <v>1175</v>
      </c>
      <c r="N83" s="12" t="s">
        <v>1176</v>
      </c>
      <c r="O83" s="2" t="s">
        <v>752</v>
      </c>
    </row>
    <row r="84" s="2" customFormat="1" ht="15.4" customHeight="1" spans="1:15">
      <c r="A84" s="13"/>
      <c r="B84" s="12" t="s">
        <v>1177</v>
      </c>
      <c r="C84" s="12">
        <v>51.8836598648308</v>
      </c>
      <c r="D84" s="12">
        <v>1.24026039604778</v>
      </c>
      <c r="E84" s="12">
        <v>0.0239046435675307</v>
      </c>
      <c r="F84" s="12">
        <v>-5.38656529537084</v>
      </c>
      <c r="G84" s="12">
        <v>1.06191879227992e-15</v>
      </c>
      <c r="H84" s="12">
        <v>6.66188500542536e-15</v>
      </c>
      <c r="I84" s="12" t="s">
        <v>1178</v>
      </c>
      <c r="J84" s="12" t="s">
        <v>1179</v>
      </c>
      <c r="K84" s="12" t="s">
        <v>1180</v>
      </c>
      <c r="L84" s="12" t="s">
        <v>1083</v>
      </c>
      <c r="M84" s="12" t="s">
        <v>1181</v>
      </c>
      <c r="N84" s="12" t="s">
        <v>1182</v>
      </c>
      <c r="O84" s="2" t="s">
        <v>752</v>
      </c>
    </row>
    <row r="85" s="2" customFormat="1" ht="15.4" customHeight="1" spans="1:15">
      <c r="A85" s="13"/>
      <c r="B85" s="12" t="s">
        <v>1183</v>
      </c>
      <c r="C85" s="12">
        <v>86.7876086925213</v>
      </c>
      <c r="D85" s="12">
        <v>17.9787140373063</v>
      </c>
      <c r="E85" s="12">
        <v>0.207157615103821</v>
      </c>
      <c r="F85" s="12">
        <v>-2.27119924019618</v>
      </c>
      <c r="G85" s="12">
        <v>2.5785714428776e-10</v>
      </c>
      <c r="H85" s="12">
        <v>1.14302080082127e-9</v>
      </c>
      <c r="I85" s="12" t="s">
        <v>1184</v>
      </c>
      <c r="J85" s="12" t="s">
        <v>1118</v>
      </c>
      <c r="K85" s="12" t="s">
        <v>1185</v>
      </c>
      <c r="L85" s="12" t="s">
        <v>1186</v>
      </c>
      <c r="M85" s="12" t="s">
        <v>1187</v>
      </c>
      <c r="N85" s="12" t="s">
        <v>1188</v>
      </c>
      <c r="O85" s="2" t="s">
        <v>752</v>
      </c>
    </row>
    <row r="86" s="2" customFormat="1" ht="15.4" customHeight="1" spans="1:15">
      <c r="A86" s="13"/>
      <c r="B86" s="12" t="s">
        <v>1189</v>
      </c>
      <c r="C86" s="12">
        <v>23.8441506634307</v>
      </c>
      <c r="D86" s="12">
        <v>0</v>
      </c>
      <c r="E86" s="12">
        <v>0</v>
      </c>
      <c r="F86" s="12" t="s">
        <v>1190</v>
      </c>
      <c r="G86" s="12">
        <v>1.50712806121749e-9</v>
      </c>
      <c r="H86" s="12">
        <v>6.26371276849935e-9</v>
      </c>
      <c r="I86" s="12" t="s">
        <v>1191</v>
      </c>
      <c r="J86" s="12" t="s">
        <v>1081</v>
      </c>
      <c r="K86" s="12" t="s">
        <v>1192</v>
      </c>
      <c r="L86" s="12" t="s">
        <v>1083</v>
      </c>
      <c r="M86" s="12" t="s">
        <v>1193</v>
      </c>
      <c r="N86" s="12" t="s">
        <v>1194</v>
      </c>
      <c r="O86" s="2" t="s">
        <v>752</v>
      </c>
    </row>
    <row r="87" s="2" customFormat="1" ht="15.4" customHeight="1" spans="1:15">
      <c r="A87" s="13"/>
      <c r="B87" s="12" t="s">
        <v>1195</v>
      </c>
      <c r="C87" s="12">
        <v>10.9781439165269</v>
      </c>
      <c r="D87" s="12">
        <v>0</v>
      </c>
      <c r="E87" s="12">
        <v>0</v>
      </c>
      <c r="F87" s="12" t="s">
        <v>1190</v>
      </c>
      <c r="G87" s="12">
        <v>0.000146313282815384</v>
      </c>
      <c r="H87" s="12">
        <v>0.000385794410250155</v>
      </c>
      <c r="I87" s="12" t="s">
        <v>1097</v>
      </c>
      <c r="J87" s="12" t="s">
        <v>1098</v>
      </c>
      <c r="K87" s="12" t="s">
        <v>1196</v>
      </c>
      <c r="L87" s="12" t="s">
        <v>851</v>
      </c>
      <c r="M87" s="12" t="s">
        <v>1197</v>
      </c>
      <c r="N87" s="12" t="s">
        <v>1198</v>
      </c>
      <c r="O87" s="2" t="s">
        <v>752</v>
      </c>
    </row>
    <row r="88" s="2" customFormat="1" ht="15.4" customHeight="1" spans="1:15">
      <c r="A88" s="13"/>
      <c r="B88" s="17" t="s">
        <v>1199</v>
      </c>
      <c r="C88" s="17">
        <v>3.32659773136742</v>
      </c>
      <c r="D88" s="17">
        <v>19.216008328922</v>
      </c>
      <c r="E88" s="17">
        <v>5.77647490940336</v>
      </c>
      <c r="F88" s="17">
        <v>2.5301893574044</v>
      </c>
      <c r="G88" s="17">
        <v>0.00101456881306843</v>
      </c>
      <c r="H88" s="17">
        <v>0.00239775076023932</v>
      </c>
      <c r="I88" s="17" t="s">
        <v>1200</v>
      </c>
      <c r="J88" s="17" t="s">
        <v>1201</v>
      </c>
      <c r="K88" s="17" t="s">
        <v>1202</v>
      </c>
      <c r="L88" s="17" t="s">
        <v>851</v>
      </c>
      <c r="M88" s="17" t="s">
        <v>1203</v>
      </c>
      <c r="N88" s="17" t="s">
        <v>1204</v>
      </c>
      <c r="O88" s="2" t="s">
        <v>752</v>
      </c>
    </row>
    <row r="89" s="2" customFormat="1" ht="15.4" customHeight="1" spans="1:15">
      <c r="A89" s="13"/>
      <c r="B89" s="12" t="s">
        <v>1205</v>
      </c>
      <c r="C89" s="12">
        <v>12.3721124151076</v>
      </c>
      <c r="D89" s="12">
        <v>1.20388287047339</v>
      </c>
      <c r="E89" s="12">
        <v>0.0973061697211322</v>
      </c>
      <c r="F89" s="12">
        <v>-3.36132490744162</v>
      </c>
      <c r="G89" s="12">
        <v>0.00140485760620593</v>
      </c>
      <c r="H89" s="12">
        <v>0.00325508993367911</v>
      </c>
      <c r="I89" s="12" t="s">
        <v>1206</v>
      </c>
      <c r="J89" s="12" t="s">
        <v>1098</v>
      </c>
      <c r="K89" s="12" t="s">
        <v>1207</v>
      </c>
      <c r="L89" s="12" t="s">
        <v>851</v>
      </c>
      <c r="M89" s="12" t="s">
        <v>1197</v>
      </c>
      <c r="N89" s="12" t="s">
        <v>1208</v>
      </c>
      <c r="O89" s="2" t="s">
        <v>752</v>
      </c>
    </row>
    <row r="90" s="2" customFormat="1" ht="15.4" customHeight="1" spans="1:15">
      <c r="A90" s="13"/>
      <c r="B90" s="17" t="s">
        <v>1209</v>
      </c>
      <c r="C90" s="17">
        <v>7.52463977108237</v>
      </c>
      <c r="D90" s="17">
        <v>39.2256117510523</v>
      </c>
      <c r="E90" s="17">
        <v>5.21295542968033</v>
      </c>
      <c r="F90" s="17">
        <v>2.38210152506839</v>
      </c>
      <c r="G90" s="17">
        <v>0.00572859491140547</v>
      </c>
      <c r="H90" s="17">
        <v>0.0120629110211952</v>
      </c>
      <c r="I90" s="17" t="s">
        <v>1080</v>
      </c>
      <c r="J90" s="17" t="s">
        <v>1081</v>
      </c>
      <c r="K90" s="17" t="s">
        <v>1210</v>
      </c>
      <c r="L90" s="17" t="s">
        <v>1083</v>
      </c>
      <c r="M90" s="17" t="s">
        <v>1211</v>
      </c>
      <c r="N90" s="17" t="s">
        <v>1212</v>
      </c>
      <c r="O90" s="2" t="s">
        <v>752</v>
      </c>
    </row>
    <row r="91" s="2" customFormat="1" ht="15.4" customHeight="1" spans="1:15">
      <c r="A91" s="13"/>
      <c r="B91" s="17" t="s">
        <v>1213</v>
      </c>
      <c r="C91" s="17">
        <v>8.68191531345652</v>
      </c>
      <c r="D91" s="17">
        <v>21.6132038221832</v>
      </c>
      <c r="E91" s="17">
        <v>2.48945112245956</v>
      </c>
      <c r="F91" s="17">
        <v>1.31582769000632</v>
      </c>
      <c r="G91" s="17">
        <v>0.0178368616255529</v>
      </c>
      <c r="H91" s="17">
        <v>0.0344070806133019</v>
      </c>
      <c r="I91" s="17" t="s">
        <v>780</v>
      </c>
      <c r="J91" s="17" t="s">
        <v>1214</v>
      </c>
      <c r="K91" s="17" t="s">
        <v>1215</v>
      </c>
      <c r="L91" s="17" t="s">
        <v>851</v>
      </c>
      <c r="M91" s="17" t="s">
        <v>1216</v>
      </c>
      <c r="N91" s="17" t="s">
        <v>1217</v>
      </c>
      <c r="O91" s="2" t="s">
        <v>752</v>
      </c>
    </row>
    <row r="92" s="2" customFormat="1" ht="15.4" customHeight="1" spans="1:15">
      <c r="A92" s="13"/>
      <c r="B92" s="12" t="s">
        <v>1218</v>
      </c>
      <c r="C92" s="12">
        <v>807.206476957889</v>
      </c>
      <c r="D92" s="12">
        <v>274.497176044183</v>
      </c>
      <c r="E92" s="12">
        <v>0.340058193138735</v>
      </c>
      <c r="F92" s="12">
        <v>-1.5561464433221</v>
      </c>
      <c r="G92" s="12">
        <v>1.09041724797455e-24</v>
      </c>
      <c r="H92" s="12">
        <v>1.04003139480269e-23</v>
      </c>
      <c r="I92" s="12" t="s">
        <v>1219</v>
      </c>
      <c r="J92" s="12" t="s">
        <v>1220</v>
      </c>
      <c r="K92" s="12" t="s">
        <v>1221</v>
      </c>
      <c r="L92" s="12" t="s">
        <v>851</v>
      </c>
      <c r="M92" s="12" t="s">
        <v>1222</v>
      </c>
      <c r="N92" s="12" t="s">
        <v>1223</v>
      </c>
      <c r="O92" s="2" t="s">
        <v>752</v>
      </c>
    </row>
    <row r="93" s="2" customFormat="1" ht="15.4" customHeight="1" spans="1:15">
      <c r="A93" s="15" t="s">
        <v>1224</v>
      </c>
      <c r="B93" s="12" t="s">
        <v>1225</v>
      </c>
      <c r="C93" s="12">
        <v>5.51302799220242</v>
      </c>
      <c r="D93" s="12">
        <v>0</v>
      </c>
      <c r="E93" s="12">
        <v>0</v>
      </c>
      <c r="F93" s="12" t="s">
        <v>1190</v>
      </c>
      <c r="G93" s="12">
        <v>0.0171498829321087</v>
      </c>
      <c r="H93" s="12">
        <v>0.0331903263014963</v>
      </c>
      <c r="I93" s="12" t="s">
        <v>1226</v>
      </c>
      <c r="J93" s="12" t="s">
        <v>780</v>
      </c>
      <c r="K93" s="12" t="s">
        <v>1227</v>
      </c>
      <c r="L93" s="12" t="s">
        <v>783</v>
      </c>
      <c r="M93" s="12" t="s">
        <v>1228</v>
      </c>
      <c r="N93" s="12" t="s">
        <v>1229</v>
      </c>
      <c r="O93" s="2" t="s">
        <v>752</v>
      </c>
    </row>
    <row r="94" s="4" customFormat="1" ht="15.4" customHeight="1" spans="1:15">
      <c r="A94" s="20"/>
      <c r="B94" s="21" t="s">
        <v>1230</v>
      </c>
      <c r="C94" s="21">
        <v>33292.6942241767</v>
      </c>
      <c r="D94" s="21">
        <v>229.76404123589</v>
      </c>
      <c r="E94" s="21">
        <v>0.00690133516046408</v>
      </c>
      <c r="F94" s="21">
        <v>-7.17890878609879</v>
      </c>
      <c r="G94" s="21">
        <v>0</v>
      </c>
      <c r="H94" s="21">
        <v>0</v>
      </c>
      <c r="I94" s="21" t="s">
        <v>780</v>
      </c>
      <c r="J94" s="21" t="s">
        <v>780</v>
      </c>
      <c r="K94" s="21" t="s">
        <v>1231</v>
      </c>
      <c r="L94" s="21" t="s">
        <v>149</v>
      </c>
      <c r="M94" s="21" t="s">
        <v>1232</v>
      </c>
      <c r="N94" s="21" t="s">
        <v>1233</v>
      </c>
      <c r="O94" s="4" t="s">
        <v>752</v>
      </c>
    </row>
    <row r="95" s="2" customFormat="1" ht="15.4" customHeight="1" spans="1:15">
      <c r="A95" s="16"/>
      <c r="B95" s="12" t="s">
        <v>1234</v>
      </c>
      <c r="C95" s="12">
        <v>1776.02061609423</v>
      </c>
      <c r="D95" s="12">
        <v>54.1210074293968</v>
      </c>
      <c r="E95" s="12">
        <v>0.030473186481595</v>
      </c>
      <c r="F95" s="12">
        <v>-5.03631582395336</v>
      </c>
      <c r="G95" s="12">
        <v>9.2785692216601e-187</v>
      </c>
      <c r="H95" s="12">
        <v>1.82639894447228e-184</v>
      </c>
      <c r="I95" s="12" t="s">
        <v>1226</v>
      </c>
      <c r="J95" s="12" t="s">
        <v>780</v>
      </c>
      <c r="K95" s="12" t="s">
        <v>1235</v>
      </c>
      <c r="L95" s="12" t="s">
        <v>783</v>
      </c>
      <c r="M95" s="12" t="s">
        <v>1236</v>
      </c>
      <c r="N95" s="12" t="s">
        <v>1237</v>
      </c>
      <c r="O95" s="2" t="s">
        <v>752</v>
      </c>
    </row>
    <row r="96" s="2" customFormat="1" ht="15.4" customHeight="1" spans="1:15">
      <c r="A96" s="16"/>
      <c r="B96" s="12" t="s">
        <v>1238</v>
      </c>
      <c r="C96" s="12">
        <v>21.511762860939</v>
      </c>
      <c r="D96" s="12">
        <v>2.37265364171902</v>
      </c>
      <c r="E96" s="12">
        <v>0.110295639509269</v>
      </c>
      <c r="F96" s="12">
        <v>-3.18055233915938</v>
      </c>
      <c r="G96" s="12">
        <v>7.10092565522026e-5</v>
      </c>
      <c r="H96" s="12">
        <v>0.000194210173679423</v>
      </c>
      <c r="I96" s="12" t="s">
        <v>1226</v>
      </c>
      <c r="J96" s="12" t="s">
        <v>780</v>
      </c>
      <c r="K96" s="12" t="s">
        <v>1239</v>
      </c>
      <c r="L96" s="12" t="s">
        <v>1240</v>
      </c>
      <c r="M96" s="12" t="s">
        <v>1241</v>
      </c>
      <c r="N96" s="12" t="s">
        <v>1242</v>
      </c>
      <c r="O96" s="2" t="s">
        <v>752</v>
      </c>
    </row>
    <row r="97" s="1" customFormat="1" ht="16.15" customHeight="1" spans="1:15">
      <c r="A97" s="16"/>
      <c r="B97" s="12" t="s">
        <v>1243</v>
      </c>
      <c r="C97" s="12">
        <v>3537.07933375323</v>
      </c>
      <c r="D97" s="12">
        <v>480.984626535284</v>
      </c>
      <c r="E97" s="12">
        <v>0.13598355624806</v>
      </c>
      <c r="F97" s="12">
        <v>-2.87849589013002</v>
      </c>
      <c r="G97" s="12">
        <v>4.66121120239019e-103</v>
      </c>
      <c r="H97" s="12">
        <v>2.7171060322259e-101</v>
      </c>
      <c r="I97" s="12" t="s">
        <v>1244</v>
      </c>
      <c r="J97" s="12" t="s">
        <v>1245</v>
      </c>
      <c r="K97" s="12" t="s">
        <v>1246</v>
      </c>
      <c r="L97" s="12" t="s">
        <v>851</v>
      </c>
      <c r="M97" s="12" t="s">
        <v>1247</v>
      </c>
      <c r="N97" s="12" t="s">
        <v>1248</v>
      </c>
      <c r="O97" s="2" t="s">
        <v>752</v>
      </c>
    </row>
    <row r="98" s="1" customFormat="1" ht="15.4" customHeight="1" spans="1:15">
      <c r="A98" s="16"/>
      <c r="B98" s="12" t="s">
        <v>1249</v>
      </c>
      <c r="C98" s="12">
        <v>996.402891035223</v>
      </c>
      <c r="D98" s="12">
        <v>286.382426507931</v>
      </c>
      <c r="E98" s="12">
        <v>0.287416294236553</v>
      </c>
      <c r="F98" s="12">
        <v>-1.79878624134574</v>
      </c>
      <c r="G98" s="12">
        <v>1.05470206419831e-34</v>
      </c>
      <c r="H98" s="12">
        <v>1.43393027386801e-33</v>
      </c>
      <c r="I98" s="12" t="s">
        <v>780</v>
      </c>
      <c r="J98" s="12" t="s">
        <v>1250</v>
      </c>
      <c r="K98" s="12" t="s">
        <v>1251</v>
      </c>
      <c r="L98" s="12" t="s">
        <v>1083</v>
      </c>
      <c r="M98" s="12" t="s">
        <v>1252</v>
      </c>
      <c r="N98" s="12" t="s">
        <v>1253</v>
      </c>
      <c r="O98" s="2" t="s">
        <v>752</v>
      </c>
    </row>
    <row r="99" s="2" customFormat="1" ht="15.4" customHeight="1" spans="1:15">
      <c r="A99" s="16"/>
      <c r="B99" s="12" t="s">
        <v>325</v>
      </c>
      <c r="C99" s="12">
        <v>319.54206843239</v>
      </c>
      <c r="D99" s="12">
        <v>98.4815089975198</v>
      </c>
      <c r="E99" s="12">
        <v>0.308195754883388</v>
      </c>
      <c r="F99" s="12">
        <v>-1.6980811047117</v>
      </c>
      <c r="G99" s="12">
        <v>8.42777924268811e-18</v>
      </c>
      <c r="H99" s="12">
        <v>5.9773419151013e-17</v>
      </c>
      <c r="I99" s="12" t="s">
        <v>1254</v>
      </c>
      <c r="J99" s="12" t="s">
        <v>1255</v>
      </c>
      <c r="K99" s="12" t="s">
        <v>1256</v>
      </c>
      <c r="L99" s="12" t="s">
        <v>851</v>
      </c>
      <c r="M99" s="12" t="s">
        <v>1257</v>
      </c>
      <c r="N99" s="12" t="s">
        <v>1258</v>
      </c>
      <c r="O99" s="2" t="s">
        <v>752</v>
      </c>
    </row>
    <row r="100" s="2" customFormat="1" ht="15.4" customHeight="1" spans="1:15">
      <c r="A100" s="16"/>
      <c r="B100" s="12" t="s">
        <v>333</v>
      </c>
      <c r="C100" s="12">
        <v>756.209242536072</v>
      </c>
      <c r="D100" s="12">
        <v>307.484673037684</v>
      </c>
      <c r="E100" s="12">
        <v>0.406613217271034</v>
      </c>
      <c r="F100" s="12">
        <v>-1.29827098304595</v>
      </c>
      <c r="G100" s="12">
        <v>2.30659613409472e-16</v>
      </c>
      <c r="H100" s="12">
        <v>1.5054391491242e-15</v>
      </c>
      <c r="I100" s="12" t="s">
        <v>1259</v>
      </c>
      <c r="J100" s="12" t="s">
        <v>1260</v>
      </c>
      <c r="K100" s="12" t="s">
        <v>1261</v>
      </c>
      <c r="L100" s="12" t="s">
        <v>1262</v>
      </c>
      <c r="M100" s="12" t="s">
        <v>1263</v>
      </c>
      <c r="N100" s="12" t="s">
        <v>1264</v>
      </c>
      <c r="O100" s="2" t="s">
        <v>752</v>
      </c>
    </row>
    <row r="101" s="2" customFormat="1" ht="15.4" customHeight="1" spans="1:15">
      <c r="A101" s="16"/>
      <c r="B101" s="12" t="s">
        <v>329</v>
      </c>
      <c r="C101" s="12">
        <v>2175.19796622229</v>
      </c>
      <c r="D101" s="12">
        <v>949.739243501798</v>
      </c>
      <c r="E101" s="12">
        <v>0.436621980274848</v>
      </c>
      <c r="F101" s="12">
        <v>-1.19554333506869</v>
      </c>
      <c r="G101" s="12">
        <v>5.82813778429336e-21</v>
      </c>
      <c r="H101" s="12">
        <v>4.812022333512e-20</v>
      </c>
      <c r="I101" s="12" t="s">
        <v>1259</v>
      </c>
      <c r="J101" s="12" t="s">
        <v>1265</v>
      </c>
      <c r="K101" s="12" t="s">
        <v>1266</v>
      </c>
      <c r="L101" s="12" t="s">
        <v>1267</v>
      </c>
      <c r="M101" s="12" t="s">
        <v>1268</v>
      </c>
      <c r="N101" s="12" t="s">
        <v>1269</v>
      </c>
      <c r="O101" s="2" t="s">
        <v>752</v>
      </c>
    </row>
    <row r="102" s="2" customFormat="1" ht="15.4" customHeight="1" spans="1:15">
      <c r="A102" s="16"/>
      <c r="B102" s="12" t="s">
        <v>321</v>
      </c>
      <c r="C102" s="12">
        <v>225.823205266059</v>
      </c>
      <c r="D102" s="12">
        <v>107.325791165614</v>
      </c>
      <c r="E102" s="12">
        <v>0.475264670161624</v>
      </c>
      <c r="F102" s="12">
        <v>-1.07319693515131</v>
      </c>
      <c r="G102" s="12">
        <v>2.01491417209921e-7</v>
      </c>
      <c r="H102" s="12">
        <v>7.02066810811991e-7</v>
      </c>
      <c r="I102" s="12" t="s">
        <v>1270</v>
      </c>
      <c r="J102" s="12" t="s">
        <v>1271</v>
      </c>
      <c r="K102" s="12" t="s">
        <v>1272</v>
      </c>
      <c r="L102" s="12" t="s">
        <v>851</v>
      </c>
      <c r="M102" s="12" t="s">
        <v>1273</v>
      </c>
      <c r="N102" s="12" t="s">
        <v>1274</v>
      </c>
      <c r="O102" s="2" t="s">
        <v>752</v>
      </c>
    </row>
    <row r="103" s="5" customFormat="1" ht="15.25" customHeight="1" spans="1:14">
      <c r="A103" s="22" t="s">
        <v>1275</v>
      </c>
      <c r="B103" s="17" t="s">
        <v>1276</v>
      </c>
      <c r="C103" s="17">
        <v>28.4984705437171</v>
      </c>
      <c r="D103" s="17">
        <v>59.9483588290752</v>
      </c>
      <c r="E103" s="17">
        <v>2.10356407503039</v>
      </c>
      <c r="F103" s="17">
        <v>1.07283576358837</v>
      </c>
      <c r="G103" s="17">
        <v>0.00185292100077761</v>
      </c>
      <c r="H103" s="17">
        <v>0.00421476687867385</v>
      </c>
      <c r="I103" s="17" t="s">
        <v>1277</v>
      </c>
      <c r="J103" s="17" t="s">
        <v>1278</v>
      </c>
      <c r="K103" s="17" t="s">
        <v>1279</v>
      </c>
      <c r="L103" s="17" t="s">
        <v>1262</v>
      </c>
      <c r="M103" s="17" t="s">
        <v>1280</v>
      </c>
      <c r="N103" s="17" t="s">
        <v>1281</v>
      </c>
    </row>
    <row r="104" s="5" customFormat="1" ht="15.25" customHeight="1" spans="1:14">
      <c r="A104" s="22"/>
      <c r="B104" s="12" t="s">
        <v>1282</v>
      </c>
      <c r="C104" s="12">
        <v>22.1152126530033</v>
      </c>
      <c r="D104" s="12">
        <v>0</v>
      </c>
      <c r="E104" s="12">
        <v>0</v>
      </c>
      <c r="F104" s="12" t="s">
        <v>1190</v>
      </c>
      <c r="G104" s="12">
        <v>6.4647169530373e-9</v>
      </c>
      <c r="H104" s="12">
        <v>2.55913103049119e-8</v>
      </c>
      <c r="I104" s="12" t="s">
        <v>1283</v>
      </c>
      <c r="J104" s="12" t="s">
        <v>1284</v>
      </c>
      <c r="K104" s="12" t="s">
        <v>1285</v>
      </c>
      <c r="L104" s="12" t="s">
        <v>1262</v>
      </c>
      <c r="M104" s="12" t="s">
        <v>1286</v>
      </c>
      <c r="N104" s="12" t="s">
        <v>1287</v>
      </c>
    </row>
    <row r="105" s="5" customFormat="1" ht="15.25" customHeight="1" spans="1:14">
      <c r="A105" s="22"/>
      <c r="B105" s="17" t="s">
        <v>1288</v>
      </c>
      <c r="C105" s="17">
        <v>3.66010995141068</v>
      </c>
      <c r="D105" s="17">
        <v>11.5646438607464</v>
      </c>
      <c r="E105" s="17">
        <v>3.15964383974016</v>
      </c>
      <c r="F105" s="17">
        <v>1.65976194460508</v>
      </c>
      <c r="G105" s="17">
        <v>0.0405289348979851</v>
      </c>
      <c r="H105" s="17">
        <v>0.0727645728730249</v>
      </c>
      <c r="I105" s="17" t="s">
        <v>1289</v>
      </c>
      <c r="J105" s="17" t="s">
        <v>1290</v>
      </c>
      <c r="K105" s="17" t="s">
        <v>1291</v>
      </c>
      <c r="L105" s="17" t="s">
        <v>149</v>
      </c>
      <c r="M105" s="17" t="s">
        <v>1292</v>
      </c>
      <c r="N105" s="17" t="s">
        <v>1293</v>
      </c>
    </row>
    <row r="106" s="5" customFormat="1" ht="15.25" customHeight="1" spans="1:14">
      <c r="A106" s="22"/>
      <c r="B106" s="17" t="s">
        <v>1294</v>
      </c>
      <c r="C106" s="17">
        <v>0.823520440363656</v>
      </c>
      <c r="D106" s="17">
        <v>12.3992429331767</v>
      </c>
      <c r="E106" s="17">
        <v>15.0563875836542</v>
      </c>
      <c r="F106" s="17">
        <v>3.91230376660382</v>
      </c>
      <c r="G106" s="17">
        <v>0.00377702912983153</v>
      </c>
      <c r="H106" s="17">
        <v>0.00819351695278259</v>
      </c>
      <c r="I106" s="17" t="s">
        <v>1295</v>
      </c>
      <c r="J106" s="17" t="s">
        <v>1296</v>
      </c>
      <c r="K106" s="17" t="s">
        <v>1297</v>
      </c>
      <c r="L106" s="17" t="s">
        <v>136</v>
      </c>
      <c r="M106" s="17" t="s">
        <v>1298</v>
      </c>
      <c r="N106" s="17" t="s">
        <v>1299</v>
      </c>
    </row>
    <row r="107" s="5" customFormat="1" ht="15.25" customHeight="1" spans="1:14">
      <c r="A107" s="22"/>
      <c r="B107" s="12" t="s">
        <v>1300</v>
      </c>
      <c r="C107" s="12">
        <v>20.7051076104498</v>
      </c>
      <c r="D107" s="12">
        <v>8.15349251987618</v>
      </c>
      <c r="E107" s="12">
        <v>0.393791361690925</v>
      </c>
      <c r="F107" s="12">
        <v>-1.34449663063203</v>
      </c>
      <c r="G107" s="12">
        <v>0.0263151200108248</v>
      </c>
      <c r="H107" s="12">
        <v>0.0491557134454349</v>
      </c>
      <c r="I107" s="12" t="s">
        <v>1226</v>
      </c>
      <c r="J107" s="12" t="s">
        <v>1301</v>
      </c>
      <c r="K107" s="12" t="s">
        <v>1302</v>
      </c>
      <c r="L107" s="12" t="s">
        <v>783</v>
      </c>
      <c r="M107" s="12" t="s">
        <v>780</v>
      </c>
      <c r="N107" s="12" t="s">
        <v>1303</v>
      </c>
    </row>
    <row r="108" s="5" customFormat="1" ht="15.25" customHeight="1" spans="1:14">
      <c r="A108" s="22"/>
      <c r="B108" s="12" t="s">
        <v>1304</v>
      </c>
      <c r="C108" s="12">
        <v>132.271874122666</v>
      </c>
      <c r="D108" s="12">
        <v>11.3015265349945</v>
      </c>
      <c r="E108" s="12">
        <v>0.0854416451717749</v>
      </c>
      <c r="F108" s="12">
        <v>-3.54891676350874</v>
      </c>
      <c r="G108" s="12">
        <v>1.35448285872361e-25</v>
      </c>
      <c r="H108" s="12">
        <v>1.33696120546396e-24</v>
      </c>
      <c r="I108" s="12" t="s">
        <v>1305</v>
      </c>
      <c r="J108" s="12" t="s">
        <v>1306</v>
      </c>
      <c r="K108" s="12" t="s">
        <v>1307</v>
      </c>
      <c r="L108" s="12" t="s">
        <v>851</v>
      </c>
      <c r="M108" s="12" t="s">
        <v>1308</v>
      </c>
      <c r="N108" s="12" t="s">
        <v>1309</v>
      </c>
    </row>
    <row r="109" s="5" customFormat="1" ht="15.25" customHeight="1" spans="1:14">
      <c r="A109" s="22"/>
      <c r="B109" s="17" t="s">
        <v>1310</v>
      </c>
      <c r="C109" s="17">
        <v>445.664220154974</v>
      </c>
      <c r="D109" s="17">
        <v>1915.28518882669</v>
      </c>
      <c r="E109" s="17">
        <v>4.29759694004754</v>
      </c>
      <c r="F109" s="17">
        <v>2.10353018265819</v>
      </c>
      <c r="G109" s="17">
        <v>1.88579518037358e-55</v>
      </c>
      <c r="H109" s="17">
        <v>4.59836088686426e-54</v>
      </c>
      <c r="I109" s="17" t="s">
        <v>1295</v>
      </c>
      <c r="J109" s="17" t="s">
        <v>1296</v>
      </c>
      <c r="K109" s="17" t="s">
        <v>1311</v>
      </c>
      <c r="L109" s="17" t="s">
        <v>136</v>
      </c>
      <c r="M109" s="17" t="s">
        <v>1312</v>
      </c>
      <c r="N109" s="17" t="s">
        <v>1313</v>
      </c>
    </row>
    <row r="110" s="5" customFormat="1" ht="15.25" customHeight="1" spans="1:14">
      <c r="A110" s="22"/>
      <c r="B110" s="12" t="s">
        <v>1314</v>
      </c>
      <c r="C110" s="12">
        <v>32.6527177088912</v>
      </c>
      <c r="D110" s="12">
        <v>10.561258260823</v>
      </c>
      <c r="E110" s="12">
        <v>0.323441936900314</v>
      </c>
      <c r="F110" s="12">
        <v>-1.6284213467015</v>
      </c>
      <c r="G110" s="12">
        <v>0.00104233767732698</v>
      </c>
      <c r="H110" s="12">
        <v>0.00245867147159691</v>
      </c>
      <c r="I110" s="12" t="s">
        <v>1277</v>
      </c>
      <c r="J110" s="12" t="s">
        <v>1278</v>
      </c>
      <c r="K110" s="12" t="s">
        <v>1279</v>
      </c>
      <c r="L110" s="12" t="s">
        <v>1262</v>
      </c>
      <c r="M110" s="12" t="s">
        <v>1315</v>
      </c>
      <c r="N110" s="12" t="s">
        <v>1316</v>
      </c>
    </row>
    <row r="111" spans="1:14">
      <c r="A111" s="22"/>
      <c r="B111" s="17" t="s">
        <v>1317</v>
      </c>
      <c r="C111" s="17">
        <v>390.173071698018</v>
      </c>
      <c r="D111" s="17">
        <v>4481.32909633039</v>
      </c>
      <c r="E111" s="17">
        <v>11.4854904692111</v>
      </c>
      <c r="F111" s="17">
        <v>3.52174056086658</v>
      </c>
      <c r="G111" s="17">
        <v>1.83718526584043e-35</v>
      </c>
      <c r="H111" s="17">
        <v>2.56187374544607e-34</v>
      </c>
      <c r="I111" s="17" t="s">
        <v>1318</v>
      </c>
      <c r="J111" s="17" t="s">
        <v>1319</v>
      </c>
      <c r="K111" s="17" t="s">
        <v>1320</v>
      </c>
      <c r="L111" s="17" t="s">
        <v>1262</v>
      </c>
      <c r="M111" s="17" t="s">
        <v>1321</v>
      </c>
      <c r="N111" s="17" t="s">
        <v>1322</v>
      </c>
    </row>
    <row r="112" spans="1:14">
      <c r="A112" s="22"/>
      <c r="B112" s="17" t="s">
        <v>1323</v>
      </c>
      <c r="C112" s="17">
        <v>11.6270769567968</v>
      </c>
      <c r="D112" s="17">
        <v>1585.57986799531</v>
      </c>
      <c r="E112" s="17">
        <v>136.369602943793</v>
      </c>
      <c r="F112" s="17">
        <v>7.09137829037273</v>
      </c>
      <c r="G112" s="17">
        <v>1.30577551010422e-54</v>
      </c>
      <c r="H112" s="17">
        <v>3.12236672152033e-53</v>
      </c>
      <c r="I112" s="17" t="s">
        <v>1324</v>
      </c>
      <c r="J112" s="17" t="s">
        <v>1301</v>
      </c>
      <c r="K112" s="17" t="s">
        <v>1325</v>
      </c>
      <c r="L112" s="17" t="s">
        <v>1326</v>
      </c>
      <c r="M112" s="17" t="s">
        <v>1327</v>
      </c>
      <c r="N112" s="17" t="s">
        <v>1328</v>
      </c>
    </row>
    <row r="113" spans="1:14">
      <c r="A113" s="22"/>
      <c r="B113" s="17" t="s">
        <v>1329</v>
      </c>
      <c r="C113" s="17">
        <v>1658.23418352249</v>
      </c>
      <c r="D113" s="17">
        <v>27956.6279638242</v>
      </c>
      <c r="E113" s="17">
        <v>16.8592761152936</v>
      </c>
      <c r="F113" s="17">
        <v>4.07547068767411</v>
      </c>
      <c r="G113" s="17">
        <v>1.22523279585637e-16</v>
      </c>
      <c r="H113" s="17">
        <v>8.14144414546049e-16</v>
      </c>
      <c r="I113" s="17" t="s">
        <v>1330</v>
      </c>
      <c r="J113" s="17" t="s">
        <v>1331</v>
      </c>
      <c r="K113" s="17" t="s">
        <v>1332</v>
      </c>
      <c r="L113" s="17" t="s">
        <v>1333</v>
      </c>
      <c r="M113" s="17" t="s">
        <v>1334</v>
      </c>
      <c r="N113" s="17" t="s">
        <v>1335</v>
      </c>
    </row>
    <row r="114" spans="1:14">
      <c r="A114" s="22"/>
      <c r="B114" s="17" t="s">
        <v>1336</v>
      </c>
      <c r="C114" s="17">
        <v>129.810636850359</v>
      </c>
      <c r="D114" s="17">
        <v>887.033465010194</v>
      </c>
      <c r="E114" s="17">
        <v>6.83328798419451</v>
      </c>
      <c r="F114" s="17">
        <v>2.77257992947818</v>
      </c>
      <c r="G114" s="17">
        <v>1.58073971885991e-30</v>
      </c>
      <c r="H114" s="17">
        <v>1.84923401046988e-29</v>
      </c>
      <c r="I114" s="17" t="s">
        <v>1283</v>
      </c>
      <c r="J114" s="17" t="s">
        <v>1284</v>
      </c>
      <c r="K114" s="17" t="s">
        <v>1337</v>
      </c>
      <c r="L114" s="17" t="s">
        <v>1262</v>
      </c>
      <c r="M114" s="17" t="s">
        <v>1286</v>
      </c>
      <c r="N114" s="17" t="s">
        <v>1338</v>
      </c>
    </row>
    <row r="115" spans="1:14">
      <c r="A115" s="22"/>
      <c r="B115" s="12" t="s">
        <v>1339</v>
      </c>
      <c r="C115" s="12">
        <v>627.685400343275</v>
      </c>
      <c r="D115" s="12">
        <v>260.245146660189</v>
      </c>
      <c r="E115" s="12">
        <v>0.414610801076245</v>
      </c>
      <c r="F115" s="12">
        <v>-1.27017039412706</v>
      </c>
      <c r="G115" s="12">
        <v>3.39158790094207e-16</v>
      </c>
      <c r="H115" s="12">
        <v>2.18522518361457e-15</v>
      </c>
      <c r="I115" s="12" t="s">
        <v>1340</v>
      </c>
      <c r="J115" s="12" t="s">
        <v>1319</v>
      </c>
      <c r="K115" s="12" t="s">
        <v>1341</v>
      </c>
      <c r="L115" s="12" t="s">
        <v>1262</v>
      </c>
      <c r="M115" s="12" t="s">
        <v>1342</v>
      </c>
      <c r="N115" s="12" t="s">
        <v>1343</v>
      </c>
    </row>
    <row r="116" spans="1:14">
      <c r="A116" s="22"/>
      <c r="B116" s="17" t="s">
        <v>1344</v>
      </c>
      <c r="C116" s="17">
        <v>392.403456981437</v>
      </c>
      <c r="D116" s="17">
        <v>1463.9991930967</v>
      </c>
      <c r="E116" s="17">
        <v>3.73085192561379</v>
      </c>
      <c r="F116" s="17">
        <v>1.89950510193386</v>
      </c>
      <c r="G116" s="17">
        <v>1.32657528108968e-44</v>
      </c>
      <c r="H116" s="17">
        <v>2.46141331526777e-43</v>
      </c>
      <c r="I116" s="17" t="s">
        <v>1345</v>
      </c>
      <c r="J116" s="17" t="s">
        <v>1346</v>
      </c>
      <c r="K116" s="17" t="s">
        <v>1347</v>
      </c>
      <c r="L116" s="17" t="s">
        <v>1262</v>
      </c>
      <c r="M116" s="17" t="s">
        <v>1348</v>
      </c>
      <c r="N116" s="17" t="s">
        <v>1349</v>
      </c>
    </row>
    <row r="117" s="6" customFormat="1" spans="1:14">
      <c r="A117" s="23"/>
      <c r="B117" s="24" t="s">
        <v>356</v>
      </c>
      <c r="C117" s="24">
        <v>27684.637965883</v>
      </c>
      <c r="D117" s="24">
        <v>3266.77960943197</v>
      </c>
      <c r="E117" s="24">
        <v>0.11799972293146</v>
      </c>
      <c r="F117" s="24">
        <v>-3.08314462280769</v>
      </c>
      <c r="G117" s="24">
        <v>2.03349068448489e-136</v>
      </c>
      <c r="H117" s="24">
        <v>1.98696909904128e-134</v>
      </c>
      <c r="I117" s="24" t="s">
        <v>1340</v>
      </c>
      <c r="J117" s="24" t="s">
        <v>1350</v>
      </c>
      <c r="K117" s="24" t="s">
        <v>1351</v>
      </c>
      <c r="L117" s="24" t="s">
        <v>1262</v>
      </c>
      <c r="M117" s="24" t="s">
        <v>1352</v>
      </c>
      <c r="N117" s="24" t="s">
        <v>1353</v>
      </c>
    </row>
    <row r="118" s="6" customFormat="1" spans="1:14">
      <c r="A118" s="23"/>
      <c r="B118" s="24" t="s">
        <v>360</v>
      </c>
      <c r="C118" s="24">
        <v>19724.0115102577</v>
      </c>
      <c r="D118" s="24">
        <v>1602.59912854148</v>
      </c>
      <c r="E118" s="24">
        <v>0.0812511758933029</v>
      </c>
      <c r="F118" s="24">
        <v>-3.62146749744583</v>
      </c>
      <c r="G118" s="24">
        <v>1.30870153794049e-175</v>
      </c>
      <c r="H118" s="24">
        <v>2.30841354393607e-173</v>
      </c>
      <c r="I118" s="24" t="s">
        <v>1354</v>
      </c>
      <c r="J118" s="24" t="s">
        <v>1355</v>
      </c>
      <c r="K118" s="24" t="s">
        <v>1356</v>
      </c>
      <c r="L118" s="24" t="s">
        <v>1262</v>
      </c>
      <c r="M118" s="24" t="s">
        <v>1357</v>
      </c>
      <c r="N118" s="24" t="s">
        <v>1358</v>
      </c>
    </row>
    <row r="119" spans="1:14">
      <c r="A119" s="22"/>
      <c r="B119" s="17" t="s">
        <v>1359</v>
      </c>
      <c r="C119" s="17">
        <v>286.118463442526</v>
      </c>
      <c r="D119" s="17">
        <v>746.467016047273</v>
      </c>
      <c r="E119" s="17">
        <v>2.60894388661925</v>
      </c>
      <c r="F119" s="17">
        <v>1.38346591488487</v>
      </c>
      <c r="G119" s="17">
        <v>1.54088547869844e-20</v>
      </c>
      <c r="H119" s="17">
        <v>1.2472173165484e-19</v>
      </c>
      <c r="I119" s="17" t="s">
        <v>1360</v>
      </c>
      <c r="J119" s="17" t="s">
        <v>1331</v>
      </c>
      <c r="K119" s="17" t="s">
        <v>1361</v>
      </c>
      <c r="L119" s="17" t="s">
        <v>1333</v>
      </c>
      <c r="M119" s="17" t="s">
        <v>1362</v>
      </c>
      <c r="N119" s="17" t="s">
        <v>1363</v>
      </c>
    </row>
    <row r="120" spans="1:14">
      <c r="A120" s="22"/>
      <c r="B120" s="12" t="s">
        <v>1364</v>
      </c>
      <c r="C120" s="12">
        <v>250.022211548953</v>
      </c>
      <c r="D120" s="12">
        <v>31.7446941595854</v>
      </c>
      <c r="E120" s="12">
        <v>0.126967496059325</v>
      </c>
      <c r="F120" s="12">
        <v>-2.9774688835269</v>
      </c>
      <c r="G120" s="12">
        <v>1.62738834724602e-34</v>
      </c>
      <c r="H120" s="12">
        <v>2.20590703915124e-33</v>
      </c>
      <c r="I120" s="12" t="s">
        <v>1365</v>
      </c>
      <c r="J120" s="12" t="s">
        <v>1306</v>
      </c>
      <c r="K120" s="12" t="s">
        <v>1366</v>
      </c>
      <c r="L120" s="12" t="s">
        <v>851</v>
      </c>
      <c r="M120" s="12" t="s">
        <v>1308</v>
      </c>
      <c r="N120" s="12" t="s">
        <v>1367</v>
      </c>
    </row>
    <row r="121" spans="1:14">
      <c r="A121" s="22"/>
      <c r="B121" s="17" t="s">
        <v>1368</v>
      </c>
      <c r="C121" s="17">
        <v>4.97436725799644</v>
      </c>
      <c r="D121" s="17">
        <v>23.3403552397284</v>
      </c>
      <c r="E121" s="17">
        <v>4.69212545619909</v>
      </c>
      <c r="F121" s="17">
        <v>2.23024158809288</v>
      </c>
      <c r="G121" s="17">
        <v>0.000439553362865331</v>
      </c>
      <c r="H121" s="17">
        <v>0.00108961740727084</v>
      </c>
      <c r="I121" s="17" t="s">
        <v>1369</v>
      </c>
      <c r="J121" s="17" t="s">
        <v>1370</v>
      </c>
      <c r="K121" s="17" t="s">
        <v>1371</v>
      </c>
      <c r="L121" s="17" t="s">
        <v>1372</v>
      </c>
      <c r="M121" s="17" t="s">
        <v>1373</v>
      </c>
      <c r="N121" s="17" t="s">
        <v>1374</v>
      </c>
    </row>
    <row r="122" s="6" customFormat="1" spans="1:14">
      <c r="A122" s="23"/>
      <c r="B122" s="25" t="s">
        <v>352</v>
      </c>
      <c r="C122" s="25">
        <v>124.824759605873</v>
      </c>
      <c r="D122" s="25">
        <v>369.476993608266</v>
      </c>
      <c r="E122" s="25">
        <v>2.95996559316331</v>
      </c>
      <c r="F122" s="25">
        <v>1.5655804059687</v>
      </c>
      <c r="G122" s="25">
        <v>2.34280823434423e-17</v>
      </c>
      <c r="H122" s="25">
        <v>1.61933951342816e-16</v>
      </c>
      <c r="I122" s="25" t="s">
        <v>1375</v>
      </c>
      <c r="J122" s="25" t="s">
        <v>1376</v>
      </c>
      <c r="K122" s="25" t="s">
        <v>1377</v>
      </c>
      <c r="L122" s="25" t="s">
        <v>1262</v>
      </c>
      <c r="M122" s="25" t="s">
        <v>1378</v>
      </c>
      <c r="N122" s="25" t="s">
        <v>1379</v>
      </c>
    </row>
    <row r="123" spans="1:14">
      <c r="A123" s="22"/>
      <c r="B123" s="12" t="s">
        <v>1380</v>
      </c>
      <c r="C123" s="12">
        <v>692.909294460944</v>
      </c>
      <c r="D123" s="12">
        <v>43.5436819637629</v>
      </c>
      <c r="E123" s="12">
        <v>0.0628418211616545</v>
      </c>
      <c r="F123" s="12">
        <v>-3.99213119910416</v>
      </c>
      <c r="G123" s="12">
        <v>1.58358052340459e-58</v>
      </c>
      <c r="H123" s="12">
        <v>4.15216036078787e-57</v>
      </c>
      <c r="I123" s="12" t="s">
        <v>1381</v>
      </c>
      <c r="J123" s="12" t="s">
        <v>1382</v>
      </c>
      <c r="K123" s="12" t="s">
        <v>1383</v>
      </c>
      <c r="L123" s="12" t="s">
        <v>149</v>
      </c>
      <c r="M123" s="12" t="s">
        <v>1384</v>
      </c>
      <c r="N123" s="12" t="s">
        <v>1385</v>
      </c>
    </row>
    <row r="124" spans="1:14">
      <c r="A124" s="22"/>
      <c r="B124" s="12" t="s">
        <v>1386</v>
      </c>
      <c r="C124" s="12">
        <v>784.1291437157</v>
      </c>
      <c r="D124" s="12">
        <v>222.624017397841</v>
      </c>
      <c r="E124" s="12">
        <v>0.283912438635946</v>
      </c>
      <c r="F124" s="12">
        <v>-1.81648203777544</v>
      </c>
      <c r="G124" s="12">
        <v>7.9526066587836e-32</v>
      </c>
      <c r="H124" s="12">
        <v>9.79259325834986e-31</v>
      </c>
      <c r="I124" s="12" t="s">
        <v>1387</v>
      </c>
      <c r="J124" s="12" t="s">
        <v>1388</v>
      </c>
      <c r="K124" s="12" t="s">
        <v>1389</v>
      </c>
      <c r="L124" s="12" t="s">
        <v>1262</v>
      </c>
      <c r="M124" s="12" t="s">
        <v>1390</v>
      </c>
      <c r="N124" s="12" t="s">
        <v>1391</v>
      </c>
    </row>
    <row r="125" spans="1:14">
      <c r="A125" s="22"/>
      <c r="B125" s="17" t="s">
        <v>1392</v>
      </c>
      <c r="C125" s="17">
        <v>525.246092978105</v>
      </c>
      <c r="D125" s="17">
        <v>4916.3810952523</v>
      </c>
      <c r="E125" s="17">
        <v>9.36014786397896</v>
      </c>
      <c r="F125" s="17">
        <v>3.22653132050785</v>
      </c>
      <c r="G125" s="17">
        <v>7.26980165694396e-13</v>
      </c>
      <c r="H125" s="17">
        <v>3.78089800940842e-12</v>
      </c>
      <c r="I125" s="17" t="s">
        <v>780</v>
      </c>
      <c r="J125" s="17" t="s">
        <v>1393</v>
      </c>
      <c r="K125" s="17" t="s">
        <v>1394</v>
      </c>
      <c r="L125" s="17" t="s">
        <v>1395</v>
      </c>
      <c r="M125" s="17" t="s">
        <v>1396</v>
      </c>
      <c r="N125" s="17" t="s">
        <v>1397</v>
      </c>
    </row>
    <row r="126" spans="1:14">
      <c r="A126" s="22"/>
      <c r="B126" s="12" t="s">
        <v>1398</v>
      </c>
      <c r="C126" s="12">
        <v>895.841186324095</v>
      </c>
      <c r="D126" s="12">
        <v>386.736568281598</v>
      </c>
      <c r="E126" s="12">
        <v>0.431702152329582</v>
      </c>
      <c r="F126" s="12">
        <v>-1.2118918092516</v>
      </c>
      <c r="G126" s="12">
        <v>1.64235595810516e-17</v>
      </c>
      <c r="H126" s="12">
        <v>1.14727402964177e-16</v>
      </c>
      <c r="I126" s="12" t="s">
        <v>1399</v>
      </c>
      <c r="J126" s="12" t="s">
        <v>1400</v>
      </c>
      <c r="K126" s="12" t="s">
        <v>1401</v>
      </c>
      <c r="L126" s="12" t="s">
        <v>136</v>
      </c>
      <c r="M126" s="12" t="s">
        <v>1402</v>
      </c>
      <c r="N126" s="12" t="s">
        <v>1403</v>
      </c>
    </row>
    <row r="127" spans="1:14">
      <c r="A127" s="22"/>
      <c r="B127" s="12" t="s">
        <v>1404</v>
      </c>
      <c r="C127" s="12">
        <v>6787.62127699337</v>
      </c>
      <c r="D127" s="12">
        <v>3079.43358585755</v>
      </c>
      <c r="E127" s="12">
        <v>0.453683766402124</v>
      </c>
      <c r="F127" s="12">
        <v>-1.14024105642452</v>
      </c>
      <c r="G127" s="12">
        <v>4.24666485759079e-23</v>
      </c>
      <c r="H127" s="12">
        <v>3.83243867746167e-22</v>
      </c>
      <c r="I127" s="12" t="s">
        <v>1405</v>
      </c>
      <c r="J127" s="12" t="s">
        <v>1406</v>
      </c>
      <c r="K127" s="12" t="s">
        <v>1407</v>
      </c>
      <c r="L127" s="12" t="s">
        <v>1262</v>
      </c>
      <c r="M127" s="12" t="s">
        <v>1408</v>
      </c>
      <c r="N127" s="12" t="s">
        <v>1409</v>
      </c>
    </row>
    <row r="128" s="6" customFormat="1" spans="1:14">
      <c r="A128" s="23"/>
      <c r="B128" s="25" t="s">
        <v>343</v>
      </c>
      <c r="C128" s="25">
        <v>829.918084025801</v>
      </c>
      <c r="D128" s="25">
        <v>1877.34897866216</v>
      </c>
      <c r="E128" s="25">
        <v>2.26208949388768</v>
      </c>
      <c r="F128" s="25">
        <v>1.17765600706156</v>
      </c>
      <c r="G128" s="25">
        <v>3.13014232899071e-20</v>
      </c>
      <c r="H128" s="25">
        <v>2.49932940107889e-19</v>
      </c>
      <c r="I128" s="25" t="s">
        <v>1410</v>
      </c>
      <c r="J128" s="25" t="s">
        <v>1411</v>
      </c>
      <c r="K128" s="25" t="s">
        <v>1412</v>
      </c>
      <c r="L128" s="25" t="s">
        <v>1262</v>
      </c>
      <c r="M128" s="25" t="s">
        <v>1413</v>
      </c>
      <c r="N128" s="25" t="s">
        <v>1414</v>
      </c>
    </row>
    <row r="129" spans="1:14">
      <c r="A129" s="22"/>
      <c r="B129" s="17" t="s">
        <v>1415</v>
      </c>
      <c r="C129" s="17">
        <v>58.460556283218</v>
      </c>
      <c r="D129" s="17">
        <v>124.263476651076</v>
      </c>
      <c r="E129" s="17">
        <v>2.12559517992045</v>
      </c>
      <c r="F129" s="17">
        <v>1.08786686143525</v>
      </c>
      <c r="G129" s="17">
        <v>1.21088968135642e-5</v>
      </c>
      <c r="H129" s="17">
        <v>3.60348458636786e-5</v>
      </c>
      <c r="I129" s="17" t="s">
        <v>1416</v>
      </c>
      <c r="J129" s="17" t="s">
        <v>1417</v>
      </c>
      <c r="K129" s="17" t="s">
        <v>1418</v>
      </c>
      <c r="L129" s="17" t="s">
        <v>149</v>
      </c>
      <c r="M129" s="17" t="s">
        <v>1419</v>
      </c>
      <c r="N129" s="17" t="s">
        <v>1420</v>
      </c>
    </row>
    <row r="130" spans="1:14">
      <c r="A130" s="22"/>
      <c r="B130" s="12" t="s">
        <v>1421</v>
      </c>
      <c r="C130" s="12">
        <v>22.7981307550954</v>
      </c>
      <c r="D130" s="12">
        <v>3.81384656005557</v>
      </c>
      <c r="E130" s="12">
        <v>0.167287686917191</v>
      </c>
      <c r="F130" s="12">
        <v>-2.57959683407323</v>
      </c>
      <c r="G130" s="12">
        <v>0.000102858510617131</v>
      </c>
      <c r="H130" s="12">
        <v>0.00027636484494597</v>
      </c>
      <c r="I130" s="12" t="s">
        <v>1345</v>
      </c>
      <c r="J130" s="12" t="s">
        <v>1422</v>
      </c>
      <c r="K130" s="12" t="s">
        <v>1423</v>
      </c>
      <c r="L130" s="12" t="s">
        <v>1424</v>
      </c>
      <c r="M130" s="12" t="s">
        <v>1425</v>
      </c>
      <c r="N130" s="12" t="s">
        <v>1426</v>
      </c>
    </row>
    <row r="131" spans="1:14">
      <c r="A131" s="22"/>
      <c r="B131" s="12" t="s">
        <v>1427</v>
      </c>
      <c r="C131" s="12">
        <v>40.8414673364532</v>
      </c>
      <c r="D131" s="12">
        <v>14.257932849163</v>
      </c>
      <c r="E131" s="12">
        <v>0.349104324085756</v>
      </c>
      <c r="F131" s="12">
        <v>-1.51826986833631</v>
      </c>
      <c r="G131" s="12">
        <v>0.000850755953659611</v>
      </c>
      <c r="H131" s="12">
        <v>0.00203396714708763</v>
      </c>
      <c r="I131" s="12" t="s">
        <v>1428</v>
      </c>
      <c r="J131" s="12" t="s">
        <v>1417</v>
      </c>
      <c r="K131" s="12" t="s">
        <v>1429</v>
      </c>
      <c r="L131" s="12" t="s">
        <v>149</v>
      </c>
      <c r="M131" s="12" t="s">
        <v>1419</v>
      </c>
      <c r="N131" s="12" t="s">
        <v>1430</v>
      </c>
    </row>
    <row r="132" spans="1:14">
      <c r="A132" s="22"/>
      <c r="B132" s="12" t="s">
        <v>1431</v>
      </c>
      <c r="C132" s="12">
        <v>480.631743630687</v>
      </c>
      <c r="D132" s="12">
        <v>9.31169304343617</v>
      </c>
      <c r="E132" s="12">
        <v>0.0193738619365749</v>
      </c>
      <c r="F132" s="12">
        <v>-5.68974462399082</v>
      </c>
      <c r="G132" s="12">
        <v>6.03251905126511e-103</v>
      </c>
      <c r="H132" s="12">
        <v>3.50143904932832e-101</v>
      </c>
      <c r="I132" s="12" t="s">
        <v>1345</v>
      </c>
      <c r="J132" s="12" t="s">
        <v>1432</v>
      </c>
      <c r="K132" s="12" t="s">
        <v>1433</v>
      </c>
      <c r="L132" s="12" t="s">
        <v>1434</v>
      </c>
      <c r="M132" s="12" t="s">
        <v>1425</v>
      </c>
      <c r="N132" s="12" t="s">
        <v>1435</v>
      </c>
    </row>
    <row r="133" spans="1:14">
      <c r="A133" s="22"/>
      <c r="B133" s="12" t="s">
        <v>1436</v>
      </c>
      <c r="C133" s="12">
        <v>14.3071704675667</v>
      </c>
      <c r="D133" s="12">
        <v>1.13239324567123</v>
      </c>
      <c r="E133" s="12">
        <v>0.0791486512471692</v>
      </c>
      <c r="F133" s="12">
        <v>-3.65929142381656</v>
      </c>
      <c r="G133" s="12">
        <v>0.000364299646601228</v>
      </c>
      <c r="H133" s="12">
        <v>0.000913068425934284</v>
      </c>
      <c r="I133" s="12" t="s">
        <v>1437</v>
      </c>
      <c r="J133" s="12" t="s">
        <v>1438</v>
      </c>
      <c r="K133" s="12" t="s">
        <v>1439</v>
      </c>
      <c r="L133" s="12" t="s">
        <v>1326</v>
      </c>
      <c r="M133" s="12" t="s">
        <v>1440</v>
      </c>
      <c r="N133" s="12" t="s">
        <v>1441</v>
      </c>
    </row>
    <row r="134" spans="1:14">
      <c r="A134" s="22"/>
      <c r="B134" s="12" t="s">
        <v>1442</v>
      </c>
      <c r="C134" s="12">
        <v>652.964607277869</v>
      </c>
      <c r="D134" s="12">
        <v>291.67517801081</v>
      </c>
      <c r="E134" s="12">
        <v>0.44669370247611</v>
      </c>
      <c r="F134" s="12">
        <v>-1.16264217933401</v>
      </c>
      <c r="G134" s="12">
        <v>3.12935798989273e-14</v>
      </c>
      <c r="H134" s="12">
        <v>1.77687877168574e-13</v>
      </c>
      <c r="I134" s="12" t="s">
        <v>1443</v>
      </c>
      <c r="J134" s="12" t="s">
        <v>1444</v>
      </c>
      <c r="K134" s="12" t="s">
        <v>1445</v>
      </c>
      <c r="L134" s="12" t="s">
        <v>136</v>
      </c>
      <c r="M134" s="12" t="s">
        <v>1446</v>
      </c>
      <c r="N134" s="12" t="s">
        <v>1447</v>
      </c>
    </row>
    <row r="135" s="6" customFormat="1" spans="1:14">
      <c r="A135" s="23"/>
      <c r="B135" s="24" t="s">
        <v>349</v>
      </c>
      <c r="C135" s="24">
        <v>726.125511185032</v>
      </c>
      <c r="D135" s="24">
        <v>303.907701273752</v>
      </c>
      <c r="E135" s="24">
        <v>0.418533292925871</v>
      </c>
      <c r="F135" s="24">
        <v>-1.25658570597405</v>
      </c>
      <c r="G135" s="24">
        <v>3.53538328815145e-17</v>
      </c>
      <c r="H135" s="24">
        <v>2.41902145187269e-16</v>
      </c>
      <c r="I135" s="24" t="s">
        <v>1448</v>
      </c>
      <c r="J135" s="24" t="s">
        <v>1449</v>
      </c>
      <c r="K135" s="24" t="s">
        <v>1450</v>
      </c>
      <c r="L135" s="24" t="s">
        <v>1262</v>
      </c>
      <c r="M135" s="24" t="s">
        <v>1451</v>
      </c>
      <c r="N135" s="24" t="s">
        <v>1452</v>
      </c>
    </row>
    <row r="136" s="6" customFormat="1" spans="1:14">
      <c r="A136" s="23"/>
      <c r="B136" s="24" t="s">
        <v>346</v>
      </c>
      <c r="C136" s="24">
        <v>1990.43075480272</v>
      </c>
      <c r="D136" s="24">
        <v>654.416886687123</v>
      </c>
      <c r="E136" s="24">
        <v>0.328781538924716</v>
      </c>
      <c r="F136" s="24">
        <v>-1.60479880088446</v>
      </c>
      <c r="G136" s="24">
        <v>1.28603518417316e-33</v>
      </c>
      <c r="H136" s="24">
        <v>1.67147654272152e-32</v>
      </c>
      <c r="I136" s="24" t="s">
        <v>1453</v>
      </c>
      <c r="J136" s="24" t="s">
        <v>1454</v>
      </c>
      <c r="K136" s="24" t="s">
        <v>1455</v>
      </c>
      <c r="L136" s="24" t="s">
        <v>1262</v>
      </c>
      <c r="M136" s="24" t="s">
        <v>1456</v>
      </c>
      <c r="N136" s="24" t="s">
        <v>1457</v>
      </c>
    </row>
    <row r="137" spans="1:14">
      <c r="A137" s="22"/>
      <c r="B137" s="12" t="s">
        <v>1458</v>
      </c>
      <c r="C137" s="12">
        <v>3169.86516472511</v>
      </c>
      <c r="D137" s="12">
        <v>659.53793747212</v>
      </c>
      <c r="E137" s="12">
        <v>0.20806498169436</v>
      </c>
      <c r="F137" s="12">
        <v>-2.26489392167901</v>
      </c>
      <c r="G137" s="12">
        <v>2.31574073276162e-67</v>
      </c>
      <c r="H137" s="12">
        <v>7.16455367479915e-66</v>
      </c>
      <c r="I137" s="12" t="s">
        <v>1459</v>
      </c>
      <c r="J137" s="12" t="s">
        <v>1460</v>
      </c>
      <c r="K137" s="12" t="s">
        <v>1461</v>
      </c>
      <c r="L137" s="12" t="s">
        <v>1262</v>
      </c>
      <c r="M137" s="12" t="s">
        <v>1462</v>
      </c>
      <c r="N137" s="12" t="s">
        <v>1463</v>
      </c>
    </row>
    <row r="138" spans="1:14">
      <c r="A138" s="22"/>
      <c r="B138" s="17" t="s">
        <v>1464</v>
      </c>
      <c r="C138" s="17">
        <v>24.7283193681038</v>
      </c>
      <c r="D138" s="17">
        <v>50.7602052179575</v>
      </c>
      <c r="E138" s="17">
        <v>2.05271553081894</v>
      </c>
      <c r="F138" s="17">
        <v>1.03753370990504</v>
      </c>
      <c r="G138" s="17">
        <v>0.0042093622829681</v>
      </c>
      <c r="H138" s="17">
        <v>0.0090676540090837</v>
      </c>
      <c r="I138" s="17" t="s">
        <v>780</v>
      </c>
      <c r="J138" s="17" t="s">
        <v>1465</v>
      </c>
      <c r="K138" s="17" t="s">
        <v>1466</v>
      </c>
      <c r="L138" s="17" t="s">
        <v>149</v>
      </c>
      <c r="M138" s="17" t="s">
        <v>1467</v>
      </c>
      <c r="N138" s="17" t="s">
        <v>1468</v>
      </c>
    </row>
    <row r="139" spans="1:14">
      <c r="A139" s="22"/>
      <c r="B139" s="12" t="s">
        <v>1469</v>
      </c>
      <c r="C139" s="12">
        <v>8847.79207759525</v>
      </c>
      <c r="D139" s="12">
        <v>3206.69369410298</v>
      </c>
      <c r="E139" s="12">
        <v>0.362428690229182</v>
      </c>
      <c r="F139" s="12">
        <v>-1.46423092975423</v>
      </c>
      <c r="G139" s="12">
        <v>1.19212717929265e-35</v>
      </c>
      <c r="H139" s="12">
        <v>1.67094647566077e-34</v>
      </c>
      <c r="I139" s="12" t="s">
        <v>1470</v>
      </c>
      <c r="J139" s="12" t="s">
        <v>1471</v>
      </c>
      <c r="K139" s="12" t="s">
        <v>1472</v>
      </c>
      <c r="L139" s="12" t="s">
        <v>1262</v>
      </c>
      <c r="M139" s="12" t="s">
        <v>1473</v>
      </c>
      <c r="N139" s="12" t="s">
        <v>1474</v>
      </c>
    </row>
    <row r="140" spans="1:14">
      <c r="A140" s="22"/>
      <c r="B140" s="17" t="s">
        <v>1475</v>
      </c>
      <c r="C140" s="17">
        <v>433.791090792869</v>
      </c>
      <c r="D140" s="17">
        <v>1596.80514266072</v>
      </c>
      <c r="E140" s="17">
        <v>3.68104642200497</v>
      </c>
      <c r="F140" s="17">
        <v>1.88011594379262</v>
      </c>
      <c r="G140" s="17">
        <v>1.50101013944119e-44</v>
      </c>
      <c r="H140" s="17">
        <v>2.77748224984882e-43</v>
      </c>
      <c r="I140" s="17" t="s">
        <v>780</v>
      </c>
      <c r="J140" s="17" t="s">
        <v>1471</v>
      </c>
      <c r="K140" s="17" t="s">
        <v>1476</v>
      </c>
      <c r="L140" s="17" t="s">
        <v>1477</v>
      </c>
      <c r="M140" s="17" t="s">
        <v>1478</v>
      </c>
      <c r="N140" s="17" t="s">
        <v>1479</v>
      </c>
    </row>
    <row r="141" spans="1:14">
      <c r="A141" s="22"/>
      <c r="B141" s="17" t="s">
        <v>1480</v>
      </c>
      <c r="C141" s="17">
        <v>268.090197343243</v>
      </c>
      <c r="D141" s="17">
        <v>743.019567838568</v>
      </c>
      <c r="E141" s="17">
        <v>2.77152829608037</v>
      </c>
      <c r="F141" s="17">
        <v>1.47068173697955</v>
      </c>
      <c r="G141" s="17">
        <v>1.8242192410866e-22</v>
      </c>
      <c r="H141" s="17">
        <v>1.60158666660881e-21</v>
      </c>
      <c r="I141" s="17" t="s">
        <v>1369</v>
      </c>
      <c r="J141" s="17" t="s">
        <v>1370</v>
      </c>
      <c r="K141" s="17" t="s">
        <v>1481</v>
      </c>
      <c r="L141" s="17" t="s">
        <v>1262</v>
      </c>
      <c r="M141" s="17" t="s">
        <v>1482</v>
      </c>
      <c r="N141" s="17" t="s">
        <v>1483</v>
      </c>
    </row>
    <row r="142" spans="1:14">
      <c r="A142" s="22"/>
      <c r="B142" s="12" t="s">
        <v>1484</v>
      </c>
      <c r="C142" s="12">
        <v>1076.62549272565</v>
      </c>
      <c r="D142" s="12">
        <v>494.550939561621</v>
      </c>
      <c r="E142" s="12">
        <v>0.459352804576072</v>
      </c>
      <c r="F142" s="12">
        <v>-1.12232545780966</v>
      </c>
      <c r="G142" s="12">
        <v>8.90867480873455e-16</v>
      </c>
      <c r="H142" s="12">
        <v>5.61473880520802e-15</v>
      </c>
      <c r="I142" s="12" t="s">
        <v>1485</v>
      </c>
      <c r="J142" s="12" t="s">
        <v>1486</v>
      </c>
      <c r="K142" s="12" t="s">
        <v>1487</v>
      </c>
      <c r="L142" s="12" t="s">
        <v>149</v>
      </c>
      <c r="M142" s="12" t="s">
        <v>1488</v>
      </c>
      <c r="N142" s="12" t="s">
        <v>1489</v>
      </c>
    </row>
    <row r="143" spans="1:14">
      <c r="A143" s="22"/>
      <c r="B143" s="12" t="s">
        <v>1490</v>
      </c>
      <c r="C143" s="12">
        <v>5155.11347205215</v>
      </c>
      <c r="D143" s="12">
        <v>1632.64419126314</v>
      </c>
      <c r="E143" s="12">
        <v>0.316703832052259</v>
      </c>
      <c r="F143" s="12">
        <v>-1.65879377109769</v>
      </c>
      <c r="G143" s="12">
        <v>3.6838424276459e-43</v>
      </c>
      <c r="H143" s="12">
        <v>6.43937552796481e-42</v>
      </c>
      <c r="I143" s="12" t="s">
        <v>780</v>
      </c>
      <c r="J143" s="12" t="s">
        <v>1491</v>
      </c>
      <c r="K143" s="12" t="s">
        <v>1492</v>
      </c>
      <c r="L143" s="12" t="s">
        <v>1262</v>
      </c>
      <c r="M143" s="12" t="s">
        <v>1493</v>
      </c>
      <c r="N143" s="12" t="s">
        <v>1494</v>
      </c>
    </row>
    <row r="144" spans="1:14">
      <c r="A144" s="22"/>
      <c r="B144" s="17" t="s">
        <v>1495</v>
      </c>
      <c r="C144" s="17">
        <v>13716.0635564937</v>
      </c>
      <c r="D144" s="17">
        <v>72809.2073595973</v>
      </c>
      <c r="E144" s="17">
        <v>5.30831656325524</v>
      </c>
      <c r="F144" s="17">
        <v>2.40825440888074</v>
      </c>
      <c r="G144" s="17">
        <v>2.05981801049902e-92</v>
      </c>
      <c r="H144" s="17">
        <v>1.04389732158947e-90</v>
      </c>
      <c r="I144" s="17" t="s">
        <v>1295</v>
      </c>
      <c r="J144" s="17" t="s">
        <v>1296</v>
      </c>
      <c r="K144" s="17" t="s">
        <v>1311</v>
      </c>
      <c r="L144" s="17" t="s">
        <v>136</v>
      </c>
      <c r="M144" s="17" t="s">
        <v>1312</v>
      </c>
      <c r="N144" s="17" t="s">
        <v>1496</v>
      </c>
    </row>
    <row r="145" spans="1:14">
      <c r="A145" s="26"/>
      <c r="B145" s="12" t="s">
        <v>1497</v>
      </c>
      <c r="C145" s="12">
        <v>97.6231836148268</v>
      </c>
      <c r="D145" s="12">
        <v>20.565006378824</v>
      </c>
      <c r="E145" s="12">
        <v>0.21065699373177</v>
      </c>
      <c r="F145" s="12">
        <v>-2.24703228126751</v>
      </c>
      <c r="G145" s="12">
        <v>9.59524553826261e-10</v>
      </c>
      <c r="H145" s="12">
        <v>4.04854379933777e-9</v>
      </c>
      <c r="I145" s="12" t="s">
        <v>780</v>
      </c>
      <c r="J145" s="12" t="s">
        <v>1498</v>
      </c>
      <c r="K145" s="12" t="s">
        <v>1499</v>
      </c>
      <c r="L145" s="12" t="s">
        <v>783</v>
      </c>
      <c r="M145" s="12" t="s">
        <v>780</v>
      </c>
      <c r="N145" s="12" t="s">
        <v>1500</v>
      </c>
    </row>
    <row r="146" s="1" customFormat="1" ht="15.4" customHeight="1" spans="1:15">
      <c r="A146" s="27" t="s">
        <v>1501</v>
      </c>
      <c r="B146" s="12" t="s">
        <v>1502</v>
      </c>
      <c r="C146" s="12">
        <v>31811.5168111505</v>
      </c>
      <c r="D146" s="12">
        <v>279.428418438922</v>
      </c>
      <c r="E146" s="12">
        <v>0.00878387598107165</v>
      </c>
      <c r="F146" s="12">
        <v>-6.83092659948519</v>
      </c>
      <c r="G146" s="12">
        <v>1.33522029820894e-290</v>
      </c>
      <c r="H146" s="12">
        <v>7.55623420428077e-288</v>
      </c>
      <c r="I146" s="12" t="s">
        <v>780</v>
      </c>
      <c r="J146" s="12" t="s">
        <v>780</v>
      </c>
      <c r="K146" s="12" t="s">
        <v>1503</v>
      </c>
      <c r="L146" s="12" t="s">
        <v>149</v>
      </c>
      <c r="M146" s="12" t="s">
        <v>780</v>
      </c>
      <c r="N146" s="12" t="s">
        <v>1504</v>
      </c>
      <c r="O146" s="2" t="s">
        <v>752</v>
      </c>
    </row>
    <row r="147" s="2" customFormat="1" ht="15.4" customHeight="1" spans="1:15">
      <c r="A147" s="27"/>
      <c r="B147" s="12" t="s">
        <v>1505</v>
      </c>
      <c r="C147" s="12">
        <v>6028.25246715871</v>
      </c>
      <c r="D147" s="12">
        <v>93.2340045898154</v>
      </c>
      <c r="E147" s="12">
        <v>0.0154661745004451</v>
      </c>
      <c r="F147" s="12">
        <v>-6.01473979400497</v>
      </c>
      <c r="G147" s="12">
        <v>3.11758743056756e-267</v>
      </c>
      <c r="H147" s="12">
        <v>1.32322101506152e-264</v>
      </c>
      <c r="I147" s="12" t="s">
        <v>780</v>
      </c>
      <c r="J147" s="12" t="s">
        <v>780</v>
      </c>
      <c r="K147" s="12" t="s">
        <v>1506</v>
      </c>
      <c r="L147" s="12" t="s">
        <v>1507</v>
      </c>
      <c r="M147" s="12" t="s">
        <v>1508</v>
      </c>
      <c r="N147" s="12" t="s">
        <v>1509</v>
      </c>
      <c r="O147" s="2" t="s">
        <v>752</v>
      </c>
    </row>
    <row r="148" s="1" customFormat="1" ht="15.4" customHeight="1" spans="1:15">
      <c r="A148" s="27"/>
      <c r="B148" s="12" t="s">
        <v>1510</v>
      </c>
      <c r="C148" s="12">
        <v>36797.4219937917</v>
      </c>
      <c r="D148" s="12">
        <v>875.892619754479</v>
      </c>
      <c r="E148" s="12">
        <v>0.0238030973991128</v>
      </c>
      <c r="F148" s="12">
        <v>-5.39270687205719</v>
      </c>
      <c r="G148" s="12">
        <v>0</v>
      </c>
      <c r="H148" s="12">
        <v>0</v>
      </c>
      <c r="I148" s="12" t="s">
        <v>780</v>
      </c>
      <c r="J148" s="12" t="s">
        <v>780</v>
      </c>
      <c r="K148" s="12" t="s">
        <v>1511</v>
      </c>
      <c r="L148" s="12" t="s">
        <v>1507</v>
      </c>
      <c r="M148" s="12" t="s">
        <v>1512</v>
      </c>
      <c r="N148" s="12" t="s">
        <v>1513</v>
      </c>
      <c r="O148" s="2" t="s">
        <v>752</v>
      </c>
    </row>
    <row r="149" s="2" customFormat="1" ht="15.4" customHeight="1" spans="1:15">
      <c r="A149" s="27"/>
      <c r="B149" s="12" t="s">
        <v>1514</v>
      </c>
      <c r="C149" s="12">
        <v>38.5613752773556</v>
      </c>
      <c r="D149" s="12">
        <v>3.44582818835916</v>
      </c>
      <c r="E149" s="12">
        <v>0.0893595771306076</v>
      </c>
      <c r="F149" s="12">
        <v>-3.48423383109113</v>
      </c>
      <c r="G149" s="12">
        <v>1.32319810853317e-8</v>
      </c>
      <c r="H149" s="12">
        <v>5.1084925270317e-8</v>
      </c>
      <c r="I149" s="12" t="s">
        <v>1515</v>
      </c>
      <c r="J149" s="12" t="s">
        <v>1516</v>
      </c>
      <c r="K149" s="12" t="s">
        <v>1517</v>
      </c>
      <c r="L149" s="12" t="s">
        <v>1518</v>
      </c>
      <c r="M149" s="12" t="s">
        <v>1519</v>
      </c>
      <c r="N149" s="12" t="s">
        <v>1520</v>
      </c>
      <c r="O149" s="2" t="s">
        <v>752</v>
      </c>
    </row>
    <row r="150" s="2" customFormat="1" ht="15.4" customHeight="1" spans="1:15">
      <c r="A150" s="27"/>
      <c r="B150" s="12" t="s">
        <v>1521</v>
      </c>
      <c r="C150" s="12">
        <v>13130.7598293576</v>
      </c>
      <c r="D150" s="12">
        <v>2300.83380887084</v>
      </c>
      <c r="E150" s="12">
        <v>0.175224727188039</v>
      </c>
      <c r="F150" s="12">
        <v>-2.51272171678417</v>
      </c>
      <c r="G150" s="12">
        <v>4.50079799282337e-94</v>
      </c>
      <c r="H150" s="12">
        <v>2.37859293146019e-92</v>
      </c>
      <c r="I150" s="12" t="s">
        <v>780</v>
      </c>
      <c r="J150" s="12" t="s">
        <v>1522</v>
      </c>
      <c r="K150" s="12" t="s">
        <v>1523</v>
      </c>
      <c r="L150" s="12" t="s">
        <v>149</v>
      </c>
      <c r="M150" s="12" t="s">
        <v>1524</v>
      </c>
      <c r="N150" s="12" t="s">
        <v>1525</v>
      </c>
      <c r="O150" s="2" t="s">
        <v>752</v>
      </c>
    </row>
    <row r="151" s="2" customFormat="1" ht="15.4" customHeight="1" spans="1:15">
      <c r="A151" s="27"/>
      <c r="B151" s="12" t="s">
        <v>1526</v>
      </c>
      <c r="C151" s="12">
        <v>696.022988575106</v>
      </c>
      <c r="D151" s="12">
        <v>124.039714540504</v>
      </c>
      <c r="E151" s="12">
        <v>0.178212094394235</v>
      </c>
      <c r="F151" s="12">
        <v>-2.48833284595963</v>
      </c>
      <c r="G151" s="12">
        <v>9.84761899303074e-37</v>
      </c>
      <c r="H151" s="12">
        <v>1.43048514613202e-35</v>
      </c>
      <c r="I151" s="12" t="s">
        <v>1527</v>
      </c>
      <c r="J151" s="12" t="s">
        <v>780</v>
      </c>
      <c r="K151" s="12" t="s">
        <v>1528</v>
      </c>
      <c r="L151" s="12" t="s">
        <v>783</v>
      </c>
      <c r="M151" s="12" t="s">
        <v>1529</v>
      </c>
      <c r="N151" s="12" t="s">
        <v>1530</v>
      </c>
      <c r="O151" s="2" t="s">
        <v>752</v>
      </c>
    </row>
    <row r="152" s="1" customFormat="1" ht="15.4" customHeight="1" spans="1:15">
      <c r="A152" s="27"/>
      <c r="B152" s="12" t="s">
        <v>1531</v>
      </c>
      <c r="C152" s="12">
        <v>726.874539088954</v>
      </c>
      <c r="D152" s="12">
        <v>163.060980827923</v>
      </c>
      <c r="E152" s="12">
        <v>0.224331672192425</v>
      </c>
      <c r="F152" s="12">
        <v>-2.15629477366426</v>
      </c>
      <c r="G152" s="12">
        <v>4.96695564177456e-41</v>
      </c>
      <c r="H152" s="12">
        <v>8.18703780662405e-40</v>
      </c>
      <c r="I152" s="12" t="s">
        <v>1226</v>
      </c>
      <c r="J152" s="12" t="s">
        <v>780</v>
      </c>
      <c r="K152" s="12" t="s">
        <v>1532</v>
      </c>
      <c r="L152" s="12" t="s">
        <v>783</v>
      </c>
      <c r="M152" s="12" t="s">
        <v>1533</v>
      </c>
      <c r="N152" s="12" t="s">
        <v>1534</v>
      </c>
      <c r="O152" s="2" t="s">
        <v>752</v>
      </c>
    </row>
    <row r="153" s="2" customFormat="1" ht="15.4" customHeight="1" spans="1:15">
      <c r="A153" s="27"/>
      <c r="B153" s="12" t="s">
        <v>340</v>
      </c>
      <c r="C153" s="12">
        <v>11023.3014195387</v>
      </c>
      <c r="D153" s="12">
        <v>3447.87510813936</v>
      </c>
      <c r="E153" s="12">
        <v>0.312780625051948</v>
      </c>
      <c r="F153" s="12">
        <v>-1.67677694607583</v>
      </c>
      <c r="G153" s="12">
        <v>1.85559890221285e-45</v>
      </c>
      <c r="H153" s="12">
        <v>3.51502709760878e-44</v>
      </c>
      <c r="I153" s="12" t="s">
        <v>1226</v>
      </c>
      <c r="J153" s="12" t="s">
        <v>1535</v>
      </c>
      <c r="K153" s="12" t="s">
        <v>1536</v>
      </c>
      <c r="L153" s="12" t="s">
        <v>1537</v>
      </c>
      <c r="M153" s="12" t="s">
        <v>1538</v>
      </c>
      <c r="N153" s="12" t="s">
        <v>1539</v>
      </c>
      <c r="O153" s="2" t="s">
        <v>752</v>
      </c>
    </row>
    <row r="154" s="2" customFormat="1" ht="15.4" customHeight="1" spans="1:15">
      <c r="A154" s="27"/>
      <c r="B154" s="12" t="s">
        <v>1540</v>
      </c>
      <c r="C154" s="12">
        <v>3364.63949802733</v>
      </c>
      <c r="D154" s="12">
        <v>1223.01294155457</v>
      </c>
      <c r="E154" s="12">
        <v>0.363490038760947</v>
      </c>
      <c r="F154" s="12">
        <v>-1.4600122664429</v>
      </c>
      <c r="G154" s="12">
        <v>2.02468047309989e-32</v>
      </c>
      <c r="H154" s="12">
        <v>2.54622316533729e-31</v>
      </c>
      <c r="I154" s="12" t="s">
        <v>1541</v>
      </c>
      <c r="J154" s="12" t="s">
        <v>780</v>
      </c>
      <c r="K154" s="12" t="s">
        <v>1542</v>
      </c>
      <c r="L154" s="12" t="s">
        <v>1083</v>
      </c>
      <c r="M154" s="12" t="s">
        <v>1543</v>
      </c>
      <c r="N154" s="12" t="s">
        <v>1544</v>
      </c>
      <c r="O154" s="2" t="s">
        <v>752</v>
      </c>
    </row>
    <row r="155" s="2" customFormat="1" ht="15.4" customHeight="1" spans="1:15">
      <c r="A155" s="27"/>
      <c r="B155" s="12" t="s">
        <v>1545</v>
      </c>
      <c r="C155" s="12">
        <v>131.510471038521</v>
      </c>
      <c r="D155" s="12">
        <v>63.4411751195641</v>
      </c>
      <c r="E155" s="12">
        <v>0.482403983641589</v>
      </c>
      <c r="F155" s="12">
        <v>-1.05168627397558</v>
      </c>
      <c r="G155" s="12">
        <v>1.43472628144357e-5</v>
      </c>
      <c r="H155" s="12">
        <v>4.23342436553695e-5</v>
      </c>
      <c r="I155" s="12" t="s">
        <v>1546</v>
      </c>
      <c r="J155" s="12" t="s">
        <v>1547</v>
      </c>
      <c r="K155" s="12" t="s">
        <v>1548</v>
      </c>
      <c r="L155" s="12" t="s">
        <v>137</v>
      </c>
      <c r="M155" s="12" t="s">
        <v>1549</v>
      </c>
      <c r="N155" s="12" t="s">
        <v>1550</v>
      </c>
      <c r="O155" s="2" t="s">
        <v>752</v>
      </c>
    </row>
    <row r="156" s="2" customFormat="1" ht="15.4" customHeight="1" spans="1:15">
      <c r="A156" s="27"/>
      <c r="B156" s="12" t="s">
        <v>1551</v>
      </c>
      <c r="C156" s="12">
        <v>272.175040693181</v>
      </c>
      <c r="D156" s="12">
        <v>131.361533763513</v>
      </c>
      <c r="E156" s="12">
        <v>0.482636223472065</v>
      </c>
      <c r="F156" s="12">
        <v>-1.05099189615438</v>
      </c>
      <c r="G156" s="12">
        <v>2.65839550200682e-8</v>
      </c>
      <c r="H156" s="12">
        <v>1.00406917987366e-7</v>
      </c>
      <c r="I156" s="12" t="s">
        <v>1552</v>
      </c>
      <c r="J156" s="12" t="s">
        <v>1553</v>
      </c>
      <c r="K156" s="12" t="s">
        <v>1554</v>
      </c>
      <c r="L156" s="12" t="s">
        <v>851</v>
      </c>
      <c r="M156" s="12" t="s">
        <v>1555</v>
      </c>
      <c r="N156" s="12" t="s">
        <v>1556</v>
      </c>
      <c r="O156" s="2" t="s">
        <v>752</v>
      </c>
    </row>
    <row r="157" s="2" customFormat="1" ht="15.4" customHeight="1" spans="1:15">
      <c r="A157" s="27"/>
      <c r="B157" s="12" t="s">
        <v>1557</v>
      </c>
      <c r="C157" s="12">
        <v>143.77302799336</v>
      </c>
      <c r="D157" s="12">
        <v>70.1191927964838</v>
      </c>
      <c r="E157" s="12">
        <v>0.487707560834861</v>
      </c>
      <c r="F157" s="12">
        <v>-1.03591175652136</v>
      </c>
      <c r="G157" s="12">
        <v>2.21843362250736e-5</v>
      </c>
      <c r="H157" s="12">
        <v>6.40534980036033e-5</v>
      </c>
      <c r="I157" s="12" t="s">
        <v>1558</v>
      </c>
      <c r="J157" s="12" t="s">
        <v>1559</v>
      </c>
      <c r="K157" s="12" t="s">
        <v>1560</v>
      </c>
      <c r="L157" s="12" t="s">
        <v>149</v>
      </c>
      <c r="M157" s="12" t="s">
        <v>1561</v>
      </c>
      <c r="N157" s="12" t="s">
        <v>1562</v>
      </c>
      <c r="O157" s="2" t="s">
        <v>752</v>
      </c>
    </row>
    <row r="158" s="1" customFormat="1" ht="15.4" customHeight="1" spans="1:15">
      <c r="A158" s="27"/>
      <c r="B158" s="12" t="s">
        <v>1563</v>
      </c>
      <c r="C158" s="12">
        <v>2067.02899739134</v>
      </c>
      <c r="D158" s="12">
        <v>39.5356365211945</v>
      </c>
      <c r="E158" s="12">
        <v>0.0191267933691737</v>
      </c>
      <c r="F158" s="12">
        <v>-5.70826116544578</v>
      </c>
      <c r="G158" s="12">
        <v>2.00573062797121e-131</v>
      </c>
      <c r="H158" s="12">
        <v>1.78051198621601e-129</v>
      </c>
      <c r="I158" s="12" t="s">
        <v>947</v>
      </c>
      <c r="J158" s="12" t="s">
        <v>780</v>
      </c>
      <c r="K158" s="12" t="s">
        <v>1564</v>
      </c>
      <c r="L158" s="12" t="s">
        <v>149</v>
      </c>
      <c r="M158" s="12" t="s">
        <v>1565</v>
      </c>
      <c r="N158" s="12" t="s">
        <v>1566</v>
      </c>
      <c r="O158" s="2" t="s">
        <v>752</v>
      </c>
    </row>
    <row r="159" s="1" customFormat="1" ht="15.4" customHeight="1" spans="1:15">
      <c r="A159" s="27"/>
      <c r="B159" s="12" t="s">
        <v>1567</v>
      </c>
      <c r="C159" s="12">
        <v>3974.88567630643</v>
      </c>
      <c r="D159" s="12">
        <v>304.281582781747</v>
      </c>
      <c r="E159" s="12">
        <v>0.0765510275164678</v>
      </c>
      <c r="F159" s="12">
        <v>-3.70743444715138</v>
      </c>
      <c r="G159" s="12">
        <v>7.66264288893177e-129</v>
      </c>
      <c r="H159" s="12">
        <v>6.46422457872492e-127</v>
      </c>
      <c r="I159" s="12" t="s">
        <v>1568</v>
      </c>
      <c r="J159" s="12" t="s">
        <v>1569</v>
      </c>
      <c r="K159" s="12" t="s">
        <v>1570</v>
      </c>
      <c r="L159" s="12" t="s">
        <v>851</v>
      </c>
      <c r="M159" s="12" t="s">
        <v>1571</v>
      </c>
      <c r="N159" s="12" t="s">
        <v>1572</v>
      </c>
      <c r="O159" s="2" t="s">
        <v>752</v>
      </c>
    </row>
    <row r="160" s="1" customFormat="1" ht="15.4" customHeight="1" spans="1:15">
      <c r="A160" s="27"/>
      <c r="B160" s="12" t="s">
        <v>1573</v>
      </c>
      <c r="C160" s="12">
        <v>6402.93932152346</v>
      </c>
      <c r="D160" s="12">
        <v>2941.8137196855</v>
      </c>
      <c r="E160" s="12">
        <v>0.459447383765859</v>
      </c>
      <c r="F160" s="12">
        <v>-1.12202844235343</v>
      </c>
      <c r="G160" s="12">
        <v>1.26482394797691e-21</v>
      </c>
      <c r="H160" s="12">
        <v>1.0736774288389e-20</v>
      </c>
      <c r="I160" s="12" t="s">
        <v>947</v>
      </c>
      <c r="J160" s="12" t="s">
        <v>780</v>
      </c>
      <c r="K160" s="12" t="s">
        <v>1574</v>
      </c>
      <c r="L160" s="12" t="s">
        <v>149</v>
      </c>
      <c r="M160" s="12" t="s">
        <v>1575</v>
      </c>
      <c r="N160" s="12" t="s">
        <v>1576</v>
      </c>
      <c r="O160" s="2" t="s">
        <v>752</v>
      </c>
    </row>
    <row r="161" s="2" customFormat="1" ht="15.4" customHeight="1" spans="1:15">
      <c r="A161" s="27"/>
      <c r="B161" s="12" t="s">
        <v>1577</v>
      </c>
      <c r="C161" s="12">
        <v>145.754795503967</v>
      </c>
      <c r="D161" s="12">
        <v>44.8380590245854</v>
      </c>
      <c r="E161" s="12">
        <v>0.307626646996771</v>
      </c>
      <c r="F161" s="12">
        <v>-1.70074761816422</v>
      </c>
      <c r="G161" s="12">
        <v>1.02197795702887e-11</v>
      </c>
      <c r="H161" s="12">
        <v>4.94848649282214e-11</v>
      </c>
      <c r="I161" s="12" t="s">
        <v>780</v>
      </c>
      <c r="J161" s="12" t="s">
        <v>1578</v>
      </c>
      <c r="K161" s="12" t="s">
        <v>1579</v>
      </c>
      <c r="L161" s="12" t="s">
        <v>1186</v>
      </c>
      <c r="M161" s="12" t="s">
        <v>1580</v>
      </c>
      <c r="N161" s="12" t="s">
        <v>1581</v>
      </c>
      <c r="O161" s="2" t="s">
        <v>752</v>
      </c>
    </row>
    <row r="162" s="2" customFormat="1" ht="15.4" customHeight="1" spans="1:15">
      <c r="A162" s="27"/>
      <c r="B162" s="12" t="s">
        <v>1582</v>
      </c>
      <c r="C162" s="12">
        <v>22.4335598569427</v>
      </c>
      <c r="D162" s="12">
        <v>0.310065099011945</v>
      </c>
      <c r="E162" s="12">
        <v>0.0138214844629746</v>
      </c>
      <c r="F162" s="12">
        <v>-6.17694361656957</v>
      </c>
      <c r="G162" s="12">
        <v>4.95398171025085e-8</v>
      </c>
      <c r="H162" s="12">
        <v>1.82789947266034e-7</v>
      </c>
      <c r="I162" s="12" t="s">
        <v>780</v>
      </c>
      <c r="J162" s="12" t="s">
        <v>780</v>
      </c>
      <c r="K162" s="12" t="s">
        <v>1583</v>
      </c>
      <c r="L162" s="12" t="s">
        <v>149</v>
      </c>
      <c r="M162" s="12" t="s">
        <v>1584</v>
      </c>
      <c r="N162" s="12" t="s">
        <v>1585</v>
      </c>
      <c r="O162" s="2" t="s">
        <v>752</v>
      </c>
    </row>
    <row r="163" s="2" customFormat="1" ht="15.4" customHeight="1" spans="1:15">
      <c r="A163" s="27"/>
      <c r="B163" s="17" t="s">
        <v>1586</v>
      </c>
      <c r="C163" s="17">
        <v>266.568581984577</v>
      </c>
      <c r="D163" s="17">
        <v>1173.76992348145</v>
      </c>
      <c r="E163" s="17">
        <v>4.40325680822115</v>
      </c>
      <c r="F163" s="17">
        <v>2.13857098807285</v>
      </c>
      <c r="G163" s="17">
        <v>0.000182198878671121</v>
      </c>
      <c r="H163" s="17">
        <v>0.000474520646234164</v>
      </c>
      <c r="I163" s="17" t="s">
        <v>888</v>
      </c>
      <c r="J163" s="17" t="s">
        <v>780</v>
      </c>
      <c r="K163" s="17" t="s">
        <v>1587</v>
      </c>
      <c r="L163" s="17" t="s">
        <v>783</v>
      </c>
      <c r="M163" s="17" t="s">
        <v>1565</v>
      </c>
      <c r="N163" s="17" t="s">
        <v>1588</v>
      </c>
      <c r="O163" s="2" t="s">
        <v>752</v>
      </c>
    </row>
    <row r="164" s="1" customFormat="1" ht="15.4" customHeight="1" spans="1:15">
      <c r="A164" s="27"/>
      <c r="B164" s="17" t="s">
        <v>1589</v>
      </c>
      <c r="C164" s="17">
        <v>90.5499640449712</v>
      </c>
      <c r="D164" s="17">
        <v>266.078877105644</v>
      </c>
      <c r="E164" s="17">
        <v>2.93847578971425</v>
      </c>
      <c r="F164" s="17">
        <v>1.55506801192098</v>
      </c>
      <c r="G164" s="17">
        <v>1.39681008569239e-14</v>
      </c>
      <c r="H164" s="17">
        <v>8.15276088692481e-14</v>
      </c>
      <c r="I164" s="17" t="s">
        <v>937</v>
      </c>
      <c r="J164" s="17" t="s">
        <v>780</v>
      </c>
      <c r="K164" s="17" t="s">
        <v>1590</v>
      </c>
      <c r="L164" s="17" t="s">
        <v>783</v>
      </c>
      <c r="M164" s="17" t="s">
        <v>1591</v>
      </c>
      <c r="N164" s="17" t="s">
        <v>1592</v>
      </c>
      <c r="O164" s="1" t="s">
        <v>752</v>
      </c>
    </row>
    <row r="165" s="1" customFormat="1" ht="15.4" customHeight="1" spans="1:15">
      <c r="A165" s="28"/>
      <c r="B165" s="17" t="s">
        <v>1593</v>
      </c>
      <c r="C165" s="17">
        <v>60.9470112663145</v>
      </c>
      <c r="D165" s="17">
        <v>981.975212297968</v>
      </c>
      <c r="E165" s="17">
        <v>16.1119502317697</v>
      </c>
      <c r="F165" s="17">
        <v>4.01005922700843</v>
      </c>
      <c r="G165" s="17">
        <v>1.2872221809572e-6</v>
      </c>
      <c r="H165" s="17">
        <v>4.20063711238844e-6</v>
      </c>
      <c r="I165" s="17" t="s">
        <v>1594</v>
      </c>
      <c r="J165" s="17" t="s">
        <v>780</v>
      </c>
      <c r="K165" s="17" t="s">
        <v>1595</v>
      </c>
      <c r="L165" s="17" t="s">
        <v>149</v>
      </c>
      <c r="M165" s="17" t="s">
        <v>1596</v>
      </c>
      <c r="N165" s="17" t="s">
        <v>1597</v>
      </c>
      <c r="O165" s="1" t="s">
        <v>752</v>
      </c>
    </row>
  </sheetData>
  <mergeCells count="7">
    <mergeCell ref="A1:K1"/>
    <mergeCell ref="A3:A18"/>
    <mergeCell ref="A19:A62"/>
    <mergeCell ref="A63:A92"/>
    <mergeCell ref="A93:A102"/>
    <mergeCell ref="A103:A145"/>
    <mergeCell ref="A146:A165"/>
  </mergeCells>
  <conditionalFormatting sqref="A19">
    <cfRule type="duplicateValues" dxfId="0" priority="23"/>
  </conditionalFormatting>
  <conditionalFormatting sqref="A63">
    <cfRule type="duplicateValues" dxfId="0" priority="21"/>
  </conditionalFormatting>
  <conditionalFormatting sqref="A93">
    <cfRule type="duplicateValues" dxfId="0" priority="20"/>
  </conditionalFormatting>
  <conditionalFormatting sqref="A3:A18">
    <cfRule type="duplicateValues" dxfId="0" priority="25"/>
  </conditionalFormatting>
  <conditionalFormatting sqref="B$1:B$1048576">
    <cfRule type="duplicateValues" dxfId="0" priority="6"/>
  </conditionalFormatting>
  <conditionalFormatting sqref="B43:B56">
    <cfRule type="duplicateValues" dxfId="0" priority="12"/>
  </conditionalFormatting>
  <conditionalFormatting sqref="B103:B130">
    <cfRule type="duplicateValues" dxfId="0" priority="7"/>
  </conditionalFormatting>
  <conditionalFormatting sqref="B1:B42 B57:B66 B68:B70 B72 B74:B102 B146:B165 B320:B1048576">
    <cfRule type="duplicateValues" dxfId="0" priority="15"/>
  </conditionalFormatting>
  <conditionalFormatting sqref="B1:B42 B57:B66 B68:B70 B72 B74:B102 B146:B165 B1289:B1048576">
    <cfRule type="duplicateValues" dxfId="0" priority="17"/>
  </conditionalFormatting>
  <conditionalFormatting sqref="B1:B42 B57:B66 B68:B70 B72 B74:B102 B131:B1048576">
    <cfRule type="duplicateValues" dxfId="0" priority="13"/>
    <cfRule type="duplicateValues" dxfId="0" priority="14"/>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Table S1</vt:lpstr>
      <vt:lpstr>TableS2</vt:lpstr>
      <vt:lpstr>TableS3</vt:lpstr>
      <vt:lpstr>Table S4</vt:lpstr>
      <vt:lpstr>Table S5</vt:lpstr>
      <vt:lpstr>Table S6</vt:lpstr>
      <vt:lpstr>Table S7</vt:lpstr>
      <vt:lpstr>Table S8</vt:lpstr>
      <vt:lpstr>Table S9</vt:lpstr>
      <vt:lpstr>Table S10</vt:lpstr>
      <vt:lpstr>Table S11</vt:lpstr>
      <vt:lpstr>TableS12</vt:lpstr>
      <vt:lpstr>TableS13</vt:lpstr>
      <vt:lpstr>Table S14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Tian</cp:lastModifiedBy>
  <dcterms:created xsi:type="dcterms:W3CDTF">2006-09-13T11:21:00Z</dcterms:created>
  <dcterms:modified xsi:type="dcterms:W3CDTF">2020-12-28T11:58:30Z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