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<sst xmlns="http://schemas.openxmlformats.org/spreadsheetml/2006/main" count="205" uniqueCount="85">
  <si>
    <r>
      <rPr>
        <rFont val="Arial"/>
        <color theme="1"/>
      </rPr>
      <t xml:space="preserve">Table S3. Timing of RNA editing of non-synonymous sites and splicing in the </t>
    </r>
    <r>
      <rPr>
        <rFont val="Arial"/>
        <i/>
        <color theme="1"/>
      </rPr>
      <t>Acacia</t>
    </r>
    <r>
      <rPr>
        <rFont val="Arial"/>
        <color theme="1"/>
      </rPr>
      <t xml:space="preserve"> intron-containing mitochondrial genes.</t>
    </r>
  </si>
  <si>
    <t>Gene</t>
  </si>
  <si>
    <t>CDS coordinate</t>
  </si>
  <si>
    <t>Codon position</t>
  </si>
  <si>
    <t>Distance to splicing site*</t>
  </si>
  <si>
    <t>Before intron splicing</t>
  </si>
  <si>
    <t>After intron splicing</t>
  </si>
  <si>
    <t>Editing odd**</t>
  </si>
  <si>
    <t>Prep-Mt score</t>
  </si>
  <si>
    <t>Conservation score</t>
  </si>
  <si>
    <t>Editing extent</t>
  </si>
  <si>
    <t>Num reads</t>
  </si>
  <si>
    <t>cox2</t>
  </si>
  <si>
    <t>+21</t>
  </si>
  <si>
    <t>nad1</t>
  </si>
  <si>
    <t>+22</t>
  </si>
  <si>
    <t>+25</t>
  </si>
  <si>
    <t>+32</t>
  </si>
  <si>
    <t>+68</t>
  </si>
  <si>
    <t>+14</t>
  </si>
  <si>
    <t>+6</t>
  </si>
  <si>
    <t>+15</t>
  </si>
  <si>
    <t>+24</t>
  </si>
  <si>
    <t>+36</t>
  </si>
  <si>
    <t>+104</t>
  </si>
  <si>
    <t>+179</t>
  </si>
  <si>
    <t>+209</t>
  </si>
  <si>
    <t>+234</t>
  </si>
  <si>
    <t>nad2</t>
  </si>
  <si>
    <t>+61</t>
  </si>
  <si>
    <t>+70</t>
  </si>
  <si>
    <t>+82</t>
  </si>
  <si>
    <t>+94</t>
  </si>
  <si>
    <t>+103</t>
  </si>
  <si>
    <t>+20</t>
  </si>
  <si>
    <t>+122</t>
  </si>
  <si>
    <t>+125</t>
  </si>
  <si>
    <t>+130</t>
  </si>
  <si>
    <t>+131</t>
  </si>
  <si>
    <t>nad4</t>
  </si>
  <si>
    <t>+147</t>
  </si>
  <si>
    <t>+198</t>
  </si>
  <si>
    <t>+1</t>
  </si>
  <si>
    <t>+30</t>
  </si>
  <si>
    <t>+31</t>
  </si>
  <si>
    <t>+34</t>
  </si>
  <si>
    <t>+57</t>
  </si>
  <si>
    <t>+153</t>
  </si>
  <si>
    <t>+166</t>
  </si>
  <si>
    <t>+172</t>
  </si>
  <si>
    <t>+18</t>
  </si>
  <si>
    <t>+39</t>
  </si>
  <si>
    <t>nad5</t>
  </si>
  <si>
    <t>+12</t>
  </si>
  <si>
    <t>+42</t>
  </si>
  <si>
    <t>+128</t>
  </si>
  <si>
    <t>+144</t>
  </si>
  <si>
    <t>+168</t>
  </si>
  <si>
    <t>+112</t>
  </si>
  <si>
    <t>+121</t>
  </si>
  <si>
    <t>+142</t>
  </si>
  <si>
    <t>+53</t>
  </si>
  <si>
    <t>+55</t>
  </si>
  <si>
    <t>+137</t>
  </si>
  <si>
    <t>nad7</t>
  </si>
  <si>
    <t>+123</t>
  </si>
  <si>
    <t>+132</t>
  </si>
  <si>
    <t>+171</t>
  </si>
  <si>
    <t>+180</t>
  </si>
  <si>
    <t>+46</t>
  </si>
  <si>
    <t>+56</t>
  </si>
  <si>
    <t>+62</t>
  </si>
  <si>
    <t>+91</t>
  </si>
  <si>
    <t>+4</t>
  </si>
  <si>
    <t>+51</t>
  </si>
  <si>
    <t>+135</t>
  </si>
  <si>
    <t>+157</t>
  </si>
  <si>
    <t>+181</t>
  </si>
  <si>
    <t>+202</t>
  </si>
  <si>
    <t>+244</t>
  </si>
  <si>
    <t>rps10</t>
  </si>
  <si>
    <t>+52</t>
  </si>
  <si>
    <t>+81</t>
  </si>
  <si>
    <t>* Plus symbol indicate sites whose nearest intron is upstream.</t>
  </si>
  <si>
    <t>** Negative values indicate sites highly edited pre splicing, zero values indicate sites similarly edited pre and post splicing, and positive values indicate sites highly edited post splicing.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</si>
</sst>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/>
    <font>
      <i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4">
    <border/>
    <border>
      <top style="thin">
        <color rgb="FF000000"/>
      </top>
    </border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1" fillId="0" fontId="1" numFmtId="0" xfId="0" applyAlignment="1" applyBorder="1" applyFont="1">
      <alignment readingOrder="0"/>
    </xf>
    <xf borderId="1" fillId="0" fontId="1" numFmtId="0" xfId="0" applyAlignment="1" applyBorder="1" applyFont="1">
      <alignment horizontal="center" readingOrder="0" shrinkToFit="0" wrapText="1"/>
    </xf>
    <xf borderId="1" fillId="0" fontId="1" numFmtId="2" xfId="0" applyAlignment="1" applyBorder="1" applyFont="1" applyNumberFormat="1">
      <alignment horizontal="center" readingOrder="0"/>
    </xf>
    <xf borderId="1" fillId="0" fontId="2" numFmtId="0" xfId="0" applyBorder="1" applyFont="1"/>
    <xf borderId="2" fillId="0" fontId="2" numFmtId="0" xfId="0" applyBorder="1" applyFont="1"/>
    <xf borderId="3" fillId="0" fontId="1" numFmtId="2" xfId="0" applyAlignment="1" applyBorder="1" applyFont="1" applyNumberFormat="1">
      <alignment horizontal="center" readingOrder="0" shrinkToFit="0" wrapText="1"/>
    </xf>
    <xf borderId="3" fillId="0" fontId="1" numFmtId="3" xfId="0" applyAlignment="1" applyBorder="1" applyFont="1" applyNumberFormat="1">
      <alignment horizontal="center" readingOrder="0" shrinkToFit="0" wrapText="1"/>
    </xf>
    <xf borderId="0" fillId="0" fontId="3" numFmtId="0" xfId="0" applyAlignment="1" applyFont="1">
      <alignment readingOrder="0"/>
    </xf>
    <xf borderId="0" fillId="0" fontId="1" numFmtId="3" xfId="0" applyAlignment="1" applyFont="1" applyNumberFormat="1">
      <alignment readingOrder="0"/>
    </xf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horizontal="right" readingOrder="0"/>
    </xf>
    <xf borderId="0" fillId="0" fontId="1" numFmtId="2" xfId="0" applyAlignment="1" applyFont="1" applyNumberFormat="1">
      <alignment readingOrder="0"/>
    </xf>
    <xf borderId="0" fillId="0" fontId="1" numFmtId="2" xfId="0" applyAlignment="1" applyFont="1" applyNumberFormat="1">
      <alignment horizontal="center"/>
    </xf>
    <xf borderId="0" fillId="0" fontId="1" numFmtId="2" xfId="0" applyAlignment="1" applyFont="1" applyNumberFormat="1">
      <alignment horizontal="center" readingOrder="0"/>
    </xf>
    <xf quotePrefix="1" borderId="0" fillId="0" fontId="1" numFmtId="0" xfId="0" applyAlignment="1" applyFont="1">
      <alignment horizontal="right" readingOrder="0"/>
    </xf>
    <xf borderId="2" fillId="0" fontId="3" numFmtId="0" xfId="0" applyAlignment="1" applyBorder="1" applyFont="1">
      <alignment readingOrder="0"/>
    </xf>
    <xf borderId="2" fillId="0" fontId="1" numFmtId="3" xfId="0" applyAlignment="1" applyBorder="1" applyFont="1" applyNumberFormat="1">
      <alignment readingOrder="0"/>
    </xf>
    <xf borderId="2" fillId="0" fontId="1" numFmtId="0" xfId="0" applyAlignment="1" applyBorder="1" applyFont="1">
      <alignment horizontal="center" readingOrder="0"/>
    </xf>
    <xf quotePrefix="1" borderId="2" fillId="0" fontId="1" numFmtId="0" xfId="0" applyAlignment="1" applyBorder="1" applyFont="1">
      <alignment horizontal="right" readingOrder="0"/>
    </xf>
    <xf borderId="2" fillId="0" fontId="1" numFmtId="2" xfId="0" applyAlignment="1" applyBorder="1" applyFont="1" applyNumberFormat="1">
      <alignment readingOrder="0"/>
    </xf>
    <xf borderId="2" fillId="0" fontId="1" numFmtId="2" xfId="0" applyAlignment="1" applyBorder="1" applyFont="1" applyNumberFormat="1">
      <alignment horizontal="center" readingOrder="0"/>
    </xf>
    <xf borderId="0" fillId="0" fontId="1" numFmtId="0" xfId="0" applyAlignment="1" applyFont="1">
      <alignment readingOrder="0"/>
    </xf>
    <xf borderId="1" fillId="0" fontId="1" numFmtId="0" xfId="0" applyBorder="1" applyFont="1"/>
    <xf borderId="0" fillId="0" fontId="1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25"/>
    <col customWidth="1" min="2" max="2" width="9.0"/>
    <col customWidth="1" min="3" max="3" width="6.63"/>
    <col customWidth="1" min="4" max="4" width="9.63"/>
    <col customWidth="1" min="5" max="5" width="6.63"/>
    <col customWidth="1" min="6" max="6" width="10.13"/>
    <col customWidth="1" min="7" max="7" width="7.13"/>
    <col customWidth="1" min="8" max="8" width="8.25"/>
    <col customWidth="1" min="9" max="9" width="10.13"/>
    <col customWidth="1" min="10" max="10" width="7.25"/>
    <col customWidth="1" min="11" max="11" width="11.0"/>
  </cols>
  <sheetData>
    <row r="1">
      <c r="A1" s="1" t="s">
        <v>0</v>
      </c>
      <c r="L1" s="1"/>
    </row>
    <row r="2" ht="29.25" customHeight="1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4" t="s">
        <v>6</v>
      </c>
      <c r="H2" s="5"/>
      <c r="I2" s="2" t="s">
        <v>7</v>
      </c>
      <c r="J2" s="3" t="s">
        <v>8</v>
      </c>
      <c r="K2" s="3" t="s">
        <v>9</v>
      </c>
    </row>
    <row r="3">
      <c r="A3" s="6"/>
      <c r="B3" s="6"/>
      <c r="C3" s="6"/>
      <c r="D3" s="6"/>
      <c r="E3" s="7" t="s">
        <v>10</v>
      </c>
      <c r="F3" s="8" t="s">
        <v>11</v>
      </c>
      <c r="G3" s="7" t="s">
        <v>10</v>
      </c>
      <c r="H3" s="8" t="s">
        <v>11</v>
      </c>
      <c r="I3" s="6"/>
      <c r="J3" s="6"/>
      <c r="K3" s="6"/>
    </row>
    <row r="4">
      <c r="A4" s="9" t="s">
        <v>12</v>
      </c>
      <c r="B4" s="10">
        <v>701.0</v>
      </c>
      <c r="C4" s="11">
        <v>2.0</v>
      </c>
      <c r="D4" s="12">
        <v>-4.0</v>
      </c>
      <c r="E4" s="13">
        <v>0.733</v>
      </c>
      <c r="F4" s="10">
        <v>30.0</v>
      </c>
      <c r="G4" s="13">
        <v>0.996</v>
      </c>
      <c r="H4" s="10">
        <v>5536.0</v>
      </c>
      <c r="I4" s="14">
        <f t="shared" ref="I4:I114" si="1">log(G4/(E4+0.001))</f>
        <v>0.1325632785</v>
      </c>
      <c r="J4" s="15">
        <v>1.0</v>
      </c>
      <c r="K4" s="15">
        <v>0.9</v>
      </c>
    </row>
    <row r="5">
      <c r="A5" s="9" t="s">
        <v>12</v>
      </c>
      <c r="B5" s="10">
        <v>724.0</v>
      </c>
      <c r="C5" s="11">
        <v>1.0</v>
      </c>
      <c r="D5" s="16" t="s">
        <v>13</v>
      </c>
      <c r="E5" s="13">
        <v>0.909</v>
      </c>
      <c r="F5" s="10">
        <v>966.0</v>
      </c>
      <c r="G5" s="13">
        <v>0.995</v>
      </c>
      <c r="H5" s="10">
        <v>6384.0</v>
      </c>
      <c r="I5" s="14">
        <f t="shared" si="1"/>
        <v>0.03878168842</v>
      </c>
      <c r="J5" s="15">
        <v>0.79</v>
      </c>
      <c r="K5" s="15">
        <v>0.9</v>
      </c>
    </row>
    <row r="6">
      <c r="A6" s="9" t="s">
        <v>14</v>
      </c>
      <c r="B6" s="10">
        <v>215.0</v>
      </c>
      <c r="C6" s="11">
        <v>2.0</v>
      </c>
      <c r="D6" s="12">
        <v>-174.0</v>
      </c>
      <c r="E6" s="13">
        <v>0.939</v>
      </c>
      <c r="F6" s="10">
        <v>33.0</v>
      </c>
      <c r="G6" s="13">
        <v>0.982</v>
      </c>
      <c r="H6" s="10">
        <v>56.0</v>
      </c>
      <c r="I6" s="14">
        <f t="shared" si="1"/>
        <v>0.01898363419</v>
      </c>
      <c r="J6" s="15">
        <v>0.9</v>
      </c>
      <c r="K6" s="15">
        <v>1.0</v>
      </c>
    </row>
    <row r="7">
      <c r="A7" s="9" t="s">
        <v>14</v>
      </c>
      <c r="B7" s="10">
        <v>265.0</v>
      </c>
      <c r="C7" s="11">
        <v>1.0</v>
      </c>
      <c r="D7" s="12">
        <v>-124.0</v>
      </c>
      <c r="E7" s="13">
        <v>0.811</v>
      </c>
      <c r="F7" s="10">
        <v>37.0</v>
      </c>
      <c r="G7" s="13">
        <v>1.0</v>
      </c>
      <c r="H7" s="10">
        <v>109.0</v>
      </c>
      <c r="I7" s="14">
        <f t="shared" si="1"/>
        <v>0.09044397076</v>
      </c>
      <c r="J7" s="15">
        <v>1.0</v>
      </c>
      <c r="K7" s="15">
        <v>1.0</v>
      </c>
    </row>
    <row r="8">
      <c r="A8" s="9" t="s">
        <v>14</v>
      </c>
      <c r="B8" s="10">
        <v>308.0</v>
      </c>
      <c r="C8" s="11">
        <v>2.0</v>
      </c>
      <c r="D8" s="12">
        <v>-81.0</v>
      </c>
      <c r="E8" s="13">
        <v>0.859</v>
      </c>
      <c r="F8" s="10">
        <v>71.0</v>
      </c>
      <c r="G8" s="13">
        <v>0.987</v>
      </c>
      <c r="H8" s="10">
        <v>227.0</v>
      </c>
      <c r="I8" s="14">
        <f t="shared" si="1"/>
        <v>0.05981870143</v>
      </c>
      <c r="J8" s="15">
        <v>1.0</v>
      </c>
      <c r="K8" s="15">
        <v>1.0</v>
      </c>
    </row>
    <row r="9">
      <c r="A9" s="9" t="s">
        <v>14</v>
      </c>
      <c r="B9" s="10">
        <v>368.0</v>
      </c>
      <c r="C9" s="11">
        <v>2.0</v>
      </c>
      <c r="D9" s="12">
        <v>-21.0</v>
      </c>
      <c r="E9" s="13">
        <v>0.927</v>
      </c>
      <c r="F9" s="10">
        <v>368.0</v>
      </c>
      <c r="G9" s="13">
        <v>0.994</v>
      </c>
      <c r="H9" s="10">
        <v>503.0</v>
      </c>
      <c r="I9" s="14">
        <f t="shared" si="1"/>
        <v>0.02983840818</v>
      </c>
      <c r="J9" s="15">
        <v>0.7</v>
      </c>
      <c r="K9" s="15">
        <v>0.95</v>
      </c>
    </row>
    <row r="10">
      <c r="A10" s="9" t="s">
        <v>14</v>
      </c>
      <c r="B10" s="10">
        <v>490.0</v>
      </c>
      <c r="C10" s="11">
        <v>1.0</v>
      </c>
      <c r="D10" s="16" t="s">
        <v>15</v>
      </c>
      <c r="E10" s="13">
        <v>0.955</v>
      </c>
      <c r="F10" s="10">
        <v>110.0</v>
      </c>
      <c r="G10" s="13">
        <v>0.997</v>
      </c>
      <c r="H10" s="10">
        <v>917.0</v>
      </c>
      <c r="I10" s="14">
        <f t="shared" si="1"/>
        <v>0.01823726604</v>
      </c>
      <c r="J10" s="15">
        <v>1.0</v>
      </c>
      <c r="K10" s="15">
        <v>1.0</v>
      </c>
    </row>
    <row r="11">
      <c r="A11" s="9" t="s">
        <v>14</v>
      </c>
      <c r="B11" s="10">
        <v>493.0</v>
      </c>
      <c r="C11" s="11">
        <v>1.0</v>
      </c>
      <c r="D11" s="16" t="s">
        <v>16</v>
      </c>
      <c r="E11" s="13">
        <v>0.606</v>
      </c>
      <c r="F11" s="10">
        <v>109.0</v>
      </c>
      <c r="G11" s="13">
        <v>0.991</v>
      </c>
      <c r="H11" s="10">
        <v>955.0</v>
      </c>
      <c r="I11" s="14">
        <f t="shared" si="1"/>
        <v>0.2128849634</v>
      </c>
      <c r="J11" s="15">
        <v>1.0</v>
      </c>
      <c r="K11" s="15">
        <v>1.0</v>
      </c>
    </row>
    <row r="12">
      <c r="A12" s="9" t="s">
        <v>14</v>
      </c>
      <c r="B12" s="10">
        <v>500.0</v>
      </c>
      <c r="C12" s="11">
        <v>2.0</v>
      </c>
      <c r="D12" s="16" t="s">
        <v>17</v>
      </c>
      <c r="E12" s="13">
        <v>0.562</v>
      </c>
      <c r="F12" s="10">
        <v>105.0</v>
      </c>
      <c r="G12" s="13">
        <v>0.992</v>
      </c>
      <c r="H12" s="10">
        <v>912.0</v>
      </c>
      <c r="I12" s="14">
        <f t="shared" si="1"/>
        <v>0.2460032773</v>
      </c>
      <c r="J12" s="15">
        <v>0.7</v>
      </c>
      <c r="K12" s="15">
        <v>1.0</v>
      </c>
    </row>
    <row r="13">
      <c r="A13" s="9" t="s">
        <v>14</v>
      </c>
      <c r="B13" s="10">
        <v>536.0</v>
      </c>
      <c r="C13" s="11">
        <v>2.0</v>
      </c>
      <c r="D13" s="16" t="s">
        <v>18</v>
      </c>
      <c r="E13" s="13">
        <v>0.25</v>
      </c>
      <c r="F13" s="10">
        <v>36.0</v>
      </c>
      <c r="G13" s="13">
        <v>0.936</v>
      </c>
      <c r="H13" s="10">
        <v>466.0</v>
      </c>
      <c r="I13" s="14">
        <f t="shared" si="1"/>
        <v>0.5716021273</v>
      </c>
      <c r="J13" s="15">
        <v>1.0</v>
      </c>
      <c r="K13" s="15">
        <v>1.0</v>
      </c>
    </row>
    <row r="14">
      <c r="A14" s="9" t="s">
        <v>14</v>
      </c>
      <c r="B14" s="10">
        <v>635.0</v>
      </c>
      <c r="C14" s="11">
        <v>2.0</v>
      </c>
      <c r="D14" s="12">
        <v>-27.0</v>
      </c>
      <c r="E14" s="13">
        <v>0.448</v>
      </c>
      <c r="F14" s="10">
        <v>96.0</v>
      </c>
      <c r="G14" s="13">
        <v>0.968</v>
      </c>
      <c r="H14" s="10">
        <v>647.0</v>
      </c>
      <c r="I14" s="14">
        <f t="shared" si="1"/>
        <v>0.3336290163</v>
      </c>
      <c r="J14" s="15">
        <v>1.0</v>
      </c>
      <c r="K14" s="15">
        <v>1.0</v>
      </c>
    </row>
    <row r="15">
      <c r="A15" s="9" t="s">
        <v>14</v>
      </c>
      <c r="B15" s="10">
        <v>674.0</v>
      </c>
      <c r="C15" s="11">
        <v>2.0</v>
      </c>
      <c r="D15" s="16" t="s">
        <v>19</v>
      </c>
      <c r="E15" s="13">
        <v>0.144</v>
      </c>
      <c r="F15" s="10">
        <v>180.0</v>
      </c>
      <c r="G15" s="13">
        <v>0.983</v>
      </c>
      <c r="H15" s="10">
        <v>718.0</v>
      </c>
      <c r="I15" s="14">
        <f t="shared" si="1"/>
        <v>0.8311855156</v>
      </c>
      <c r="J15" s="15">
        <v>0.9</v>
      </c>
      <c r="K15" s="15">
        <v>1.0</v>
      </c>
    </row>
    <row r="16">
      <c r="A16" s="9" t="s">
        <v>14</v>
      </c>
      <c r="B16" s="10">
        <v>725.0</v>
      </c>
      <c r="C16" s="11">
        <v>2.0</v>
      </c>
      <c r="D16" s="16" t="s">
        <v>20</v>
      </c>
      <c r="E16" s="13">
        <v>0.954</v>
      </c>
      <c r="F16" s="10">
        <v>733.0</v>
      </c>
      <c r="G16" s="13">
        <v>0.989</v>
      </c>
      <c r="H16" s="10">
        <v>987.0</v>
      </c>
      <c r="I16" s="14">
        <f t="shared" si="1"/>
        <v>0.01519292001</v>
      </c>
      <c r="J16" s="15">
        <v>1.0</v>
      </c>
      <c r="K16" s="15">
        <v>1.0</v>
      </c>
    </row>
    <row r="17">
      <c r="A17" s="9" t="s">
        <v>14</v>
      </c>
      <c r="B17" s="10">
        <v>734.0</v>
      </c>
      <c r="C17" s="11">
        <v>2.0</v>
      </c>
      <c r="D17" s="16" t="s">
        <v>21</v>
      </c>
      <c r="E17" s="13">
        <v>0.889</v>
      </c>
      <c r="F17" s="10">
        <v>768.0</v>
      </c>
      <c r="G17" s="13">
        <v>0.98</v>
      </c>
      <c r="H17" s="10">
        <v>1016.0</v>
      </c>
      <c r="I17" s="14">
        <f t="shared" si="1"/>
        <v>0.04183606905</v>
      </c>
      <c r="J17" s="15">
        <v>0.9</v>
      </c>
      <c r="K17" s="15">
        <v>1.0</v>
      </c>
    </row>
    <row r="18">
      <c r="A18" s="9" t="s">
        <v>14</v>
      </c>
      <c r="B18" s="10">
        <v>740.0</v>
      </c>
      <c r="C18" s="11">
        <v>2.0</v>
      </c>
      <c r="D18" s="16" t="s">
        <v>13</v>
      </c>
      <c r="E18" s="13">
        <v>0.822</v>
      </c>
      <c r="F18" s="10">
        <v>746.0</v>
      </c>
      <c r="G18" s="13">
        <v>0.994</v>
      </c>
      <c r="H18" s="10">
        <v>1042.0</v>
      </c>
      <c r="I18" s="14">
        <f t="shared" si="1"/>
        <v>0.08198654919</v>
      </c>
      <c r="J18" s="15">
        <v>1.0</v>
      </c>
      <c r="K18" s="15">
        <v>1.0</v>
      </c>
    </row>
    <row r="19">
      <c r="A19" s="9" t="s">
        <v>14</v>
      </c>
      <c r="B19" s="10">
        <v>743.0</v>
      </c>
      <c r="C19" s="11">
        <v>2.0</v>
      </c>
      <c r="D19" s="16" t="s">
        <v>22</v>
      </c>
      <c r="E19" s="13">
        <v>0.807</v>
      </c>
      <c r="F19" s="10">
        <v>772.0</v>
      </c>
      <c r="G19" s="13">
        <v>0.994</v>
      </c>
      <c r="H19" s="10">
        <v>1054.0</v>
      </c>
      <c r="I19" s="14">
        <f t="shared" si="1"/>
        <v>0.08997502362</v>
      </c>
      <c r="J19" s="15">
        <v>1.0</v>
      </c>
      <c r="K19" s="15">
        <v>1.0</v>
      </c>
    </row>
    <row r="20">
      <c r="A20" s="9" t="s">
        <v>14</v>
      </c>
      <c r="B20" s="10">
        <v>755.0</v>
      </c>
      <c r="C20" s="11">
        <v>2.0</v>
      </c>
      <c r="D20" s="16" t="s">
        <v>23</v>
      </c>
      <c r="E20" s="13">
        <v>0.86</v>
      </c>
      <c r="F20" s="10">
        <v>757.0</v>
      </c>
      <c r="G20" s="13">
        <v>0.997</v>
      </c>
      <c r="H20" s="10">
        <v>1101.0</v>
      </c>
      <c r="I20" s="14">
        <f t="shared" si="1"/>
        <v>0.06369200686</v>
      </c>
      <c r="J20" s="15">
        <v>1.0</v>
      </c>
      <c r="K20" s="15">
        <v>1.0</v>
      </c>
    </row>
    <row r="21">
      <c r="A21" s="9" t="s">
        <v>14</v>
      </c>
      <c r="B21" s="10">
        <v>823.0</v>
      </c>
      <c r="C21" s="11">
        <v>1.0</v>
      </c>
      <c r="D21" s="16" t="s">
        <v>24</v>
      </c>
      <c r="E21" s="13">
        <v>0.419</v>
      </c>
      <c r="F21" s="10">
        <v>298.0</v>
      </c>
      <c r="G21" s="13">
        <v>0.537</v>
      </c>
      <c r="H21" s="10">
        <v>464.0</v>
      </c>
      <c r="I21" s="14">
        <f t="shared" si="1"/>
        <v>0.1067249953</v>
      </c>
      <c r="J21" s="15">
        <v>0.0</v>
      </c>
      <c r="K21" s="15">
        <v>0.64</v>
      </c>
    </row>
    <row r="22">
      <c r="A22" s="9" t="s">
        <v>14</v>
      </c>
      <c r="B22" s="10">
        <v>898.0</v>
      </c>
      <c r="C22" s="11">
        <v>1.0</v>
      </c>
      <c r="D22" s="16" t="s">
        <v>25</v>
      </c>
      <c r="E22" s="13">
        <v>0.951</v>
      </c>
      <c r="F22" s="10">
        <v>41.0</v>
      </c>
      <c r="G22" s="13">
        <v>1.0</v>
      </c>
      <c r="H22" s="10">
        <v>107.0</v>
      </c>
      <c r="I22" s="14">
        <f t="shared" si="1"/>
        <v>0.02136305162</v>
      </c>
      <c r="J22" s="15">
        <v>1.0</v>
      </c>
      <c r="K22" s="15">
        <v>1.0</v>
      </c>
    </row>
    <row r="23">
      <c r="A23" s="9" t="s">
        <v>14</v>
      </c>
      <c r="B23" s="10">
        <v>928.0</v>
      </c>
      <c r="C23" s="11">
        <v>1.0</v>
      </c>
      <c r="D23" s="16" t="s">
        <v>26</v>
      </c>
      <c r="E23" s="13">
        <v>1.0</v>
      </c>
      <c r="F23" s="10">
        <v>34.0</v>
      </c>
      <c r="G23" s="13">
        <v>0.991</v>
      </c>
      <c r="H23" s="10">
        <v>109.0</v>
      </c>
      <c r="I23" s="14">
        <f t="shared" si="1"/>
        <v>-0.004360422994</v>
      </c>
      <c r="J23" s="15">
        <v>1.0</v>
      </c>
      <c r="K23" s="15">
        <v>1.0</v>
      </c>
    </row>
    <row r="24">
      <c r="A24" s="9" t="s">
        <v>14</v>
      </c>
      <c r="B24" s="10">
        <v>953.0</v>
      </c>
      <c r="C24" s="11">
        <v>2.0</v>
      </c>
      <c r="D24" s="16" t="s">
        <v>27</v>
      </c>
      <c r="E24" s="13">
        <v>0.967</v>
      </c>
      <c r="F24" s="10">
        <v>61.0</v>
      </c>
      <c r="G24" s="13">
        <v>1.0</v>
      </c>
      <c r="H24" s="10">
        <v>142.0</v>
      </c>
      <c r="I24" s="14">
        <f t="shared" si="1"/>
        <v>0.01412464269</v>
      </c>
      <c r="J24" s="15">
        <v>1.0</v>
      </c>
      <c r="K24" s="15">
        <v>1.0</v>
      </c>
    </row>
    <row r="25">
      <c r="A25" s="9" t="s">
        <v>28</v>
      </c>
      <c r="B25" s="10">
        <v>214.0</v>
      </c>
      <c r="C25" s="11">
        <v>1.0</v>
      </c>
      <c r="D25" s="16" t="s">
        <v>29</v>
      </c>
      <c r="E25" s="13">
        <v>0.842</v>
      </c>
      <c r="F25" s="10">
        <v>38.0</v>
      </c>
      <c r="G25" s="13">
        <v>0.959</v>
      </c>
      <c r="H25" s="10">
        <v>220.0</v>
      </c>
      <c r="I25" s="14">
        <f t="shared" si="1"/>
        <v>0.05599103255</v>
      </c>
      <c r="J25" s="15">
        <v>0.67</v>
      </c>
      <c r="K25" s="15">
        <v>1.0</v>
      </c>
    </row>
    <row r="26">
      <c r="A26" s="9" t="s">
        <v>28</v>
      </c>
      <c r="B26" s="10">
        <v>223.0</v>
      </c>
      <c r="C26" s="11">
        <v>1.0</v>
      </c>
      <c r="D26" s="16" t="s">
        <v>30</v>
      </c>
      <c r="E26" s="13">
        <v>0.852</v>
      </c>
      <c r="F26" s="10">
        <v>27.0</v>
      </c>
      <c r="G26" s="13">
        <v>0.995</v>
      </c>
      <c r="H26" s="10">
        <v>208.0</v>
      </c>
      <c r="I26" s="14">
        <f t="shared" si="1"/>
        <v>0.06687404958</v>
      </c>
      <c r="J26" s="15">
        <v>0.0</v>
      </c>
      <c r="K26" s="15">
        <v>0.95</v>
      </c>
    </row>
    <row r="27">
      <c r="A27" s="9" t="s">
        <v>28</v>
      </c>
      <c r="B27" s="10">
        <v>497.0</v>
      </c>
      <c r="C27" s="11">
        <v>2.0</v>
      </c>
      <c r="D27" s="12">
        <v>-51.0</v>
      </c>
      <c r="E27" s="13">
        <v>0.451</v>
      </c>
      <c r="F27" s="10">
        <v>51.0</v>
      </c>
      <c r="G27" s="13">
        <v>0.984</v>
      </c>
      <c r="H27" s="10">
        <v>444.0</v>
      </c>
      <c r="I27" s="14">
        <f t="shared" si="1"/>
        <v>0.3378566636</v>
      </c>
      <c r="J27" s="15">
        <v>1.0</v>
      </c>
      <c r="K27" s="15">
        <v>1.0</v>
      </c>
    </row>
    <row r="28">
      <c r="A28" s="9" t="s">
        <v>28</v>
      </c>
      <c r="B28" s="10">
        <v>523.0</v>
      </c>
      <c r="C28" s="11">
        <v>1.0</v>
      </c>
      <c r="D28" s="12">
        <v>-25.0</v>
      </c>
      <c r="E28" s="13">
        <v>0.807</v>
      </c>
      <c r="F28" s="10">
        <v>83.0</v>
      </c>
      <c r="G28" s="13">
        <v>0.998</v>
      </c>
      <c r="H28" s="10">
        <v>625.0</v>
      </c>
      <c r="I28" s="14">
        <f t="shared" si="1"/>
        <v>0.09171918051</v>
      </c>
      <c r="J28" s="15">
        <v>1.0</v>
      </c>
      <c r="K28" s="15">
        <v>1.0</v>
      </c>
    </row>
    <row r="29">
      <c r="A29" s="9" t="s">
        <v>28</v>
      </c>
      <c r="B29" s="10">
        <v>662.0</v>
      </c>
      <c r="C29" s="11">
        <v>2.0</v>
      </c>
      <c r="D29" s="12">
        <v>-46.0</v>
      </c>
      <c r="E29" s="13">
        <v>0.739</v>
      </c>
      <c r="F29" s="10">
        <v>142.0</v>
      </c>
      <c r="G29" s="13">
        <v>0.998</v>
      </c>
      <c r="H29" s="10">
        <v>822.0</v>
      </c>
      <c r="I29" s="14">
        <f t="shared" si="1"/>
        <v>0.1298988216</v>
      </c>
      <c r="J29" s="15">
        <v>1.0</v>
      </c>
      <c r="K29" s="15">
        <v>0.95</v>
      </c>
    </row>
    <row r="30">
      <c r="A30" s="9" t="s">
        <v>28</v>
      </c>
      <c r="B30" s="10">
        <v>677.0</v>
      </c>
      <c r="C30" s="11">
        <v>2.0</v>
      </c>
      <c r="D30" s="12">
        <v>-31.0</v>
      </c>
      <c r="E30" s="13">
        <v>0.778</v>
      </c>
      <c r="F30" s="10">
        <v>117.0</v>
      </c>
      <c r="G30" s="13">
        <v>0.998</v>
      </c>
      <c r="H30" s="10">
        <v>834.0</v>
      </c>
      <c r="I30" s="14">
        <f t="shared" si="1"/>
        <v>0.1075930836</v>
      </c>
      <c r="J30" s="15">
        <v>1.0</v>
      </c>
      <c r="K30" s="15">
        <v>1.0</v>
      </c>
    </row>
    <row r="31">
      <c r="A31" s="9" t="s">
        <v>28</v>
      </c>
      <c r="B31" s="10">
        <v>788.0</v>
      </c>
      <c r="C31" s="11">
        <v>2.0</v>
      </c>
      <c r="D31" s="16" t="s">
        <v>31</v>
      </c>
      <c r="E31" s="13">
        <v>0.705</v>
      </c>
      <c r="F31" s="10">
        <v>139.0</v>
      </c>
      <c r="G31" s="13">
        <v>0.984</v>
      </c>
      <c r="H31" s="10">
        <v>444.0</v>
      </c>
      <c r="I31" s="14">
        <f t="shared" si="1"/>
        <v>0.1441903974</v>
      </c>
      <c r="J31" s="15">
        <v>0.67</v>
      </c>
      <c r="K31" s="15">
        <v>1.0</v>
      </c>
    </row>
    <row r="32">
      <c r="A32" s="9" t="s">
        <v>28</v>
      </c>
      <c r="B32" s="10">
        <v>800.0</v>
      </c>
      <c r="C32" s="11">
        <v>2.0</v>
      </c>
      <c r="D32" s="16" t="s">
        <v>32</v>
      </c>
      <c r="E32" s="13">
        <v>0.835</v>
      </c>
      <c r="F32" s="10">
        <v>85.0</v>
      </c>
      <c r="G32" s="13">
        <v>1.0</v>
      </c>
      <c r="H32" s="10">
        <v>257.0</v>
      </c>
      <c r="I32" s="14">
        <f t="shared" si="1"/>
        <v>0.07779372256</v>
      </c>
      <c r="J32" s="15">
        <v>1.0</v>
      </c>
      <c r="K32" s="15">
        <v>0.95</v>
      </c>
    </row>
    <row r="33">
      <c r="A33" s="9" t="s">
        <v>28</v>
      </c>
      <c r="B33" s="10">
        <v>809.0</v>
      </c>
      <c r="C33" s="11">
        <v>2.0</v>
      </c>
      <c r="D33" s="16" t="s">
        <v>33</v>
      </c>
      <c r="E33" s="13">
        <v>0.89</v>
      </c>
      <c r="F33" s="10">
        <v>82.0</v>
      </c>
      <c r="G33" s="13">
        <v>0.996</v>
      </c>
      <c r="H33" s="10">
        <v>236.0</v>
      </c>
      <c r="I33" s="14">
        <f t="shared" si="1"/>
        <v>0.04838163439</v>
      </c>
      <c r="J33" s="15">
        <v>1.0</v>
      </c>
      <c r="K33" s="15">
        <v>1.0</v>
      </c>
    </row>
    <row r="34">
      <c r="A34" s="9" t="s">
        <v>28</v>
      </c>
      <c r="B34" s="10">
        <v>1127.0</v>
      </c>
      <c r="C34" s="11">
        <v>2.0</v>
      </c>
      <c r="D34" s="12">
        <v>-153.0</v>
      </c>
      <c r="E34" s="13">
        <v>0.5</v>
      </c>
      <c r="F34" s="10">
        <v>22.0</v>
      </c>
      <c r="G34" s="13">
        <v>0.998</v>
      </c>
      <c r="H34" s="10">
        <v>490.0</v>
      </c>
      <c r="I34" s="14">
        <f t="shared" si="1"/>
        <v>0.2992928154</v>
      </c>
      <c r="J34" s="15">
        <v>1.0</v>
      </c>
      <c r="K34" s="15">
        <v>1.0</v>
      </c>
    </row>
    <row r="35">
      <c r="A35" s="9" t="s">
        <v>28</v>
      </c>
      <c r="B35" s="10">
        <v>1298.0</v>
      </c>
      <c r="C35" s="11">
        <v>2.0</v>
      </c>
      <c r="D35" s="16" t="s">
        <v>34</v>
      </c>
      <c r="E35" s="13">
        <v>0.924</v>
      </c>
      <c r="F35" s="10">
        <v>251.0</v>
      </c>
      <c r="G35" s="13">
        <v>0.991</v>
      </c>
      <c r="H35" s="10">
        <v>2467.0</v>
      </c>
      <c r="I35" s="14">
        <f t="shared" si="1"/>
        <v>0.02993192175</v>
      </c>
      <c r="J35" s="15">
        <v>1.0</v>
      </c>
      <c r="K35" s="15">
        <v>1.0</v>
      </c>
    </row>
    <row r="36">
      <c r="A36" s="9" t="s">
        <v>28</v>
      </c>
      <c r="B36" s="10">
        <v>1400.0</v>
      </c>
      <c r="C36" s="11">
        <v>2.0</v>
      </c>
      <c r="D36" s="16" t="s">
        <v>35</v>
      </c>
      <c r="E36" s="13">
        <v>0.692</v>
      </c>
      <c r="F36" s="10">
        <v>78.0</v>
      </c>
      <c r="G36" s="13">
        <v>0.996</v>
      </c>
      <c r="H36" s="10">
        <v>849.0</v>
      </c>
      <c r="I36" s="14">
        <f t="shared" si="1"/>
        <v>0.1575261038</v>
      </c>
      <c r="J36" s="15">
        <v>0.67</v>
      </c>
      <c r="K36" s="15">
        <v>1.0</v>
      </c>
    </row>
    <row r="37">
      <c r="A37" s="9" t="s">
        <v>28</v>
      </c>
      <c r="B37" s="10">
        <v>1403.0</v>
      </c>
      <c r="C37" s="11">
        <v>2.0</v>
      </c>
      <c r="D37" s="16" t="s">
        <v>36</v>
      </c>
      <c r="E37" s="13">
        <v>0.864</v>
      </c>
      <c r="F37" s="10">
        <v>81.0</v>
      </c>
      <c r="G37" s="13">
        <v>1.0</v>
      </c>
      <c r="H37" s="10">
        <v>837.0</v>
      </c>
      <c r="I37" s="14">
        <f t="shared" si="1"/>
        <v>0.06298389254</v>
      </c>
      <c r="J37" s="15">
        <v>1.0</v>
      </c>
      <c r="K37" s="15">
        <v>1.0</v>
      </c>
    </row>
    <row r="38">
      <c r="A38" s="9" t="s">
        <v>28</v>
      </c>
      <c r="B38" s="10">
        <v>1408.0</v>
      </c>
      <c r="C38" s="11">
        <v>1.0</v>
      </c>
      <c r="D38" s="16" t="s">
        <v>37</v>
      </c>
      <c r="E38" s="13">
        <v>0.92</v>
      </c>
      <c r="F38" s="10">
        <v>87.0</v>
      </c>
      <c r="G38" s="13">
        <v>0.997</v>
      </c>
      <c r="H38" s="10">
        <v>904.0</v>
      </c>
      <c r="I38" s="14">
        <f t="shared" si="1"/>
        <v>0.03443552811</v>
      </c>
      <c r="J38" s="15">
        <v>0.0</v>
      </c>
      <c r="K38" s="15">
        <v>0.86</v>
      </c>
    </row>
    <row r="39">
      <c r="A39" s="9" t="s">
        <v>28</v>
      </c>
      <c r="B39" s="10">
        <v>1409.0</v>
      </c>
      <c r="C39" s="11">
        <v>2.0</v>
      </c>
      <c r="D39" s="16" t="s">
        <v>38</v>
      </c>
      <c r="E39" s="13">
        <v>0.897</v>
      </c>
      <c r="F39" s="10">
        <v>87.0</v>
      </c>
      <c r="G39" s="13">
        <v>0.999</v>
      </c>
      <c r="H39" s="10">
        <v>903.0</v>
      </c>
      <c r="I39" s="14">
        <f t="shared" si="1"/>
        <v>0.04628915156</v>
      </c>
      <c r="J39" s="15">
        <v>1.0</v>
      </c>
      <c r="K39" s="15">
        <v>1.0</v>
      </c>
    </row>
    <row r="40">
      <c r="A40" s="9" t="s">
        <v>28</v>
      </c>
      <c r="B40" s="10">
        <v>1457.0</v>
      </c>
      <c r="C40" s="11">
        <v>2.0</v>
      </c>
      <c r="D40" s="16" t="s">
        <v>25</v>
      </c>
      <c r="E40" s="13">
        <v>0.983</v>
      </c>
      <c r="F40" s="10">
        <v>60.0</v>
      </c>
      <c r="G40" s="13">
        <v>1.0</v>
      </c>
      <c r="H40" s="10">
        <v>707.0</v>
      </c>
      <c r="I40" s="14">
        <f t="shared" si="1"/>
        <v>0.007004901569</v>
      </c>
      <c r="J40" s="15">
        <v>1.0</v>
      </c>
      <c r="K40" s="15">
        <v>1.0</v>
      </c>
    </row>
    <row r="41">
      <c r="A41" s="9" t="s">
        <v>39</v>
      </c>
      <c r="B41" s="10">
        <v>362.0</v>
      </c>
      <c r="C41" s="11">
        <v>2.0</v>
      </c>
      <c r="D41" s="12">
        <v>-101.0</v>
      </c>
      <c r="E41" s="13">
        <v>0.89</v>
      </c>
      <c r="F41" s="10">
        <v>91.0</v>
      </c>
      <c r="G41" s="13">
        <v>0.983</v>
      </c>
      <c r="H41" s="10">
        <v>302.0</v>
      </c>
      <c r="I41" s="14">
        <f t="shared" si="1"/>
        <v>0.0426758138</v>
      </c>
      <c r="J41" s="15">
        <v>0.89</v>
      </c>
      <c r="K41" s="15">
        <v>1.0</v>
      </c>
    </row>
    <row r="42">
      <c r="A42" s="9" t="s">
        <v>39</v>
      </c>
      <c r="B42" s="10">
        <v>368.0</v>
      </c>
      <c r="C42" s="11">
        <v>2.0</v>
      </c>
      <c r="D42" s="12">
        <v>-95.0</v>
      </c>
      <c r="E42" s="13">
        <v>0.835</v>
      </c>
      <c r="F42" s="10">
        <v>97.0</v>
      </c>
      <c r="G42" s="13">
        <v>0.976</v>
      </c>
      <c r="H42" s="10">
        <v>340.0</v>
      </c>
      <c r="I42" s="14">
        <f t="shared" si="1"/>
        <v>0.06724354023</v>
      </c>
      <c r="J42" s="15">
        <v>1.0</v>
      </c>
      <c r="K42" s="15">
        <v>1.0</v>
      </c>
    </row>
    <row r="43">
      <c r="A43" s="9" t="s">
        <v>39</v>
      </c>
      <c r="B43" s="10">
        <v>376.0</v>
      </c>
      <c r="C43" s="11">
        <v>1.0</v>
      </c>
      <c r="D43" s="12">
        <v>-87.0</v>
      </c>
      <c r="E43" s="13">
        <v>0.784</v>
      </c>
      <c r="F43" s="10">
        <v>97.0</v>
      </c>
      <c r="G43" s="13">
        <v>0.974</v>
      </c>
      <c r="H43" s="10">
        <v>381.0</v>
      </c>
      <c r="I43" s="14">
        <f t="shared" si="1"/>
        <v>0.09368930013</v>
      </c>
      <c r="J43" s="15">
        <v>0.78</v>
      </c>
      <c r="K43" s="15">
        <v>1.0</v>
      </c>
    </row>
    <row r="44">
      <c r="A44" s="9" t="s">
        <v>39</v>
      </c>
      <c r="B44" s="10">
        <v>385.0</v>
      </c>
      <c r="C44" s="11">
        <v>1.0</v>
      </c>
      <c r="D44" s="12">
        <v>-78.0</v>
      </c>
      <c r="E44" s="13">
        <v>0.0</v>
      </c>
      <c r="F44" s="10">
        <v>121.0</v>
      </c>
      <c r="G44" s="13">
        <v>0.12</v>
      </c>
      <c r="H44" s="10">
        <v>383.0</v>
      </c>
      <c r="I44" s="14">
        <f t="shared" si="1"/>
        <v>2.079181246</v>
      </c>
      <c r="J44" s="15">
        <v>0.0</v>
      </c>
      <c r="K44" s="15">
        <v>0.14</v>
      </c>
    </row>
    <row r="45">
      <c r="A45" s="9" t="s">
        <v>39</v>
      </c>
      <c r="B45" s="10">
        <v>433.0</v>
      </c>
      <c r="C45" s="11">
        <v>1.0</v>
      </c>
      <c r="D45" s="12">
        <v>-30.0</v>
      </c>
      <c r="E45" s="13">
        <v>0.502</v>
      </c>
      <c r="F45" s="10">
        <v>291.0</v>
      </c>
      <c r="G45" s="13">
        <v>0.97</v>
      </c>
      <c r="H45" s="10">
        <v>694.0</v>
      </c>
      <c r="I45" s="14">
        <f t="shared" si="1"/>
        <v>0.2852037492</v>
      </c>
      <c r="J45" s="15">
        <v>1.0</v>
      </c>
      <c r="K45" s="15">
        <v>1.0</v>
      </c>
    </row>
    <row r="46">
      <c r="A46" s="9" t="s">
        <v>39</v>
      </c>
      <c r="B46" s="10">
        <v>436.0</v>
      </c>
      <c r="C46" s="11">
        <v>1.0</v>
      </c>
      <c r="D46" s="12">
        <v>-27.0</v>
      </c>
      <c r="E46" s="13">
        <v>0.869</v>
      </c>
      <c r="F46" s="10">
        <v>291.0</v>
      </c>
      <c r="G46" s="13">
        <v>0.99</v>
      </c>
      <c r="H46" s="10">
        <v>706.0</v>
      </c>
      <c r="I46" s="14">
        <f t="shared" si="1"/>
        <v>0.05611594198</v>
      </c>
      <c r="J46" s="15">
        <v>0.89</v>
      </c>
      <c r="K46" s="15">
        <v>1.0</v>
      </c>
    </row>
    <row r="47">
      <c r="A47" s="9" t="s">
        <v>39</v>
      </c>
      <c r="B47" s="10">
        <v>437.0</v>
      </c>
      <c r="C47" s="11">
        <v>2.0</v>
      </c>
      <c r="D47" s="12">
        <v>-26.0</v>
      </c>
      <c r="E47" s="13">
        <v>0.777</v>
      </c>
      <c r="F47" s="10">
        <v>291.0</v>
      </c>
      <c r="G47" s="13">
        <v>0.987</v>
      </c>
      <c r="H47" s="10">
        <v>706.0</v>
      </c>
      <c r="I47" s="14">
        <f t="shared" si="1"/>
        <v>0.1033375557</v>
      </c>
      <c r="J47" s="15">
        <v>0.89</v>
      </c>
      <c r="K47" s="15">
        <v>1.0</v>
      </c>
    </row>
    <row r="48">
      <c r="A48" s="9" t="s">
        <v>39</v>
      </c>
      <c r="B48" s="10">
        <v>608.0</v>
      </c>
      <c r="C48" s="11">
        <v>2.0</v>
      </c>
      <c r="D48" s="16" t="s">
        <v>40</v>
      </c>
      <c r="E48" s="13">
        <v>0.963</v>
      </c>
      <c r="F48" s="10">
        <v>27.0</v>
      </c>
      <c r="G48" s="13">
        <v>0.994</v>
      </c>
      <c r="H48" s="10">
        <v>157.0</v>
      </c>
      <c r="I48" s="14">
        <f t="shared" si="1"/>
        <v>0.01330935049</v>
      </c>
      <c r="J48" s="15">
        <v>1.0</v>
      </c>
      <c r="K48" s="15">
        <v>1.0</v>
      </c>
    </row>
    <row r="49">
      <c r="A49" s="9" t="s">
        <v>39</v>
      </c>
      <c r="B49" s="10">
        <v>659.0</v>
      </c>
      <c r="C49" s="11">
        <v>2.0</v>
      </c>
      <c r="D49" s="16" t="s">
        <v>41</v>
      </c>
      <c r="E49" s="13">
        <v>0.731</v>
      </c>
      <c r="F49" s="10">
        <v>26.0</v>
      </c>
      <c r="G49" s="13">
        <v>1.0</v>
      </c>
      <c r="H49" s="10">
        <v>100.0</v>
      </c>
      <c r="I49" s="14">
        <f t="shared" si="1"/>
        <v>0.1354889189</v>
      </c>
      <c r="J49" s="15">
        <v>1.0</v>
      </c>
      <c r="K49" s="15">
        <v>1.0</v>
      </c>
    </row>
    <row r="50">
      <c r="A50" s="9" t="s">
        <v>39</v>
      </c>
      <c r="B50" s="10">
        <v>836.0</v>
      </c>
      <c r="C50" s="11">
        <v>2.0</v>
      </c>
      <c r="D50" s="12">
        <v>-142.0</v>
      </c>
      <c r="E50" s="13">
        <v>0.625</v>
      </c>
      <c r="F50" s="10">
        <v>48.0</v>
      </c>
      <c r="G50" s="13">
        <v>0.984</v>
      </c>
      <c r="H50" s="10">
        <v>371.0</v>
      </c>
      <c r="I50" s="14">
        <f t="shared" si="1"/>
        <v>0.1964207652</v>
      </c>
      <c r="J50" s="15">
        <v>1.0</v>
      </c>
      <c r="K50" s="15">
        <v>0.91</v>
      </c>
    </row>
    <row r="51">
      <c r="A51" s="9" t="s">
        <v>39</v>
      </c>
      <c r="B51" s="10">
        <v>856.0</v>
      </c>
      <c r="C51" s="11">
        <v>1.0</v>
      </c>
      <c r="D51" s="12">
        <v>-122.0</v>
      </c>
      <c r="E51" s="13">
        <v>0.037</v>
      </c>
      <c r="F51" s="10">
        <v>54.0</v>
      </c>
      <c r="G51" s="13">
        <v>0.903</v>
      </c>
      <c r="H51" s="10">
        <v>393.0</v>
      </c>
      <c r="I51" s="14">
        <f t="shared" si="1"/>
        <v>1.375904154</v>
      </c>
      <c r="J51" s="15">
        <v>0.0</v>
      </c>
      <c r="K51" s="15">
        <v>0.64</v>
      </c>
    </row>
    <row r="52">
      <c r="A52" s="9" t="s">
        <v>39</v>
      </c>
      <c r="B52" s="10">
        <v>857.0</v>
      </c>
      <c r="C52" s="11">
        <v>2.0</v>
      </c>
      <c r="D52" s="12">
        <v>-121.0</v>
      </c>
      <c r="E52" s="13">
        <v>0.981</v>
      </c>
      <c r="F52" s="10">
        <v>54.0</v>
      </c>
      <c r="G52" s="13">
        <v>0.992</v>
      </c>
      <c r="H52" s="10">
        <v>386.0</v>
      </c>
      <c r="I52" s="14">
        <f t="shared" si="1"/>
        <v>0.004400184367</v>
      </c>
      <c r="J52" s="15">
        <v>1.0</v>
      </c>
      <c r="K52" s="15">
        <v>1.0</v>
      </c>
    </row>
    <row r="53">
      <c r="A53" s="9" t="s">
        <v>39</v>
      </c>
      <c r="B53" s="10">
        <v>896.0</v>
      </c>
      <c r="C53" s="11">
        <v>2.0</v>
      </c>
      <c r="D53" s="12">
        <v>-82.0</v>
      </c>
      <c r="E53" s="13">
        <v>0.734</v>
      </c>
      <c r="F53" s="10">
        <v>64.0</v>
      </c>
      <c r="G53" s="13">
        <v>0.998</v>
      </c>
      <c r="H53" s="10">
        <v>650.0</v>
      </c>
      <c r="I53" s="14">
        <f t="shared" si="1"/>
        <v>0.1328432022</v>
      </c>
      <c r="J53" s="15">
        <v>0.89</v>
      </c>
      <c r="K53" s="15">
        <v>1.0</v>
      </c>
    </row>
    <row r="54">
      <c r="A54" s="9" t="s">
        <v>39</v>
      </c>
      <c r="B54" s="10">
        <v>977.0</v>
      </c>
      <c r="C54" s="11">
        <v>2.0</v>
      </c>
      <c r="D54" s="16" t="s">
        <v>42</v>
      </c>
      <c r="E54" s="13">
        <v>0.0</v>
      </c>
      <c r="F54" s="10">
        <v>72.0</v>
      </c>
      <c r="G54" s="13">
        <v>0.981</v>
      </c>
      <c r="H54" s="10">
        <v>1176.0</v>
      </c>
      <c r="I54" s="14">
        <f t="shared" si="1"/>
        <v>2.991669007</v>
      </c>
      <c r="J54" s="15">
        <v>0.78</v>
      </c>
      <c r="K54" s="15">
        <v>0.91</v>
      </c>
    </row>
    <row r="55">
      <c r="A55" s="9" t="s">
        <v>39</v>
      </c>
      <c r="B55" s="10">
        <v>1006.0</v>
      </c>
      <c r="C55" s="11">
        <v>1.0</v>
      </c>
      <c r="D55" s="16" t="s">
        <v>43</v>
      </c>
      <c r="E55" s="13">
        <v>0.632</v>
      </c>
      <c r="F55" s="10">
        <v>76.0</v>
      </c>
      <c r="G55" s="13">
        <v>0.998</v>
      </c>
      <c r="H55" s="10">
        <v>889.0</v>
      </c>
      <c r="I55" s="14">
        <f t="shared" si="1"/>
        <v>0.1977268313</v>
      </c>
      <c r="J55" s="15">
        <v>0.0</v>
      </c>
      <c r="K55" s="15">
        <v>0.68</v>
      </c>
    </row>
    <row r="56">
      <c r="A56" s="9" t="s">
        <v>39</v>
      </c>
      <c r="B56" s="10">
        <v>1007.0</v>
      </c>
      <c r="C56" s="11">
        <v>2.0</v>
      </c>
      <c r="D56" s="16" t="s">
        <v>44</v>
      </c>
      <c r="E56" s="13">
        <v>0.658</v>
      </c>
      <c r="F56" s="10">
        <v>76.0</v>
      </c>
      <c r="G56" s="13">
        <v>0.995</v>
      </c>
      <c r="H56" s="10">
        <v>887.0</v>
      </c>
      <c r="I56" s="14">
        <f t="shared" si="1"/>
        <v>0.1789376662</v>
      </c>
      <c r="J56" s="15">
        <v>1.0</v>
      </c>
      <c r="K56" s="15">
        <v>1.0</v>
      </c>
    </row>
    <row r="57">
      <c r="A57" s="9" t="s">
        <v>39</v>
      </c>
      <c r="B57" s="10">
        <v>1010.0</v>
      </c>
      <c r="C57" s="11">
        <v>2.0</v>
      </c>
      <c r="D57" s="16" t="s">
        <v>45</v>
      </c>
      <c r="E57" s="13">
        <v>0.64</v>
      </c>
      <c r="F57" s="10">
        <v>75.0</v>
      </c>
      <c r="G57" s="13">
        <v>0.998</v>
      </c>
      <c r="H57" s="10">
        <v>860.0</v>
      </c>
      <c r="I57" s="14">
        <f t="shared" si="1"/>
        <v>0.1922725118</v>
      </c>
      <c r="J57" s="15">
        <v>1.0</v>
      </c>
      <c r="K57" s="15">
        <v>1.0</v>
      </c>
    </row>
    <row r="58">
      <c r="A58" s="9" t="s">
        <v>39</v>
      </c>
      <c r="B58" s="10">
        <v>1033.0</v>
      </c>
      <c r="C58" s="11">
        <v>1.0</v>
      </c>
      <c r="D58" s="16" t="s">
        <v>46</v>
      </c>
      <c r="E58" s="13">
        <v>0.707</v>
      </c>
      <c r="F58" s="10">
        <v>58.0</v>
      </c>
      <c r="G58" s="13">
        <v>0.995</v>
      </c>
      <c r="H58" s="10">
        <v>649.0</v>
      </c>
      <c r="I58" s="14">
        <f t="shared" si="1"/>
        <v>0.1477898231</v>
      </c>
      <c r="J58" s="15">
        <v>1.0</v>
      </c>
      <c r="K58" s="15">
        <v>1.0</v>
      </c>
    </row>
    <row r="59">
      <c r="A59" s="9" t="s">
        <v>39</v>
      </c>
      <c r="B59" s="10">
        <v>1129.0</v>
      </c>
      <c r="C59" s="11">
        <v>1.0</v>
      </c>
      <c r="D59" s="16" t="s">
        <v>47</v>
      </c>
      <c r="E59" s="13">
        <v>0.84</v>
      </c>
      <c r="F59" s="10">
        <v>25.0</v>
      </c>
      <c r="G59" s="13">
        <v>0.998</v>
      </c>
      <c r="H59" s="10">
        <v>470.0</v>
      </c>
      <c r="I59" s="14">
        <f t="shared" si="1"/>
        <v>0.07433454549</v>
      </c>
      <c r="J59" s="15">
        <v>1.0</v>
      </c>
      <c r="K59" s="15">
        <v>1.0</v>
      </c>
    </row>
    <row r="60">
      <c r="A60" s="9" t="s">
        <v>39</v>
      </c>
      <c r="B60" s="10">
        <v>1142.0</v>
      </c>
      <c r="C60" s="11">
        <v>2.0</v>
      </c>
      <c r="D60" s="16" t="s">
        <v>48</v>
      </c>
      <c r="E60" s="13">
        <v>0.56</v>
      </c>
      <c r="F60" s="10">
        <v>25.0</v>
      </c>
      <c r="G60" s="13">
        <v>0.984</v>
      </c>
      <c r="H60" s="10">
        <v>490.0</v>
      </c>
      <c r="I60" s="14">
        <f t="shared" si="1"/>
        <v>0.2440322372</v>
      </c>
      <c r="J60" s="15">
        <v>1.0</v>
      </c>
      <c r="K60" s="15">
        <v>1.0</v>
      </c>
    </row>
    <row r="61">
      <c r="A61" s="9" t="s">
        <v>39</v>
      </c>
      <c r="B61" s="10">
        <v>1148.0</v>
      </c>
      <c r="C61" s="11">
        <v>2.0</v>
      </c>
      <c r="D61" s="16" t="s">
        <v>49</v>
      </c>
      <c r="E61" s="13">
        <v>0.696</v>
      </c>
      <c r="F61" s="10">
        <v>23.0</v>
      </c>
      <c r="G61" s="13">
        <v>0.998</v>
      </c>
      <c r="H61" s="10">
        <v>479.0</v>
      </c>
      <c r="I61" s="14">
        <f t="shared" si="1"/>
        <v>0.1558977632</v>
      </c>
      <c r="J61" s="15">
        <v>0.89</v>
      </c>
      <c r="K61" s="15">
        <v>1.0</v>
      </c>
    </row>
    <row r="62">
      <c r="A62" s="9" t="s">
        <v>39</v>
      </c>
      <c r="B62" s="10">
        <v>1355.0</v>
      </c>
      <c r="C62" s="11">
        <v>2.0</v>
      </c>
      <c r="D62" s="12">
        <v>-46.0</v>
      </c>
      <c r="E62" s="13">
        <v>0.432</v>
      </c>
      <c r="F62" s="10">
        <v>37.0</v>
      </c>
      <c r="G62" s="13">
        <v>0.983</v>
      </c>
      <c r="H62" s="10">
        <v>2357.0</v>
      </c>
      <c r="I62" s="14">
        <f t="shared" si="1"/>
        <v>0.3560656215</v>
      </c>
      <c r="J62" s="15">
        <v>1.0</v>
      </c>
      <c r="K62" s="15">
        <v>1.0</v>
      </c>
    </row>
    <row r="63">
      <c r="A63" s="9" t="s">
        <v>39</v>
      </c>
      <c r="B63" s="10">
        <v>1373.0</v>
      </c>
      <c r="C63" s="11">
        <v>2.0</v>
      </c>
      <c r="D63" s="12">
        <v>-28.0</v>
      </c>
      <c r="E63" s="13">
        <v>0.473</v>
      </c>
      <c r="F63" s="10">
        <v>55.0</v>
      </c>
      <c r="G63" s="13">
        <v>0.988</v>
      </c>
      <c r="H63" s="10">
        <v>3246.0</v>
      </c>
      <c r="I63" s="14">
        <f t="shared" si="1"/>
        <v>0.3189786029</v>
      </c>
      <c r="J63" s="15">
        <v>0.78</v>
      </c>
      <c r="K63" s="15">
        <v>0.95</v>
      </c>
    </row>
    <row r="64">
      <c r="A64" s="9" t="s">
        <v>39</v>
      </c>
      <c r="B64" s="10">
        <v>1405.0</v>
      </c>
      <c r="C64" s="11">
        <v>1.0</v>
      </c>
      <c r="D64" s="16" t="s">
        <v>20</v>
      </c>
      <c r="E64" s="13">
        <v>0.775</v>
      </c>
      <c r="F64" s="10">
        <v>609.0</v>
      </c>
      <c r="G64" s="13">
        <v>0.997</v>
      </c>
      <c r="H64" s="10">
        <v>4220.0</v>
      </c>
      <c r="I64" s="14">
        <f t="shared" si="1"/>
        <v>0.1088334371</v>
      </c>
      <c r="J64" s="15">
        <v>1.0</v>
      </c>
      <c r="K64" s="15">
        <v>1.0</v>
      </c>
    </row>
    <row r="65">
      <c r="A65" s="9" t="s">
        <v>39</v>
      </c>
      <c r="B65" s="10">
        <v>1417.0</v>
      </c>
      <c r="C65" s="11">
        <v>1.0</v>
      </c>
      <c r="D65" s="16" t="s">
        <v>50</v>
      </c>
      <c r="E65" s="13">
        <v>0.728</v>
      </c>
      <c r="F65" s="10">
        <v>646.0</v>
      </c>
      <c r="G65" s="13">
        <v>0.996</v>
      </c>
      <c r="H65" s="10">
        <v>4474.0</v>
      </c>
      <c r="I65" s="14">
        <f t="shared" si="1"/>
        <v>0.1355318101</v>
      </c>
      <c r="J65" s="15">
        <v>1.0</v>
      </c>
      <c r="K65" s="15">
        <v>1.0</v>
      </c>
    </row>
    <row r="66">
      <c r="A66" s="9" t="s">
        <v>39</v>
      </c>
      <c r="B66" s="10">
        <v>1433.0</v>
      </c>
      <c r="C66" s="11">
        <v>2.0</v>
      </c>
      <c r="D66" s="16" t="s">
        <v>45</v>
      </c>
      <c r="E66" s="13">
        <v>0.781</v>
      </c>
      <c r="F66" s="10">
        <v>538.0</v>
      </c>
      <c r="G66" s="13">
        <v>0.995</v>
      </c>
      <c r="H66" s="10">
        <v>3654.0</v>
      </c>
      <c r="I66" s="14">
        <f t="shared" si="1"/>
        <v>0.1046163277</v>
      </c>
      <c r="J66" s="15">
        <v>1.0</v>
      </c>
      <c r="K66" s="15">
        <v>1.0</v>
      </c>
    </row>
    <row r="67">
      <c r="A67" s="9" t="s">
        <v>39</v>
      </c>
      <c r="B67" s="10">
        <v>1438.0</v>
      </c>
      <c r="C67" s="11">
        <v>1.0</v>
      </c>
      <c r="D67" s="16" t="s">
        <v>51</v>
      </c>
      <c r="E67" s="13">
        <v>0.767</v>
      </c>
      <c r="F67" s="10">
        <v>519.0</v>
      </c>
      <c r="G67" s="13">
        <v>0.996</v>
      </c>
      <c r="H67" s="10">
        <v>3428.0</v>
      </c>
      <c r="I67" s="14">
        <f t="shared" si="1"/>
        <v>0.1128981184</v>
      </c>
      <c r="J67" s="15">
        <v>1.0</v>
      </c>
      <c r="K67" s="15">
        <v>1.0</v>
      </c>
    </row>
    <row r="68">
      <c r="A68" s="9" t="s">
        <v>52</v>
      </c>
      <c r="B68" s="10">
        <v>155.0</v>
      </c>
      <c r="C68" s="11">
        <v>2.0</v>
      </c>
      <c r="D68" s="12">
        <v>-77.0</v>
      </c>
      <c r="E68" s="13">
        <v>0.471</v>
      </c>
      <c r="F68" s="10">
        <v>68.0</v>
      </c>
      <c r="G68" s="13">
        <v>0.945</v>
      </c>
      <c r="H68" s="10">
        <v>364.0</v>
      </c>
      <c r="I68" s="14">
        <f t="shared" si="1"/>
        <v>0.3014898099</v>
      </c>
      <c r="J68" s="15">
        <v>1.0</v>
      </c>
      <c r="K68" s="15">
        <v>1.0</v>
      </c>
    </row>
    <row r="69">
      <c r="A69" s="9" t="s">
        <v>52</v>
      </c>
      <c r="B69" s="10">
        <v>242.0</v>
      </c>
      <c r="C69" s="11">
        <v>2.0</v>
      </c>
      <c r="D69" s="16" t="s">
        <v>53</v>
      </c>
      <c r="E69" s="13">
        <v>0.816</v>
      </c>
      <c r="F69" s="10">
        <v>403.0</v>
      </c>
      <c r="G69" s="13">
        <v>0.997</v>
      </c>
      <c r="H69" s="10">
        <v>619.0</v>
      </c>
      <c r="I69" s="14">
        <f t="shared" si="1"/>
        <v>0.08647310178</v>
      </c>
      <c r="J69" s="15">
        <v>1.0</v>
      </c>
      <c r="K69" s="15">
        <v>1.0</v>
      </c>
    </row>
    <row r="70">
      <c r="A70" s="9" t="s">
        <v>52</v>
      </c>
      <c r="B70" s="10">
        <v>272.0</v>
      </c>
      <c r="C70" s="11">
        <v>2.0</v>
      </c>
      <c r="D70" s="16" t="s">
        <v>54</v>
      </c>
      <c r="E70" s="13">
        <v>0.787</v>
      </c>
      <c r="F70" s="10">
        <v>272.0</v>
      </c>
      <c r="G70" s="13">
        <v>1.0</v>
      </c>
      <c r="H70" s="10">
        <v>456.0</v>
      </c>
      <c r="I70" s="14">
        <f t="shared" si="1"/>
        <v>0.1034737825</v>
      </c>
      <c r="J70" s="15">
        <v>0.7</v>
      </c>
      <c r="K70" s="15">
        <v>1.0</v>
      </c>
    </row>
    <row r="71">
      <c r="A71" s="9" t="s">
        <v>52</v>
      </c>
      <c r="B71" s="10">
        <v>358.0</v>
      </c>
      <c r="C71" s="11">
        <v>1.0</v>
      </c>
      <c r="D71" s="16" t="s">
        <v>55</v>
      </c>
      <c r="E71" s="13">
        <v>0.917</v>
      </c>
      <c r="F71" s="10">
        <v>72.0</v>
      </c>
      <c r="G71" s="13">
        <v>1.0</v>
      </c>
      <c r="H71" s="10">
        <v>214.0</v>
      </c>
      <c r="I71" s="14">
        <f t="shared" si="1"/>
        <v>0.0371573188</v>
      </c>
      <c r="J71" s="15">
        <v>1.0</v>
      </c>
      <c r="K71" s="15">
        <v>1.0</v>
      </c>
    </row>
    <row r="72">
      <c r="A72" s="9" t="s">
        <v>52</v>
      </c>
      <c r="B72" s="10">
        <v>374.0</v>
      </c>
      <c r="C72" s="11">
        <v>2.0</v>
      </c>
      <c r="D72" s="16" t="s">
        <v>56</v>
      </c>
      <c r="E72" s="13">
        <v>0.8</v>
      </c>
      <c r="F72" s="10">
        <v>65.0</v>
      </c>
      <c r="G72" s="13">
        <v>1.0</v>
      </c>
      <c r="H72" s="10">
        <v>145.0</v>
      </c>
      <c r="I72" s="14">
        <f t="shared" si="1"/>
        <v>0.09636748392</v>
      </c>
      <c r="J72" s="15">
        <v>0.9</v>
      </c>
      <c r="K72" s="15">
        <v>1.0</v>
      </c>
    </row>
    <row r="73">
      <c r="A73" s="9" t="s">
        <v>52</v>
      </c>
      <c r="B73" s="10">
        <v>398.0</v>
      </c>
      <c r="C73" s="11">
        <v>2.0</v>
      </c>
      <c r="D73" s="16" t="s">
        <v>57</v>
      </c>
      <c r="E73" s="13">
        <v>0.943</v>
      </c>
      <c r="F73" s="10">
        <v>35.0</v>
      </c>
      <c r="G73" s="13">
        <v>1.0</v>
      </c>
      <c r="H73" s="10">
        <v>110.0</v>
      </c>
      <c r="I73" s="14">
        <f t="shared" si="1"/>
        <v>0.0250280057</v>
      </c>
      <c r="J73" s="15">
        <v>0.9</v>
      </c>
      <c r="K73" s="15">
        <v>1.0</v>
      </c>
    </row>
    <row r="74">
      <c r="A74" s="9" t="s">
        <v>52</v>
      </c>
      <c r="B74" s="10">
        <v>1310.0</v>
      </c>
      <c r="C74" s="11">
        <v>2.0</v>
      </c>
      <c r="D74" s="12">
        <v>-138.0</v>
      </c>
      <c r="E74" s="13">
        <v>0.875</v>
      </c>
      <c r="F74" s="10">
        <v>48.0</v>
      </c>
      <c r="G74" s="13">
        <v>0.992</v>
      </c>
      <c r="H74" s="10">
        <v>357.0</v>
      </c>
      <c r="I74" s="14">
        <f t="shared" si="1"/>
        <v>0.05400756599</v>
      </c>
      <c r="J74" s="15">
        <v>1.0</v>
      </c>
      <c r="K74" s="15">
        <v>1.0</v>
      </c>
    </row>
    <row r="75">
      <c r="A75" s="9" t="s">
        <v>52</v>
      </c>
      <c r="B75" s="10">
        <v>1490.0</v>
      </c>
      <c r="C75" s="11">
        <v>2.0</v>
      </c>
      <c r="D75" s="16" t="s">
        <v>15</v>
      </c>
      <c r="E75" s="13">
        <v>0.951</v>
      </c>
      <c r="F75" s="10">
        <v>224.0</v>
      </c>
      <c r="G75" s="13">
        <v>0.994</v>
      </c>
      <c r="H75" s="10">
        <v>1382.0</v>
      </c>
      <c r="I75" s="14">
        <f t="shared" si="1"/>
        <v>0.01874943601</v>
      </c>
      <c r="J75" s="15">
        <v>0.8</v>
      </c>
      <c r="K75" s="15">
        <v>1.0</v>
      </c>
    </row>
    <row r="76">
      <c r="A76" s="9" t="s">
        <v>52</v>
      </c>
      <c r="B76" s="10">
        <v>1550.0</v>
      </c>
      <c r="C76" s="11">
        <v>2.0</v>
      </c>
      <c r="D76" s="16" t="s">
        <v>31</v>
      </c>
      <c r="E76" s="13">
        <v>0.825</v>
      </c>
      <c r="F76" s="10">
        <v>63.0</v>
      </c>
      <c r="G76" s="13">
        <v>0.987</v>
      </c>
      <c r="H76" s="10">
        <v>475.0</v>
      </c>
      <c r="I76" s="14">
        <f t="shared" si="1"/>
        <v>0.07733710535</v>
      </c>
      <c r="J76" s="15">
        <v>0.9</v>
      </c>
      <c r="K76" s="15">
        <v>1.0</v>
      </c>
    </row>
    <row r="77">
      <c r="A77" s="9" t="s">
        <v>52</v>
      </c>
      <c r="B77" s="10">
        <v>1580.0</v>
      </c>
      <c r="C77" s="11">
        <v>2.0</v>
      </c>
      <c r="D77" s="16" t="s">
        <v>58</v>
      </c>
      <c r="E77" s="13">
        <v>0.854</v>
      </c>
      <c r="F77" s="10">
        <v>48.0</v>
      </c>
      <c r="G77" s="13">
        <v>0.991</v>
      </c>
      <c r="H77" s="10">
        <v>535.0</v>
      </c>
      <c r="I77" s="14">
        <f t="shared" si="1"/>
        <v>0.06410753976</v>
      </c>
      <c r="J77" s="15">
        <v>0.8</v>
      </c>
      <c r="K77" s="15">
        <v>0.95</v>
      </c>
    </row>
    <row r="78">
      <c r="A78" s="9" t="s">
        <v>52</v>
      </c>
      <c r="B78" s="10">
        <v>1589.0</v>
      </c>
      <c r="C78" s="11">
        <v>2.0</v>
      </c>
      <c r="D78" s="16" t="s">
        <v>59</v>
      </c>
      <c r="E78" s="13">
        <v>0.643</v>
      </c>
      <c r="F78" s="10">
        <v>42.0</v>
      </c>
      <c r="G78" s="13">
        <v>0.983</v>
      </c>
      <c r="H78" s="10">
        <v>517.0</v>
      </c>
      <c r="I78" s="14">
        <f t="shared" si="1"/>
        <v>0.1836676505</v>
      </c>
      <c r="J78" s="15">
        <v>0.9</v>
      </c>
      <c r="K78" s="15">
        <v>0.82</v>
      </c>
    </row>
    <row r="79">
      <c r="A79" s="9" t="s">
        <v>52</v>
      </c>
      <c r="B79" s="10">
        <v>1610.0</v>
      </c>
      <c r="C79" s="11">
        <v>2.0</v>
      </c>
      <c r="D79" s="16" t="s">
        <v>60</v>
      </c>
      <c r="E79" s="13">
        <v>0.886</v>
      </c>
      <c r="F79" s="10">
        <v>44.0</v>
      </c>
      <c r="G79" s="13">
        <v>0.993</v>
      </c>
      <c r="H79" s="10">
        <v>460.0</v>
      </c>
      <c r="I79" s="14">
        <f t="shared" si="1"/>
        <v>0.04902562866</v>
      </c>
      <c r="J79" s="15">
        <v>0.7</v>
      </c>
      <c r="K79" s="15">
        <v>1.0</v>
      </c>
    </row>
    <row r="80">
      <c r="A80" s="9" t="s">
        <v>52</v>
      </c>
      <c r="B80" s="10">
        <v>1895.0</v>
      </c>
      <c r="C80" s="11">
        <v>2.0</v>
      </c>
      <c r="D80" s="16" t="s">
        <v>17</v>
      </c>
      <c r="E80" s="13">
        <v>0.877</v>
      </c>
      <c r="F80" s="10">
        <v>587.0</v>
      </c>
      <c r="G80" s="13">
        <v>0.998</v>
      </c>
      <c r="H80" s="10">
        <v>2568.0</v>
      </c>
      <c r="I80" s="14">
        <f t="shared" si="1"/>
        <v>0.05563602538</v>
      </c>
      <c r="J80" s="15">
        <v>1.0</v>
      </c>
      <c r="K80" s="15">
        <v>1.0</v>
      </c>
    </row>
    <row r="81">
      <c r="A81" s="9" t="s">
        <v>52</v>
      </c>
      <c r="B81" s="10">
        <v>1916.0</v>
      </c>
      <c r="C81" s="11">
        <v>2.0</v>
      </c>
      <c r="D81" s="16" t="s">
        <v>61</v>
      </c>
      <c r="E81" s="13">
        <v>0.904</v>
      </c>
      <c r="F81" s="10">
        <v>313.0</v>
      </c>
      <c r="G81" s="13">
        <v>0.994</v>
      </c>
      <c r="H81" s="10">
        <v>1392.0</v>
      </c>
      <c r="I81" s="14">
        <f t="shared" si="1"/>
        <v>0.04073780519</v>
      </c>
      <c r="J81" s="15">
        <v>0.7</v>
      </c>
      <c r="K81" s="15">
        <v>1.0</v>
      </c>
    </row>
    <row r="82">
      <c r="A82" s="9" t="s">
        <v>52</v>
      </c>
      <c r="B82" s="10">
        <v>1918.0</v>
      </c>
      <c r="C82" s="11">
        <v>1.0</v>
      </c>
      <c r="D82" s="16" t="s">
        <v>62</v>
      </c>
      <c r="E82" s="13">
        <v>0.741</v>
      </c>
      <c r="F82" s="10">
        <v>205.0</v>
      </c>
      <c r="G82" s="13">
        <v>0.993</v>
      </c>
      <c r="H82" s="10">
        <v>1003.0</v>
      </c>
      <c r="I82" s="14">
        <f t="shared" si="1"/>
        <v>0.1265453432</v>
      </c>
      <c r="J82" s="15">
        <v>0.7</v>
      </c>
      <c r="K82" s="15">
        <v>0.95</v>
      </c>
    </row>
    <row r="83">
      <c r="A83" s="9" t="s">
        <v>52</v>
      </c>
      <c r="B83" s="10">
        <v>2000.0</v>
      </c>
      <c r="C83" s="11">
        <v>2.0</v>
      </c>
      <c r="D83" s="16" t="s">
        <v>63</v>
      </c>
      <c r="E83" s="13">
        <v>0.333</v>
      </c>
      <c r="F83" s="10">
        <v>126.0</v>
      </c>
      <c r="G83" s="13">
        <v>0.357</v>
      </c>
      <c r="H83" s="10">
        <v>658.0</v>
      </c>
      <c r="I83" s="14">
        <f t="shared" si="1"/>
        <v>0.0289217493</v>
      </c>
      <c r="J83" s="15">
        <v>0.0</v>
      </c>
      <c r="K83" s="15">
        <v>0.18</v>
      </c>
    </row>
    <row r="84">
      <c r="A84" s="9" t="s">
        <v>64</v>
      </c>
      <c r="B84" s="10">
        <v>137.0</v>
      </c>
      <c r="C84" s="11">
        <v>2.0</v>
      </c>
      <c r="D84" s="12">
        <v>-8.0</v>
      </c>
      <c r="E84" s="13">
        <v>0.042</v>
      </c>
      <c r="F84" s="10">
        <v>24.0</v>
      </c>
      <c r="G84" s="13">
        <v>0.983</v>
      </c>
      <c r="H84" s="10">
        <v>1009.0</v>
      </c>
      <c r="I84" s="14">
        <f t="shared" si="1"/>
        <v>1.359085062</v>
      </c>
      <c r="J84" s="15">
        <v>1.0</v>
      </c>
      <c r="K84" s="15">
        <v>1.0</v>
      </c>
    </row>
    <row r="85">
      <c r="A85" s="9" t="s">
        <v>64</v>
      </c>
      <c r="B85" s="10">
        <v>200.0</v>
      </c>
      <c r="C85" s="11">
        <v>2.0</v>
      </c>
      <c r="D85" s="12">
        <v>-14.0</v>
      </c>
      <c r="E85" s="13">
        <v>0.688</v>
      </c>
      <c r="F85" s="10">
        <v>199.0</v>
      </c>
      <c r="G85" s="13">
        <v>0.992</v>
      </c>
      <c r="H85" s="10">
        <v>1356.0</v>
      </c>
      <c r="I85" s="14">
        <f t="shared" si="1"/>
        <v>0.1582924502</v>
      </c>
      <c r="J85" s="15">
        <v>1.0</v>
      </c>
      <c r="K85" s="15">
        <v>1.0</v>
      </c>
    </row>
    <row r="86">
      <c r="A86" s="9" t="s">
        <v>64</v>
      </c>
      <c r="B86" s="10">
        <v>209.0</v>
      </c>
      <c r="C86" s="11">
        <v>2.0</v>
      </c>
      <c r="D86" s="12">
        <v>-5.0</v>
      </c>
      <c r="E86" s="13">
        <v>0.733</v>
      </c>
      <c r="F86" s="10">
        <v>232.0</v>
      </c>
      <c r="G86" s="13">
        <v>0.989</v>
      </c>
      <c r="H86" s="10">
        <v>1425.0</v>
      </c>
      <c r="I86" s="14">
        <f t="shared" si="1"/>
        <v>0.1295002317</v>
      </c>
      <c r="J86" s="15">
        <v>0.88</v>
      </c>
      <c r="K86" s="15">
        <v>1.0</v>
      </c>
    </row>
    <row r="87">
      <c r="A87" s="9" t="s">
        <v>64</v>
      </c>
      <c r="B87" s="10">
        <v>224.0</v>
      </c>
      <c r="C87" s="11">
        <v>2.0</v>
      </c>
      <c r="D87" s="16" t="s">
        <v>53</v>
      </c>
      <c r="E87" s="13">
        <v>0.874</v>
      </c>
      <c r="F87" s="10">
        <v>517.0</v>
      </c>
      <c r="G87" s="13">
        <v>0.997</v>
      </c>
      <c r="H87" s="10">
        <v>1206.0</v>
      </c>
      <c r="I87" s="14">
        <f t="shared" si="1"/>
        <v>0.05668710529</v>
      </c>
      <c r="J87" s="15">
        <v>1.0</v>
      </c>
      <c r="K87" s="15">
        <v>1.0</v>
      </c>
    </row>
    <row r="88">
      <c r="A88" s="9" t="s">
        <v>64</v>
      </c>
      <c r="B88" s="10">
        <v>244.0</v>
      </c>
      <c r="C88" s="11">
        <v>1.0</v>
      </c>
      <c r="D88" s="16" t="s">
        <v>17</v>
      </c>
      <c r="E88" s="13">
        <v>0.829</v>
      </c>
      <c r="F88" s="10">
        <v>426.0</v>
      </c>
      <c r="G88" s="13">
        <v>0.997</v>
      </c>
      <c r="H88" s="10">
        <v>1046.0</v>
      </c>
      <c r="I88" s="14">
        <f t="shared" si="1"/>
        <v>0.07961706594</v>
      </c>
      <c r="J88" s="15">
        <v>1.0</v>
      </c>
      <c r="K88" s="15">
        <v>1.0</v>
      </c>
    </row>
    <row r="89">
      <c r="A89" s="9" t="s">
        <v>64</v>
      </c>
      <c r="B89" s="10">
        <v>251.0</v>
      </c>
      <c r="C89" s="11">
        <v>2.0</v>
      </c>
      <c r="D89" s="16" t="s">
        <v>51</v>
      </c>
      <c r="E89" s="13">
        <v>0.704</v>
      </c>
      <c r="F89" s="10">
        <v>405.0</v>
      </c>
      <c r="G89" s="13">
        <v>0.999</v>
      </c>
      <c r="H89" s="10">
        <v>1046.0</v>
      </c>
      <c r="I89" s="14">
        <f t="shared" si="1"/>
        <v>0.1513763712</v>
      </c>
      <c r="J89" s="15">
        <v>1.0</v>
      </c>
      <c r="K89" s="15">
        <v>1.0</v>
      </c>
    </row>
    <row r="90">
      <c r="A90" s="9" t="s">
        <v>64</v>
      </c>
      <c r="B90" s="10">
        <v>316.0</v>
      </c>
      <c r="C90" s="11">
        <v>1.0</v>
      </c>
      <c r="D90" s="16" t="s">
        <v>24</v>
      </c>
      <c r="E90" s="13">
        <v>0.752</v>
      </c>
      <c r="F90" s="10">
        <v>165.0</v>
      </c>
      <c r="G90" s="13">
        <v>0.994</v>
      </c>
      <c r="H90" s="10">
        <v>325.0</v>
      </c>
      <c r="I90" s="14">
        <f t="shared" si="1"/>
        <v>0.1205914082</v>
      </c>
      <c r="J90" s="15">
        <v>1.0</v>
      </c>
      <c r="K90" s="15">
        <v>1.0</v>
      </c>
    </row>
    <row r="91">
      <c r="A91" s="9" t="s">
        <v>64</v>
      </c>
      <c r="B91" s="10">
        <v>335.0</v>
      </c>
      <c r="C91" s="11">
        <v>2.0</v>
      </c>
      <c r="D91" s="16" t="s">
        <v>65</v>
      </c>
      <c r="E91" s="13">
        <v>0.784</v>
      </c>
      <c r="F91" s="10">
        <v>153.0</v>
      </c>
      <c r="G91" s="13">
        <v>0.997</v>
      </c>
      <c r="H91" s="10">
        <v>295.0</v>
      </c>
      <c r="I91" s="14">
        <f t="shared" si="1"/>
        <v>0.1038255016</v>
      </c>
      <c r="J91" s="15">
        <v>0.88</v>
      </c>
      <c r="K91" s="15">
        <v>1.0</v>
      </c>
    </row>
    <row r="92">
      <c r="A92" s="9" t="s">
        <v>64</v>
      </c>
      <c r="B92" s="10">
        <v>344.0</v>
      </c>
      <c r="C92" s="11">
        <v>2.0</v>
      </c>
      <c r="D92" s="16" t="s">
        <v>66</v>
      </c>
      <c r="E92" s="13">
        <v>0.8</v>
      </c>
      <c r="F92" s="10">
        <v>155.0</v>
      </c>
      <c r="G92" s="13">
        <v>0.993</v>
      </c>
      <c r="H92" s="10">
        <v>304.0</v>
      </c>
      <c r="I92" s="14">
        <f t="shared" si="1"/>
        <v>0.09331673241</v>
      </c>
      <c r="J92" s="15">
        <v>1.0</v>
      </c>
      <c r="K92" s="15">
        <v>1.0</v>
      </c>
    </row>
    <row r="93">
      <c r="A93" s="9" t="s">
        <v>64</v>
      </c>
      <c r="B93" s="10">
        <v>383.0</v>
      </c>
      <c r="C93" s="11">
        <v>2.0</v>
      </c>
      <c r="D93" s="16" t="s">
        <v>67</v>
      </c>
      <c r="E93" s="13">
        <v>0.821</v>
      </c>
      <c r="F93" s="10">
        <v>78.0</v>
      </c>
      <c r="G93" s="13">
        <v>1.0</v>
      </c>
      <c r="H93" s="10">
        <v>160.0</v>
      </c>
      <c r="I93" s="14">
        <f t="shared" si="1"/>
        <v>0.08512818246</v>
      </c>
      <c r="J93" s="15">
        <v>1.0</v>
      </c>
      <c r="K93" s="15">
        <v>1.0</v>
      </c>
    </row>
    <row r="94">
      <c r="A94" s="9" t="s">
        <v>64</v>
      </c>
      <c r="B94" s="10">
        <v>392.0</v>
      </c>
      <c r="C94" s="11">
        <v>2.0</v>
      </c>
      <c r="D94" s="16" t="s">
        <v>68</v>
      </c>
      <c r="E94" s="13">
        <v>0.742</v>
      </c>
      <c r="F94" s="10">
        <v>62.0</v>
      </c>
      <c r="G94" s="13">
        <v>0.994</v>
      </c>
      <c r="H94" s="10">
        <v>155.0</v>
      </c>
      <c r="I94" s="14">
        <f t="shared" si="1"/>
        <v>0.1263975706</v>
      </c>
      <c r="J94" s="15">
        <v>1.0</v>
      </c>
      <c r="K94" s="15">
        <v>1.0</v>
      </c>
    </row>
    <row r="95">
      <c r="A95" s="9" t="s">
        <v>64</v>
      </c>
      <c r="B95" s="10">
        <v>578.0</v>
      </c>
      <c r="C95" s="11">
        <v>2.0</v>
      </c>
      <c r="D95" s="12">
        <v>-102.0</v>
      </c>
      <c r="E95" s="13">
        <v>0.517</v>
      </c>
      <c r="F95" s="10">
        <v>29.0</v>
      </c>
      <c r="G95" s="13">
        <v>0.995</v>
      </c>
      <c r="H95" s="10">
        <v>560.0</v>
      </c>
      <c r="I95" s="14">
        <f t="shared" si="1"/>
        <v>0.283493321</v>
      </c>
      <c r="J95" s="15">
        <v>0.88</v>
      </c>
      <c r="K95" s="15">
        <v>1.0</v>
      </c>
    </row>
    <row r="96">
      <c r="A96" s="9" t="s">
        <v>64</v>
      </c>
      <c r="B96" s="10">
        <v>679.0</v>
      </c>
      <c r="C96" s="11">
        <v>1.0</v>
      </c>
      <c r="D96" s="16" t="s">
        <v>42</v>
      </c>
      <c r="E96" s="13">
        <v>0.0</v>
      </c>
      <c r="F96" s="10">
        <v>163.0</v>
      </c>
      <c r="G96" s="13">
        <v>0.977</v>
      </c>
      <c r="H96" s="10">
        <v>2123.0</v>
      </c>
      <c r="I96" s="14">
        <f t="shared" si="1"/>
        <v>2.989894564</v>
      </c>
      <c r="J96" s="15">
        <v>0.88</v>
      </c>
      <c r="K96" s="15">
        <v>1.0</v>
      </c>
    </row>
    <row r="97">
      <c r="A97" s="9" t="s">
        <v>64</v>
      </c>
      <c r="B97" s="10">
        <v>698.0</v>
      </c>
      <c r="C97" s="11">
        <v>2.0</v>
      </c>
      <c r="D97" s="16" t="s">
        <v>34</v>
      </c>
      <c r="E97" s="13">
        <v>0.105</v>
      </c>
      <c r="F97" s="10">
        <v>162.0</v>
      </c>
      <c r="G97" s="13">
        <v>0.973</v>
      </c>
      <c r="H97" s="10">
        <v>1857.0</v>
      </c>
      <c r="I97" s="14">
        <f t="shared" si="1"/>
        <v>0.962806975</v>
      </c>
      <c r="J97" s="15">
        <v>1.0</v>
      </c>
      <c r="K97" s="15">
        <v>1.0</v>
      </c>
    </row>
    <row r="98">
      <c r="A98" s="9" t="s">
        <v>64</v>
      </c>
      <c r="B98" s="10">
        <v>724.0</v>
      </c>
      <c r="C98" s="11">
        <v>1.0</v>
      </c>
      <c r="D98" s="16" t="s">
        <v>69</v>
      </c>
      <c r="E98" s="13">
        <v>0.49</v>
      </c>
      <c r="F98" s="10">
        <v>104.0</v>
      </c>
      <c r="G98" s="13">
        <v>0.994</v>
      </c>
      <c r="H98" s="10">
        <v>988.0</v>
      </c>
      <c r="I98" s="14">
        <f t="shared" si="1"/>
        <v>0.3063048923</v>
      </c>
      <c r="J98" s="15">
        <v>1.0</v>
      </c>
      <c r="K98" s="15">
        <v>1.0</v>
      </c>
    </row>
    <row r="99">
      <c r="A99" s="9" t="s">
        <v>64</v>
      </c>
      <c r="B99" s="10">
        <v>734.0</v>
      </c>
      <c r="C99" s="11">
        <v>2.0</v>
      </c>
      <c r="D99" s="16" t="s">
        <v>70</v>
      </c>
      <c r="E99" s="13">
        <v>0.68</v>
      </c>
      <c r="F99" s="10">
        <v>100.0</v>
      </c>
      <c r="G99" s="13">
        <v>0.998</v>
      </c>
      <c r="H99" s="10">
        <v>874.0</v>
      </c>
      <c r="I99" s="14">
        <f t="shared" si="1"/>
        <v>0.1659834294</v>
      </c>
      <c r="J99" s="15">
        <v>0.88</v>
      </c>
      <c r="K99" s="15">
        <v>1.0</v>
      </c>
    </row>
    <row r="100">
      <c r="A100" s="9" t="s">
        <v>64</v>
      </c>
      <c r="B100" s="10">
        <v>739.0</v>
      </c>
      <c r="C100" s="11">
        <v>1.0</v>
      </c>
      <c r="D100" s="16" t="s">
        <v>29</v>
      </c>
      <c r="E100" s="13">
        <v>0.468</v>
      </c>
      <c r="F100" s="10">
        <v>94.0</v>
      </c>
      <c r="G100" s="13">
        <v>0.989</v>
      </c>
      <c r="H100" s="10">
        <v>843.0</v>
      </c>
      <c r="I100" s="14">
        <f t="shared" si="1"/>
        <v>0.3240234489</v>
      </c>
      <c r="J100" s="15">
        <v>1.0</v>
      </c>
      <c r="K100" s="15">
        <v>1.0</v>
      </c>
    </row>
    <row r="101">
      <c r="A101" s="9" t="s">
        <v>64</v>
      </c>
      <c r="B101" s="10">
        <v>740.0</v>
      </c>
      <c r="C101" s="11">
        <v>2.0</v>
      </c>
      <c r="D101" s="16" t="s">
        <v>71</v>
      </c>
      <c r="E101" s="13">
        <v>0.468</v>
      </c>
      <c r="F101" s="10">
        <v>94.0</v>
      </c>
      <c r="G101" s="13">
        <v>0.988</v>
      </c>
      <c r="H101" s="10">
        <v>834.0</v>
      </c>
      <c r="I101" s="14">
        <f t="shared" si="1"/>
        <v>0.3235841019</v>
      </c>
      <c r="J101" s="15">
        <v>1.0</v>
      </c>
      <c r="K101" s="15">
        <v>1.0</v>
      </c>
    </row>
    <row r="102">
      <c r="A102" s="9" t="s">
        <v>64</v>
      </c>
      <c r="B102" s="10">
        <v>769.0</v>
      </c>
      <c r="C102" s="11">
        <v>1.0</v>
      </c>
      <c r="D102" s="16" t="s">
        <v>72</v>
      </c>
      <c r="E102" s="13">
        <v>0.29</v>
      </c>
      <c r="F102" s="10">
        <v>62.0</v>
      </c>
      <c r="G102" s="13">
        <v>0.903</v>
      </c>
      <c r="H102" s="10">
        <v>455.0</v>
      </c>
      <c r="I102" s="14">
        <f t="shared" si="1"/>
        <v>0.4917947613</v>
      </c>
      <c r="J102" s="15">
        <v>1.0</v>
      </c>
      <c r="K102" s="15">
        <v>1.0</v>
      </c>
    </row>
    <row r="103">
      <c r="A103" s="9" t="s">
        <v>64</v>
      </c>
      <c r="B103" s="10">
        <v>836.0</v>
      </c>
      <c r="C103" s="11">
        <v>2.0</v>
      </c>
      <c r="D103" s="12">
        <v>-88.0</v>
      </c>
      <c r="E103" s="13">
        <v>0.447</v>
      </c>
      <c r="F103" s="10">
        <v>94.0</v>
      </c>
      <c r="G103" s="13">
        <v>0.957</v>
      </c>
      <c r="H103" s="10">
        <v>949.0</v>
      </c>
      <c r="I103" s="14">
        <f t="shared" si="1"/>
        <v>0.3296339238</v>
      </c>
      <c r="J103" s="15">
        <v>1.0</v>
      </c>
      <c r="K103" s="15">
        <v>1.0</v>
      </c>
    </row>
    <row r="104">
      <c r="A104" s="9" t="s">
        <v>64</v>
      </c>
      <c r="B104" s="10">
        <v>926.0</v>
      </c>
      <c r="C104" s="11">
        <v>2.0</v>
      </c>
      <c r="D104" s="16" t="s">
        <v>73</v>
      </c>
      <c r="E104" s="13">
        <v>0.0</v>
      </c>
      <c r="F104" s="10">
        <v>359.0</v>
      </c>
      <c r="G104" s="13">
        <v>0.975</v>
      </c>
      <c r="H104" s="10">
        <v>1541.0</v>
      </c>
      <c r="I104" s="14">
        <f t="shared" si="1"/>
        <v>2.989004616</v>
      </c>
      <c r="J104" s="15">
        <v>0.88</v>
      </c>
      <c r="K104" s="15">
        <v>1.0</v>
      </c>
    </row>
    <row r="105">
      <c r="A105" s="9" t="s">
        <v>64</v>
      </c>
      <c r="B105" s="10">
        <v>973.0</v>
      </c>
      <c r="C105" s="11">
        <v>1.0</v>
      </c>
      <c r="D105" s="16" t="s">
        <v>74</v>
      </c>
      <c r="E105" s="13">
        <v>0.67</v>
      </c>
      <c r="F105" s="10">
        <v>233.0</v>
      </c>
      <c r="G105" s="13">
        <v>0.981</v>
      </c>
      <c r="H105" s="10">
        <v>1192.0</v>
      </c>
      <c r="I105" s="14">
        <f t="shared" si="1"/>
        <v>0.1649464872</v>
      </c>
      <c r="J105" s="15">
        <v>0.88</v>
      </c>
      <c r="K105" s="15">
        <v>1.0</v>
      </c>
    </row>
    <row r="106">
      <c r="A106" s="9" t="s">
        <v>64</v>
      </c>
      <c r="B106" s="10">
        <v>1057.0</v>
      </c>
      <c r="C106" s="11">
        <v>1.0</v>
      </c>
      <c r="D106" s="16" t="s">
        <v>75</v>
      </c>
      <c r="E106" s="13">
        <v>0.658</v>
      </c>
      <c r="F106" s="10">
        <v>73.0</v>
      </c>
      <c r="G106" s="13">
        <v>0.983</v>
      </c>
      <c r="H106" s="10">
        <v>473.0</v>
      </c>
      <c r="I106" s="14">
        <f t="shared" si="1"/>
        <v>0.1736681032</v>
      </c>
      <c r="J106" s="15">
        <v>1.0</v>
      </c>
      <c r="K106" s="15">
        <v>1.0</v>
      </c>
    </row>
    <row r="107">
      <c r="A107" s="9" t="s">
        <v>64</v>
      </c>
      <c r="B107" s="10">
        <v>1079.0</v>
      </c>
      <c r="C107" s="11">
        <v>2.0</v>
      </c>
      <c r="D107" s="16" t="s">
        <v>76</v>
      </c>
      <c r="E107" s="13">
        <v>0.652</v>
      </c>
      <c r="F107" s="10">
        <v>66.0</v>
      </c>
      <c r="G107" s="13">
        <v>0.989</v>
      </c>
      <c r="H107" s="10">
        <v>372.0</v>
      </c>
      <c r="I107" s="14">
        <f t="shared" si="1"/>
        <v>0.1802831103</v>
      </c>
      <c r="J107" s="15">
        <v>1.0</v>
      </c>
      <c r="K107" s="15">
        <v>1.0</v>
      </c>
    </row>
    <row r="108">
      <c r="A108" s="9" t="s">
        <v>64</v>
      </c>
      <c r="B108" s="10">
        <v>1103.0</v>
      </c>
      <c r="C108" s="11">
        <v>2.0</v>
      </c>
      <c r="D108" s="16" t="s">
        <v>77</v>
      </c>
      <c r="E108" s="13">
        <v>0.855</v>
      </c>
      <c r="F108" s="10">
        <v>83.0</v>
      </c>
      <c r="G108" s="13">
        <v>1.0</v>
      </c>
      <c r="H108" s="10">
        <v>439.0</v>
      </c>
      <c r="I108" s="14">
        <f t="shared" si="1"/>
        <v>0.06752623532</v>
      </c>
      <c r="J108" s="15">
        <v>1.0</v>
      </c>
      <c r="K108" s="15">
        <v>1.0</v>
      </c>
    </row>
    <row r="109">
      <c r="A109" s="9" t="s">
        <v>64</v>
      </c>
      <c r="B109" s="10">
        <v>1124.0</v>
      </c>
      <c r="C109" s="11">
        <v>2.0</v>
      </c>
      <c r="D109" s="16" t="s">
        <v>78</v>
      </c>
      <c r="E109" s="13">
        <v>0.903</v>
      </c>
      <c r="F109" s="10">
        <v>113.0</v>
      </c>
      <c r="G109" s="13">
        <v>1.0</v>
      </c>
      <c r="H109" s="10">
        <v>696.0</v>
      </c>
      <c r="I109" s="14">
        <f t="shared" si="1"/>
        <v>0.04383156952</v>
      </c>
      <c r="J109" s="15">
        <v>1.0</v>
      </c>
      <c r="K109" s="15">
        <v>1.0</v>
      </c>
    </row>
    <row r="110">
      <c r="A110" s="9" t="s">
        <v>64</v>
      </c>
      <c r="B110" s="10">
        <v>1166.0</v>
      </c>
      <c r="C110" s="11">
        <v>2.0</v>
      </c>
      <c r="D110" s="16" t="s">
        <v>79</v>
      </c>
      <c r="E110" s="13">
        <v>0.895</v>
      </c>
      <c r="F110" s="10">
        <v>105.0</v>
      </c>
      <c r="G110" s="13">
        <v>0.997</v>
      </c>
      <c r="H110" s="10">
        <v>582.0</v>
      </c>
      <c r="I110" s="14">
        <f t="shared" si="1"/>
        <v>0.04638714865</v>
      </c>
      <c r="J110" s="15">
        <v>1.0</v>
      </c>
      <c r="K110" s="15">
        <v>1.0</v>
      </c>
    </row>
    <row r="111">
      <c r="A111" s="9" t="s">
        <v>80</v>
      </c>
      <c r="B111" s="10">
        <v>16.0</v>
      </c>
      <c r="C111" s="11">
        <v>1.0</v>
      </c>
      <c r="D111" s="12">
        <v>-236.0</v>
      </c>
      <c r="E111" s="13">
        <v>0.429</v>
      </c>
      <c r="F111" s="10">
        <v>21.0</v>
      </c>
      <c r="G111" s="13">
        <v>0.96</v>
      </c>
      <c r="H111" s="10">
        <v>321.0</v>
      </c>
      <c r="I111" s="14">
        <f t="shared" si="1"/>
        <v>0.3488027775</v>
      </c>
      <c r="J111" s="15">
        <v>0.4</v>
      </c>
      <c r="K111" s="15">
        <v>0.64</v>
      </c>
    </row>
    <row r="112">
      <c r="A112" s="9" t="s">
        <v>80</v>
      </c>
      <c r="B112" s="10">
        <v>238.0</v>
      </c>
      <c r="C112" s="11">
        <v>1.0</v>
      </c>
      <c r="D112" s="12">
        <v>-14.0</v>
      </c>
      <c r="E112" s="13">
        <v>0.647</v>
      </c>
      <c r="F112" s="10">
        <v>363.0</v>
      </c>
      <c r="G112" s="13">
        <v>0.989</v>
      </c>
      <c r="H112" s="10">
        <v>4535.0</v>
      </c>
      <c r="I112" s="14">
        <f t="shared" si="1"/>
        <v>0.1836212857</v>
      </c>
      <c r="J112" s="15">
        <v>0.6</v>
      </c>
      <c r="K112" s="15">
        <v>1.0</v>
      </c>
    </row>
    <row r="113">
      <c r="A113" s="9" t="s">
        <v>80</v>
      </c>
      <c r="B113" s="10">
        <v>302.0</v>
      </c>
      <c r="C113" s="11">
        <v>2.0</v>
      </c>
      <c r="D113" s="16" t="s">
        <v>81</v>
      </c>
      <c r="E113" s="13">
        <v>0.714</v>
      </c>
      <c r="F113" s="10">
        <v>630.0</v>
      </c>
      <c r="G113" s="13">
        <v>0.984</v>
      </c>
      <c r="H113" s="10">
        <v>2586.0</v>
      </c>
      <c r="I113" s="14">
        <f t="shared" si="1"/>
        <v>0.1386890566</v>
      </c>
      <c r="J113" s="15">
        <v>1.0</v>
      </c>
      <c r="K113" s="15">
        <v>1.0</v>
      </c>
    </row>
    <row r="114">
      <c r="A114" s="17" t="s">
        <v>80</v>
      </c>
      <c r="B114" s="18">
        <v>331.0</v>
      </c>
      <c r="C114" s="19">
        <v>1.0</v>
      </c>
      <c r="D114" s="20" t="s">
        <v>82</v>
      </c>
      <c r="E114" s="21">
        <v>0.822</v>
      </c>
      <c r="F114" s="18">
        <v>438.0</v>
      </c>
      <c r="G114" s="21">
        <v>0.992</v>
      </c>
      <c r="H114" s="18">
        <v>2094.0</v>
      </c>
      <c r="I114" s="14">
        <f t="shared" si="1"/>
        <v>0.08111183694</v>
      </c>
      <c r="J114" s="22">
        <v>1.0</v>
      </c>
      <c r="K114" s="22">
        <v>0.73</v>
      </c>
    </row>
    <row r="115">
      <c r="A115" s="23" t="s">
        <v>83</v>
      </c>
      <c r="B115" s="23"/>
      <c r="C115" s="23"/>
      <c r="D115" s="23"/>
      <c r="E115" s="23"/>
      <c r="F115" s="23"/>
      <c r="G115" s="23"/>
      <c r="H115" s="23"/>
      <c r="I115" s="24"/>
      <c r="J115" s="23"/>
      <c r="K115" s="23"/>
    </row>
    <row r="116">
      <c r="A116" s="1" t="s">
        <v>84</v>
      </c>
    </row>
    <row r="118">
      <c r="I118" s="25"/>
    </row>
    <row r="119">
      <c r="I119" s="25"/>
    </row>
    <row r="120">
      <c r="I120" s="25"/>
    </row>
    <row r="121">
      <c r="I121" s="25"/>
    </row>
    <row r="122">
      <c r="I122" s="25"/>
    </row>
    <row r="123">
      <c r="I123" s="25"/>
    </row>
    <row r="124">
      <c r="I124" s="25"/>
    </row>
    <row r="125">
      <c r="I125" s="25"/>
    </row>
    <row r="126">
      <c r="I126" s="25"/>
    </row>
    <row r="127">
      <c r="I127" s="25"/>
    </row>
    <row r="128">
      <c r="I128" s="25"/>
    </row>
    <row r="129">
      <c r="I129" s="25"/>
    </row>
    <row r="130">
      <c r="I130" s="25"/>
    </row>
    <row r="131">
      <c r="I131" s="25"/>
    </row>
    <row r="132">
      <c r="I132" s="25"/>
    </row>
    <row r="133">
      <c r="I133" s="25"/>
    </row>
    <row r="134">
      <c r="I134" s="25"/>
    </row>
    <row r="135">
      <c r="I135" s="25"/>
    </row>
    <row r="136">
      <c r="I136" s="25"/>
    </row>
    <row r="137">
      <c r="I137" s="25"/>
    </row>
    <row r="138">
      <c r="I138" s="25"/>
    </row>
    <row r="139">
      <c r="I139" s="25"/>
    </row>
    <row r="140">
      <c r="I140" s="25"/>
    </row>
    <row r="141">
      <c r="I141" s="25"/>
    </row>
    <row r="142">
      <c r="I142" s="25"/>
    </row>
    <row r="143">
      <c r="I143" s="25"/>
    </row>
    <row r="144">
      <c r="I144" s="25"/>
    </row>
    <row r="145">
      <c r="I145" s="25"/>
    </row>
    <row r="146">
      <c r="I146" s="25"/>
    </row>
    <row r="147">
      <c r="I147" s="25"/>
    </row>
    <row r="148">
      <c r="I148" s="25"/>
    </row>
    <row r="149">
      <c r="I149" s="25"/>
    </row>
    <row r="150">
      <c r="I150" s="25"/>
    </row>
    <row r="151">
      <c r="I151" s="25"/>
    </row>
    <row r="152">
      <c r="I152" s="25"/>
    </row>
    <row r="153">
      <c r="I153" s="25"/>
    </row>
    <row r="154">
      <c r="I154" s="25"/>
    </row>
    <row r="155">
      <c r="I155" s="25"/>
    </row>
    <row r="156">
      <c r="I156" s="25"/>
    </row>
    <row r="157">
      <c r="I157" s="25"/>
    </row>
    <row r="158">
      <c r="I158" s="25"/>
    </row>
    <row r="159">
      <c r="I159" s="25"/>
    </row>
    <row r="160">
      <c r="I160" s="25"/>
    </row>
    <row r="161">
      <c r="I161" s="25"/>
    </row>
    <row r="162">
      <c r="I162" s="25"/>
    </row>
    <row r="163">
      <c r="I163" s="25"/>
    </row>
    <row r="164">
      <c r="I164" s="25"/>
    </row>
    <row r="165">
      <c r="I165" s="25"/>
    </row>
    <row r="166">
      <c r="I166" s="25"/>
    </row>
    <row r="167">
      <c r="I167" s="25"/>
    </row>
    <row r="168">
      <c r="I168" s="25"/>
    </row>
    <row r="169">
      <c r="I169" s="25"/>
    </row>
    <row r="170">
      <c r="I170" s="25"/>
    </row>
    <row r="171">
      <c r="I171" s="25"/>
    </row>
    <row r="172">
      <c r="I172" s="25"/>
    </row>
    <row r="173">
      <c r="I173" s="25"/>
    </row>
    <row r="174">
      <c r="I174" s="25"/>
    </row>
    <row r="175">
      <c r="I175" s="25"/>
    </row>
    <row r="176">
      <c r="I176" s="25"/>
    </row>
    <row r="177">
      <c r="I177" s="25"/>
    </row>
    <row r="178">
      <c r="I178" s="25"/>
    </row>
    <row r="179">
      <c r="I179" s="25"/>
    </row>
    <row r="180">
      <c r="I180" s="25"/>
    </row>
    <row r="181">
      <c r="I181" s="25"/>
    </row>
    <row r="182">
      <c r="I182" s="25"/>
    </row>
    <row r="183">
      <c r="I183" s="25"/>
    </row>
    <row r="184">
      <c r="I184" s="25"/>
    </row>
    <row r="185">
      <c r="I185" s="25"/>
    </row>
    <row r="186">
      <c r="I186" s="25"/>
    </row>
    <row r="187">
      <c r="I187" s="25"/>
    </row>
    <row r="188">
      <c r="I188" s="25"/>
    </row>
    <row r="189">
      <c r="I189" s="25"/>
    </row>
    <row r="190">
      <c r="I190" s="25"/>
    </row>
    <row r="191">
      <c r="I191" s="25"/>
    </row>
    <row r="192">
      <c r="I192" s="25"/>
    </row>
    <row r="193">
      <c r="I193" s="25"/>
    </row>
    <row r="194">
      <c r="I194" s="25"/>
    </row>
    <row r="195">
      <c r="I195" s="25"/>
    </row>
    <row r="196">
      <c r="I196" s="25"/>
    </row>
    <row r="197">
      <c r="I197" s="25"/>
    </row>
    <row r="198">
      <c r="I198" s="25"/>
    </row>
    <row r="199">
      <c r="I199" s="25"/>
    </row>
    <row r="200">
      <c r="I200" s="25"/>
    </row>
    <row r="201">
      <c r="I201" s="25"/>
    </row>
    <row r="202">
      <c r="I202" s="25"/>
    </row>
    <row r="203">
      <c r="I203" s="25"/>
    </row>
    <row r="204">
      <c r="I204" s="25"/>
    </row>
    <row r="205">
      <c r="I205" s="25"/>
    </row>
    <row r="206">
      <c r="I206" s="25"/>
    </row>
    <row r="207">
      <c r="I207" s="25"/>
    </row>
    <row r="208">
      <c r="I208" s="25"/>
    </row>
    <row r="209">
      <c r="I209" s="25"/>
    </row>
    <row r="210">
      <c r="I210" s="25"/>
    </row>
    <row r="211">
      <c r="I211" s="25"/>
    </row>
    <row r="212">
      <c r="I212" s="25"/>
    </row>
    <row r="213">
      <c r="I213" s="25"/>
    </row>
    <row r="214">
      <c r="I214" s="25"/>
    </row>
    <row r="215">
      <c r="I215" s="25"/>
    </row>
    <row r="216">
      <c r="I216" s="25"/>
    </row>
    <row r="217">
      <c r="I217" s="25"/>
    </row>
    <row r="218">
      <c r="I218" s="25"/>
    </row>
    <row r="219">
      <c r="I219" s="25"/>
    </row>
    <row r="220">
      <c r="I220" s="25"/>
    </row>
    <row r="221">
      <c r="I221" s="25"/>
    </row>
    <row r="222">
      <c r="I222" s="25"/>
    </row>
    <row r="223">
      <c r="I223" s="25"/>
    </row>
    <row r="224">
      <c r="I224" s="25"/>
    </row>
    <row r="225">
      <c r="I225" s="25"/>
    </row>
    <row r="226">
      <c r="I226" s="25"/>
    </row>
    <row r="227">
      <c r="I227" s="25"/>
    </row>
    <row r="228">
      <c r="I228" s="25"/>
    </row>
    <row r="229">
      <c r="I229" s="25"/>
    </row>
    <row r="230">
      <c r="I230" s="25"/>
    </row>
    <row r="231">
      <c r="I231" s="25"/>
    </row>
    <row r="232">
      <c r="I232" s="25"/>
    </row>
    <row r="233">
      <c r="I233" s="25"/>
    </row>
    <row r="234">
      <c r="I234" s="25"/>
    </row>
    <row r="235">
      <c r="I235" s="25"/>
    </row>
    <row r="236">
      <c r="I236" s="25"/>
    </row>
    <row r="237">
      <c r="I237" s="25"/>
    </row>
    <row r="238">
      <c r="I238" s="25"/>
    </row>
    <row r="239">
      <c r="I239" s="25"/>
    </row>
    <row r="240">
      <c r="I240" s="25"/>
    </row>
    <row r="241">
      <c r="I241" s="25"/>
    </row>
    <row r="242">
      <c r="I242" s="25"/>
    </row>
    <row r="243">
      <c r="I243" s="25"/>
    </row>
    <row r="244">
      <c r="I244" s="25"/>
    </row>
    <row r="245">
      <c r="I245" s="25"/>
    </row>
    <row r="246">
      <c r="I246" s="25"/>
    </row>
    <row r="247">
      <c r="I247" s="25"/>
    </row>
    <row r="248">
      <c r="I248" s="25"/>
    </row>
    <row r="249">
      <c r="I249" s="25"/>
    </row>
    <row r="250">
      <c r="I250" s="25"/>
    </row>
    <row r="251">
      <c r="I251" s="25"/>
    </row>
    <row r="252">
      <c r="I252" s="25"/>
    </row>
    <row r="253">
      <c r="I253" s="25"/>
    </row>
    <row r="254">
      <c r="I254" s="25"/>
    </row>
    <row r="255">
      <c r="I255" s="25"/>
    </row>
    <row r="256">
      <c r="I256" s="25"/>
    </row>
    <row r="257">
      <c r="I257" s="25"/>
    </row>
    <row r="258">
      <c r="I258" s="25"/>
    </row>
    <row r="259">
      <c r="I259" s="25"/>
    </row>
    <row r="260">
      <c r="I260" s="25"/>
    </row>
    <row r="261">
      <c r="I261" s="25"/>
    </row>
    <row r="262">
      <c r="I262" s="25"/>
    </row>
    <row r="263">
      <c r="I263" s="25"/>
    </row>
    <row r="264">
      <c r="I264" s="25"/>
    </row>
    <row r="265">
      <c r="I265" s="25"/>
    </row>
    <row r="266">
      <c r="I266" s="25"/>
    </row>
    <row r="267">
      <c r="I267" s="25"/>
    </row>
    <row r="268">
      <c r="I268" s="25"/>
    </row>
    <row r="269">
      <c r="I269" s="25"/>
    </row>
    <row r="270">
      <c r="I270" s="25"/>
    </row>
    <row r="271">
      <c r="I271" s="25"/>
    </row>
    <row r="272">
      <c r="I272" s="25"/>
    </row>
    <row r="273">
      <c r="I273" s="25"/>
    </row>
    <row r="274">
      <c r="I274" s="25"/>
    </row>
    <row r="275">
      <c r="I275" s="25"/>
    </row>
    <row r="276">
      <c r="I276" s="25"/>
    </row>
    <row r="277">
      <c r="I277" s="25"/>
    </row>
    <row r="278">
      <c r="I278" s="25"/>
    </row>
    <row r="279">
      <c r="I279" s="25"/>
    </row>
    <row r="280">
      <c r="I280" s="25"/>
    </row>
    <row r="281">
      <c r="I281" s="25"/>
    </row>
    <row r="282">
      <c r="I282" s="25"/>
    </row>
    <row r="283">
      <c r="I283" s="25"/>
    </row>
    <row r="284">
      <c r="I284" s="25"/>
    </row>
    <row r="285">
      <c r="I285" s="25"/>
    </row>
    <row r="286">
      <c r="I286" s="25"/>
    </row>
    <row r="287">
      <c r="I287" s="25"/>
    </row>
    <row r="288">
      <c r="I288" s="25"/>
    </row>
    <row r="289">
      <c r="I289" s="25"/>
    </row>
    <row r="290">
      <c r="I290" s="25"/>
    </row>
    <row r="291">
      <c r="I291" s="25"/>
    </row>
    <row r="292">
      <c r="I292" s="25"/>
    </row>
    <row r="293">
      <c r="I293" s="25"/>
    </row>
    <row r="294">
      <c r="I294" s="25"/>
    </row>
    <row r="295">
      <c r="I295" s="25"/>
    </row>
    <row r="296">
      <c r="I296" s="25"/>
    </row>
    <row r="297">
      <c r="I297" s="25"/>
    </row>
    <row r="298">
      <c r="I298" s="25"/>
    </row>
    <row r="299">
      <c r="I299" s="25"/>
    </row>
    <row r="300">
      <c r="I300" s="25"/>
    </row>
    <row r="301">
      <c r="I301" s="25"/>
    </row>
    <row r="302">
      <c r="I302" s="25"/>
    </row>
    <row r="303">
      <c r="I303" s="25"/>
    </row>
    <row r="304">
      <c r="I304" s="25"/>
    </row>
    <row r="305">
      <c r="I305" s="25"/>
    </row>
    <row r="306">
      <c r="I306" s="25"/>
    </row>
    <row r="307">
      <c r="I307" s="25"/>
    </row>
    <row r="308">
      <c r="I308" s="25"/>
    </row>
    <row r="309">
      <c r="I309" s="25"/>
    </row>
    <row r="310">
      <c r="I310" s="25"/>
    </row>
    <row r="311">
      <c r="I311" s="25"/>
    </row>
    <row r="312">
      <c r="I312" s="25"/>
    </row>
    <row r="313">
      <c r="I313" s="25"/>
    </row>
    <row r="314">
      <c r="I314" s="25"/>
    </row>
    <row r="315">
      <c r="I315" s="25"/>
    </row>
    <row r="316">
      <c r="I316" s="25"/>
    </row>
    <row r="317">
      <c r="I317" s="25"/>
    </row>
    <row r="318">
      <c r="I318" s="25"/>
    </row>
    <row r="319">
      <c r="I319" s="25"/>
    </row>
    <row r="320">
      <c r="I320" s="25"/>
    </row>
    <row r="321">
      <c r="I321" s="25"/>
    </row>
    <row r="322">
      <c r="I322" s="25"/>
    </row>
    <row r="323">
      <c r="I323" s="25"/>
    </row>
    <row r="324">
      <c r="I324" s="25"/>
    </row>
    <row r="325">
      <c r="I325" s="25"/>
    </row>
    <row r="326">
      <c r="I326" s="25"/>
    </row>
    <row r="327">
      <c r="I327" s="25"/>
    </row>
    <row r="328">
      <c r="I328" s="25"/>
    </row>
    <row r="329">
      <c r="I329" s="25"/>
    </row>
    <row r="330">
      <c r="I330" s="25"/>
    </row>
    <row r="331">
      <c r="I331" s="25"/>
    </row>
    <row r="332">
      <c r="I332" s="25"/>
    </row>
    <row r="333">
      <c r="I333" s="25"/>
    </row>
    <row r="334">
      <c r="I334" s="25"/>
    </row>
    <row r="335">
      <c r="I335" s="25"/>
    </row>
    <row r="336">
      <c r="I336" s="25"/>
    </row>
    <row r="337">
      <c r="I337" s="25"/>
    </row>
    <row r="338">
      <c r="I338" s="25"/>
    </row>
    <row r="339">
      <c r="I339" s="25"/>
    </row>
    <row r="340">
      <c r="I340" s="25"/>
    </row>
    <row r="341">
      <c r="I341" s="25"/>
    </row>
    <row r="342">
      <c r="I342" s="25"/>
    </row>
    <row r="343">
      <c r="I343" s="25"/>
    </row>
    <row r="344">
      <c r="I344" s="25"/>
    </row>
    <row r="345">
      <c r="I345" s="25"/>
    </row>
    <row r="346">
      <c r="I346" s="25"/>
    </row>
    <row r="347">
      <c r="I347" s="25"/>
    </row>
    <row r="348">
      <c r="I348" s="25"/>
    </row>
    <row r="349">
      <c r="I349" s="25"/>
    </row>
    <row r="350">
      <c r="I350" s="25"/>
    </row>
    <row r="351">
      <c r="I351" s="25"/>
    </row>
    <row r="352">
      <c r="I352" s="25"/>
    </row>
    <row r="353">
      <c r="I353" s="25"/>
    </row>
    <row r="354">
      <c r="I354" s="25"/>
    </row>
    <row r="355">
      <c r="I355" s="25"/>
    </row>
    <row r="356">
      <c r="I356" s="25"/>
    </row>
    <row r="357">
      <c r="I357" s="25"/>
    </row>
    <row r="358">
      <c r="I358" s="25"/>
    </row>
    <row r="359">
      <c r="I359" s="25"/>
    </row>
    <row r="360">
      <c r="I360" s="25"/>
    </row>
    <row r="361">
      <c r="I361" s="25"/>
    </row>
    <row r="362">
      <c r="I362" s="25"/>
    </row>
    <row r="363">
      <c r="I363" s="25"/>
    </row>
    <row r="364">
      <c r="I364" s="25"/>
    </row>
    <row r="365">
      <c r="I365" s="25"/>
    </row>
    <row r="366">
      <c r="I366" s="25"/>
    </row>
    <row r="367">
      <c r="I367" s="25"/>
    </row>
    <row r="368">
      <c r="I368" s="25"/>
    </row>
    <row r="369">
      <c r="I369" s="25"/>
    </row>
    <row r="370">
      <c r="I370" s="25"/>
    </row>
    <row r="371">
      <c r="I371" s="25"/>
    </row>
    <row r="372">
      <c r="I372" s="25"/>
    </row>
    <row r="373">
      <c r="I373" s="25"/>
    </row>
    <row r="374">
      <c r="I374" s="25"/>
    </row>
    <row r="375">
      <c r="I375" s="25"/>
    </row>
    <row r="376">
      <c r="I376" s="25"/>
    </row>
    <row r="377">
      <c r="I377" s="25"/>
    </row>
    <row r="378">
      <c r="I378" s="25"/>
    </row>
    <row r="379">
      <c r="I379" s="25"/>
    </row>
    <row r="380">
      <c r="I380" s="25"/>
    </row>
    <row r="381">
      <c r="I381" s="25"/>
    </row>
    <row r="382">
      <c r="I382" s="25"/>
    </row>
    <row r="383">
      <c r="I383" s="25"/>
    </row>
    <row r="384">
      <c r="I384" s="25"/>
    </row>
    <row r="385">
      <c r="I385" s="25"/>
    </row>
    <row r="386">
      <c r="I386" s="25"/>
    </row>
    <row r="387">
      <c r="I387" s="25"/>
    </row>
    <row r="388">
      <c r="I388" s="25"/>
    </row>
    <row r="389">
      <c r="I389" s="25"/>
    </row>
    <row r="390">
      <c r="I390" s="25"/>
    </row>
    <row r="391">
      <c r="I391" s="25"/>
    </row>
    <row r="392">
      <c r="I392" s="25"/>
    </row>
    <row r="393">
      <c r="I393" s="25"/>
    </row>
    <row r="394">
      <c r="I394" s="25"/>
    </row>
    <row r="395">
      <c r="I395" s="25"/>
    </row>
    <row r="396">
      <c r="I396" s="25"/>
    </row>
    <row r="397">
      <c r="I397" s="25"/>
    </row>
    <row r="398">
      <c r="I398" s="25"/>
    </row>
    <row r="399">
      <c r="I399" s="25"/>
    </row>
    <row r="400">
      <c r="I400" s="25"/>
    </row>
    <row r="401">
      <c r="I401" s="25"/>
    </row>
    <row r="402">
      <c r="I402" s="25"/>
    </row>
    <row r="403">
      <c r="I403" s="25"/>
    </row>
    <row r="404">
      <c r="I404" s="25"/>
    </row>
    <row r="405">
      <c r="I405" s="25"/>
    </row>
    <row r="406">
      <c r="I406" s="25"/>
    </row>
    <row r="407">
      <c r="I407" s="25"/>
    </row>
    <row r="408">
      <c r="I408" s="25"/>
    </row>
    <row r="409">
      <c r="I409" s="25"/>
    </row>
    <row r="410">
      <c r="I410" s="25"/>
    </row>
    <row r="411">
      <c r="I411" s="25"/>
    </row>
    <row r="412">
      <c r="I412" s="25"/>
    </row>
    <row r="413">
      <c r="I413" s="25"/>
    </row>
    <row r="414">
      <c r="I414" s="25"/>
    </row>
    <row r="415">
      <c r="I415" s="25"/>
    </row>
    <row r="416">
      <c r="I416" s="25"/>
    </row>
    <row r="417">
      <c r="I417" s="25"/>
    </row>
    <row r="418">
      <c r="I418" s="25"/>
    </row>
    <row r="419">
      <c r="I419" s="25"/>
    </row>
    <row r="420">
      <c r="I420" s="25"/>
    </row>
    <row r="421">
      <c r="I421" s="25"/>
    </row>
    <row r="422">
      <c r="I422" s="25"/>
    </row>
    <row r="423">
      <c r="I423" s="25"/>
    </row>
    <row r="424">
      <c r="I424" s="25"/>
    </row>
    <row r="425">
      <c r="I425" s="25"/>
    </row>
    <row r="426">
      <c r="I426" s="25"/>
    </row>
    <row r="427">
      <c r="I427" s="25"/>
    </row>
    <row r="428">
      <c r="I428" s="25"/>
    </row>
    <row r="429">
      <c r="I429" s="25"/>
    </row>
    <row r="430">
      <c r="I430" s="25"/>
    </row>
    <row r="431">
      <c r="I431" s="25"/>
    </row>
    <row r="432">
      <c r="I432" s="25"/>
    </row>
    <row r="433">
      <c r="I433" s="25"/>
    </row>
    <row r="434">
      <c r="I434" s="25"/>
    </row>
    <row r="435">
      <c r="I435" s="25"/>
    </row>
    <row r="436">
      <c r="I436" s="25"/>
    </row>
    <row r="437">
      <c r="I437" s="25"/>
    </row>
    <row r="438">
      <c r="I438" s="25"/>
    </row>
    <row r="439">
      <c r="I439" s="25"/>
    </row>
    <row r="440">
      <c r="I440" s="25"/>
    </row>
    <row r="441">
      <c r="I441" s="25"/>
    </row>
    <row r="442">
      <c r="I442" s="25"/>
    </row>
    <row r="443">
      <c r="I443" s="25"/>
    </row>
    <row r="444">
      <c r="I444" s="25"/>
    </row>
    <row r="445">
      <c r="I445" s="25"/>
    </row>
    <row r="446">
      <c r="I446" s="25"/>
    </row>
    <row r="447">
      <c r="I447" s="25"/>
    </row>
    <row r="448">
      <c r="I448" s="25"/>
    </row>
    <row r="449">
      <c r="I449" s="25"/>
    </row>
    <row r="450">
      <c r="I450" s="25"/>
    </row>
    <row r="451">
      <c r="I451" s="25"/>
    </row>
    <row r="452">
      <c r="I452" s="25"/>
    </row>
    <row r="453">
      <c r="I453" s="25"/>
    </row>
    <row r="454">
      <c r="I454" s="25"/>
    </row>
    <row r="455">
      <c r="I455" s="25"/>
    </row>
    <row r="456">
      <c r="I456" s="25"/>
    </row>
    <row r="457">
      <c r="I457" s="25"/>
    </row>
    <row r="458">
      <c r="I458" s="25"/>
    </row>
    <row r="459">
      <c r="I459" s="25"/>
    </row>
    <row r="460">
      <c r="I460" s="25"/>
    </row>
    <row r="461">
      <c r="I461" s="25"/>
    </row>
    <row r="462">
      <c r="I462" s="25"/>
    </row>
    <row r="463">
      <c r="I463" s="25"/>
    </row>
    <row r="464">
      <c r="I464" s="25"/>
    </row>
    <row r="465">
      <c r="I465" s="25"/>
    </row>
    <row r="466">
      <c r="I466" s="25"/>
    </row>
    <row r="467">
      <c r="I467" s="25"/>
    </row>
    <row r="468">
      <c r="I468" s="25"/>
    </row>
    <row r="469">
      <c r="I469" s="25"/>
    </row>
    <row r="470">
      <c r="I470" s="25"/>
    </row>
    <row r="471">
      <c r="I471" s="25"/>
    </row>
    <row r="472">
      <c r="I472" s="25"/>
    </row>
    <row r="473">
      <c r="I473" s="25"/>
    </row>
    <row r="474">
      <c r="I474" s="25"/>
    </row>
    <row r="475">
      <c r="I475" s="25"/>
    </row>
    <row r="476">
      <c r="I476" s="25"/>
    </row>
    <row r="477">
      <c r="I477" s="25"/>
    </row>
    <row r="478">
      <c r="I478" s="25"/>
    </row>
    <row r="479">
      <c r="I479" s="25"/>
    </row>
    <row r="480">
      <c r="I480" s="25"/>
    </row>
    <row r="481">
      <c r="I481" s="25"/>
    </row>
    <row r="482">
      <c r="I482" s="25"/>
    </row>
    <row r="483">
      <c r="I483" s="25"/>
    </row>
    <row r="484">
      <c r="I484" s="25"/>
    </row>
    <row r="485">
      <c r="I485" s="25"/>
    </row>
    <row r="486">
      <c r="I486" s="25"/>
    </row>
    <row r="487">
      <c r="I487" s="25"/>
    </row>
    <row r="488">
      <c r="I488" s="25"/>
    </row>
    <row r="489">
      <c r="I489" s="25"/>
    </row>
    <row r="490">
      <c r="I490" s="25"/>
    </row>
    <row r="491">
      <c r="I491" s="25"/>
    </row>
    <row r="492">
      <c r="I492" s="25"/>
    </row>
    <row r="493">
      <c r="I493" s="25"/>
    </row>
    <row r="494">
      <c r="I494" s="25"/>
    </row>
    <row r="495">
      <c r="I495" s="25"/>
    </row>
    <row r="496">
      <c r="I496" s="25"/>
    </row>
    <row r="497">
      <c r="I497" s="25"/>
    </row>
    <row r="498">
      <c r="I498" s="25"/>
    </row>
    <row r="499">
      <c r="I499" s="25"/>
    </row>
    <row r="500">
      <c r="I500" s="25"/>
    </row>
    <row r="501">
      <c r="I501" s="25"/>
    </row>
    <row r="502">
      <c r="I502" s="25"/>
    </row>
    <row r="503">
      <c r="I503" s="25"/>
    </row>
    <row r="504">
      <c r="I504" s="25"/>
    </row>
    <row r="505">
      <c r="I505" s="25"/>
    </row>
    <row r="506">
      <c r="I506" s="25"/>
    </row>
    <row r="507">
      <c r="I507" s="25"/>
    </row>
    <row r="508">
      <c r="I508" s="25"/>
    </row>
    <row r="509">
      <c r="I509" s="25"/>
    </row>
    <row r="510">
      <c r="I510" s="25"/>
    </row>
    <row r="511">
      <c r="I511" s="25"/>
    </row>
    <row r="512">
      <c r="I512" s="25"/>
    </row>
    <row r="513">
      <c r="I513" s="25"/>
    </row>
    <row r="514">
      <c r="I514" s="25"/>
    </row>
    <row r="515">
      <c r="I515" s="25"/>
    </row>
    <row r="516">
      <c r="I516" s="25"/>
    </row>
    <row r="517">
      <c r="I517" s="25"/>
    </row>
    <row r="518">
      <c r="I518" s="25"/>
    </row>
    <row r="519">
      <c r="I519" s="25"/>
    </row>
    <row r="520">
      <c r="I520" s="25"/>
    </row>
    <row r="521">
      <c r="I521" s="25"/>
    </row>
    <row r="522">
      <c r="I522" s="25"/>
    </row>
    <row r="523">
      <c r="I523" s="25"/>
    </row>
    <row r="524">
      <c r="I524" s="25"/>
    </row>
    <row r="525">
      <c r="I525" s="25"/>
    </row>
    <row r="526">
      <c r="I526" s="25"/>
    </row>
    <row r="527">
      <c r="I527" s="25"/>
    </row>
    <row r="528">
      <c r="I528" s="25"/>
    </row>
    <row r="529">
      <c r="I529" s="25"/>
    </row>
    <row r="530">
      <c r="I530" s="25"/>
    </row>
    <row r="531">
      <c r="I531" s="25"/>
    </row>
    <row r="532">
      <c r="I532" s="25"/>
    </row>
    <row r="533">
      <c r="I533" s="25"/>
    </row>
    <row r="534">
      <c r="I534" s="25"/>
    </row>
    <row r="535">
      <c r="I535" s="25"/>
    </row>
    <row r="536">
      <c r="I536" s="25"/>
    </row>
    <row r="537">
      <c r="I537" s="25"/>
    </row>
    <row r="538">
      <c r="I538" s="25"/>
    </row>
    <row r="539">
      <c r="I539" s="25"/>
    </row>
    <row r="540">
      <c r="I540" s="25"/>
    </row>
    <row r="541">
      <c r="I541" s="25"/>
    </row>
    <row r="542">
      <c r="I542" s="25"/>
    </row>
    <row r="543">
      <c r="I543" s="25"/>
    </row>
    <row r="544">
      <c r="I544" s="25"/>
    </row>
    <row r="545">
      <c r="I545" s="25"/>
    </row>
    <row r="546">
      <c r="I546" s="25"/>
    </row>
    <row r="547">
      <c r="I547" s="25"/>
    </row>
    <row r="548">
      <c r="I548" s="25"/>
    </row>
    <row r="549">
      <c r="I549" s="25"/>
    </row>
    <row r="550">
      <c r="I550" s="25"/>
    </row>
    <row r="551">
      <c r="I551" s="25"/>
    </row>
    <row r="552">
      <c r="I552" s="25"/>
    </row>
    <row r="553">
      <c r="I553" s="25"/>
    </row>
    <row r="554">
      <c r="I554" s="25"/>
    </row>
    <row r="555">
      <c r="I555" s="25"/>
    </row>
    <row r="556">
      <c r="I556" s="25"/>
    </row>
    <row r="557">
      <c r="I557" s="25"/>
    </row>
    <row r="558">
      <c r="I558" s="25"/>
    </row>
    <row r="559">
      <c r="I559" s="25"/>
    </row>
    <row r="560">
      <c r="I560" s="25"/>
    </row>
    <row r="561">
      <c r="I561" s="25"/>
    </row>
    <row r="562">
      <c r="I562" s="25"/>
    </row>
    <row r="563">
      <c r="I563" s="25"/>
    </row>
    <row r="564">
      <c r="I564" s="25"/>
    </row>
    <row r="565">
      <c r="I565" s="25"/>
    </row>
    <row r="566">
      <c r="I566" s="25"/>
    </row>
    <row r="567">
      <c r="I567" s="25"/>
    </row>
    <row r="568">
      <c r="I568" s="25"/>
    </row>
    <row r="569">
      <c r="I569" s="25"/>
    </row>
    <row r="570">
      <c r="I570" s="25"/>
    </row>
    <row r="571">
      <c r="I571" s="25"/>
    </row>
    <row r="572">
      <c r="I572" s="25"/>
    </row>
    <row r="573">
      <c r="I573" s="25"/>
    </row>
    <row r="574">
      <c r="I574" s="25"/>
    </row>
    <row r="575">
      <c r="I575" s="25"/>
    </row>
    <row r="576">
      <c r="I576" s="25"/>
    </row>
    <row r="577">
      <c r="I577" s="25"/>
    </row>
    <row r="578">
      <c r="I578" s="25"/>
    </row>
    <row r="579">
      <c r="I579" s="25"/>
    </row>
    <row r="580">
      <c r="I580" s="25"/>
    </row>
    <row r="581">
      <c r="I581" s="25"/>
    </row>
    <row r="582">
      <c r="I582" s="25"/>
    </row>
    <row r="583">
      <c r="I583" s="25"/>
    </row>
    <row r="584">
      <c r="I584" s="25"/>
    </row>
    <row r="585">
      <c r="I585" s="25"/>
    </row>
    <row r="586">
      <c r="I586" s="25"/>
    </row>
    <row r="587">
      <c r="I587" s="25"/>
    </row>
    <row r="588">
      <c r="I588" s="25"/>
    </row>
    <row r="589">
      <c r="I589" s="25"/>
    </row>
    <row r="590">
      <c r="I590" s="25"/>
    </row>
    <row r="591">
      <c r="I591" s="25"/>
    </row>
    <row r="592">
      <c r="I592" s="25"/>
    </row>
    <row r="593">
      <c r="I593" s="25"/>
    </row>
    <row r="594">
      <c r="I594" s="25"/>
    </row>
    <row r="595">
      <c r="I595" s="25"/>
    </row>
    <row r="596">
      <c r="I596" s="25"/>
    </row>
    <row r="597">
      <c r="I597" s="25"/>
    </row>
    <row r="598">
      <c r="I598" s="25"/>
    </row>
    <row r="599">
      <c r="I599" s="25"/>
    </row>
    <row r="600">
      <c r="I600" s="25"/>
    </row>
    <row r="601">
      <c r="I601" s="25"/>
    </row>
    <row r="602">
      <c r="I602" s="25"/>
    </row>
    <row r="603">
      <c r="I603" s="25"/>
    </row>
    <row r="604">
      <c r="I604" s="25"/>
    </row>
    <row r="605">
      <c r="I605" s="25"/>
    </row>
    <row r="606">
      <c r="I606" s="25"/>
    </row>
    <row r="607">
      <c r="I607" s="25"/>
    </row>
    <row r="608">
      <c r="I608" s="25"/>
    </row>
    <row r="609">
      <c r="I609" s="25"/>
    </row>
    <row r="610">
      <c r="I610" s="25"/>
    </row>
    <row r="611">
      <c r="I611" s="25"/>
    </row>
    <row r="612">
      <c r="I612" s="25"/>
    </row>
    <row r="613">
      <c r="I613" s="25"/>
    </row>
    <row r="614">
      <c r="I614" s="25"/>
    </row>
    <row r="615">
      <c r="I615" s="25"/>
    </row>
    <row r="616">
      <c r="I616" s="25"/>
    </row>
    <row r="617">
      <c r="I617" s="25"/>
    </row>
    <row r="618">
      <c r="I618" s="25"/>
    </row>
    <row r="619">
      <c r="I619" s="25"/>
    </row>
    <row r="620">
      <c r="I620" s="25"/>
    </row>
    <row r="621">
      <c r="I621" s="25"/>
    </row>
    <row r="622">
      <c r="I622" s="25"/>
    </row>
    <row r="623">
      <c r="I623" s="25"/>
    </row>
    <row r="624">
      <c r="I624" s="25"/>
    </row>
    <row r="625">
      <c r="I625" s="25"/>
    </row>
    <row r="626">
      <c r="I626" s="25"/>
    </row>
    <row r="627">
      <c r="I627" s="25"/>
    </row>
    <row r="628">
      <c r="I628" s="25"/>
    </row>
    <row r="629">
      <c r="I629" s="25"/>
    </row>
    <row r="630">
      <c r="I630" s="25"/>
    </row>
    <row r="631">
      <c r="I631" s="25"/>
    </row>
    <row r="632">
      <c r="I632" s="25"/>
    </row>
    <row r="633">
      <c r="I633" s="25"/>
    </row>
    <row r="634">
      <c r="I634" s="25"/>
    </row>
    <row r="635">
      <c r="I635" s="25"/>
    </row>
    <row r="636">
      <c r="I636" s="25"/>
    </row>
    <row r="637">
      <c r="I637" s="25"/>
    </row>
    <row r="638">
      <c r="I638" s="25"/>
    </row>
    <row r="639">
      <c r="I639" s="25"/>
    </row>
    <row r="640">
      <c r="I640" s="25"/>
    </row>
    <row r="641">
      <c r="I641" s="25"/>
    </row>
    <row r="642">
      <c r="I642" s="25"/>
    </row>
    <row r="643">
      <c r="I643" s="25"/>
    </row>
    <row r="644">
      <c r="I644" s="25"/>
    </row>
    <row r="645">
      <c r="I645" s="25"/>
    </row>
    <row r="646">
      <c r="I646" s="25"/>
    </row>
    <row r="647">
      <c r="I647" s="25"/>
    </row>
    <row r="648">
      <c r="I648" s="25"/>
    </row>
    <row r="649">
      <c r="I649" s="25"/>
    </row>
    <row r="650">
      <c r="I650" s="25"/>
    </row>
    <row r="651">
      <c r="I651" s="25"/>
    </row>
    <row r="652">
      <c r="I652" s="25"/>
    </row>
    <row r="653">
      <c r="I653" s="25"/>
    </row>
    <row r="654">
      <c r="I654" s="25"/>
    </row>
    <row r="655">
      <c r="I655" s="25"/>
    </row>
    <row r="656">
      <c r="I656" s="25"/>
    </row>
    <row r="657">
      <c r="I657" s="25"/>
    </row>
    <row r="658">
      <c r="I658" s="25"/>
    </row>
    <row r="659">
      <c r="I659" s="25"/>
    </row>
    <row r="660">
      <c r="I660" s="25"/>
    </row>
    <row r="661">
      <c r="I661" s="25"/>
    </row>
    <row r="662">
      <c r="I662" s="25"/>
    </row>
    <row r="663">
      <c r="I663" s="25"/>
    </row>
    <row r="664">
      <c r="I664" s="25"/>
    </row>
    <row r="665">
      <c r="I665" s="25"/>
    </row>
    <row r="666">
      <c r="I666" s="25"/>
    </row>
    <row r="667">
      <c r="I667" s="25"/>
    </row>
    <row r="668">
      <c r="I668" s="25"/>
    </row>
    <row r="669">
      <c r="I669" s="25"/>
    </row>
    <row r="670">
      <c r="I670" s="25"/>
    </row>
    <row r="671">
      <c r="I671" s="25"/>
    </row>
    <row r="672">
      <c r="I672" s="25"/>
    </row>
    <row r="673">
      <c r="I673" s="25"/>
    </row>
    <row r="674">
      <c r="I674" s="25"/>
    </row>
    <row r="675">
      <c r="I675" s="25"/>
    </row>
    <row r="676">
      <c r="I676" s="25"/>
    </row>
    <row r="677">
      <c r="I677" s="25"/>
    </row>
    <row r="678">
      <c r="I678" s="25"/>
    </row>
    <row r="679">
      <c r="I679" s="25"/>
    </row>
    <row r="680">
      <c r="I680" s="25"/>
    </row>
    <row r="681">
      <c r="I681" s="25"/>
    </row>
    <row r="682">
      <c r="I682" s="25"/>
    </row>
    <row r="683">
      <c r="I683" s="25"/>
    </row>
    <row r="684">
      <c r="I684" s="25"/>
    </row>
    <row r="685">
      <c r="I685" s="25"/>
    </row>
    <row r="686">
      <c r="I686" s="25"/>
    </row>
    <row r="687">
      <c r="I687" s="25"/>
    </row>
    <row r="688">
      <c r="I688" s="25"/>
    </row>
    <row r="689">
      <c r="I689" s="25"/>
    </row>
    <row r="690">
      <c r="I690" s="25"/>
    </row>
    <row r="691">
      <c r="I691" s="25"/>
    </row>
    <row r="692">
      <c r="I692" s="25"/>
    </row>
    <row r="693">
      <c r="I693" s="25"/>
    </row>
    <row r="694">
      <c r="I694" s="25"/>
    </row>
    <row r="695">
      <c r="I695" s="25"/>
    </row>
    <row r="696">
      <c r="I696" s="25"/>
    </row>
    <row r="697">
      <c r="I697" s="25"/>
    </row>
    <row r="698">
      <c r="I698" s="25"/>
    </row>
    <row r="699">
      <c r="I699" s="25"/>
    </row>
    <row r="700">
      <c r="I700" s="25"/>
    </row>
    <row r="701">
      <c r="I701" s="25"/>
    </row>
    <row r="702">
      <c r="I702" s="25"/>
    </row>
    <row r="703">
      <c r="I703" s="25"/>
    </row>
    <row r="704">
      <c r="I704" s="25"/>
    </row>
    <row r="705">
      <c r="I705" s="25"/>
    </row>
    <row r="706">
      <c r="I706" s="25"/>
    </row>
    <row r="707">
      <c r="I707" s="25"/>
    </row>
    <row r="708">
      <c r="I708" s="25"/>
    </row>
    <row r="709">
      <c r="I709" s="25"/>
    </row>
    <row r="710">
      <c r="I710" s="25"/>
    </row>
    <row r="711">
      <c r="I711" s="25"/>
    </row>
    <row r="712">
      <c r="I712" s="25"/>
    </row>
    <row r="713">
      <c r="I713" s="25"/>
    </row>
    <row r="714">
      <c r="I714" s="25"/>
    </row>
    <row r="715">
      <c r="I715" s="25"/>
    </row>
    <row r="716">
      <c r="I716" s="25"/>
    </row>
    <row r="717">
      <c r="I717" s="25"/>
    </row>
    <row r="718">
      <c r="I718" s="25"/>
    </row>
    <row r="719">
      <c r="I719" s="25"/>
    </row>
    <row r="720">
      <c r="I720" s="25"/>
    </row>
    <row r="721">
      <c r="I721" s="25"/>
    </row>
    <row r="722">
      <c r="I722" s="25"/>
    </row>
    <row r="723">
      <c r="I723" s="25"/>
    </row>
    <row r="724">
      <c r="I724" s="25"/>
    </row>
    <row r="725">
      <c r="I725" s="25"/>
    </row>
    <row r="726">
      <c r="I726" s="25"/>
    </row>
    <row r="727">
      <c r="I727" s="25"/>
    </row>
    <row r="728">
      <c r="I728" s="25"/>
    </row>
    <row r="729">
      <c r="I729" s="25"/>
    </row>
    <row r="730">
      <c r="I730" s="25"/>
    </row>
    <row r="731">
      <c r="I731" s="25"/>
    </row>
    <row r="732">
      <c r="I732" s="25"/>
    </row>
    <row r="733">
      <c r="I733" s="25"/>
    </row>
    <row r="734">
      <c r="I734" s="25"/>
    </row>
    <row r="735">
      <c r="I735" s="25"/>
    </row>
    <row r="736">
      <c r="I736" s="25"/>
    </row>
    <row r="737">
      <c r="I737" s="25"/>
    </row>
    <row r="738">
      <c r="I738" s="25"/>
    </row>
    <row r="739">
      <c r="I739" s="25"/>
    </row>
    <row r="740">
      <c r="I740" s="25"/>
    </row>
    <row r="741">
      <c r="I741" s="25"/>
    </row>
    <row r="742">
      <c r="I742" s="25"/>
    </row>
    <row r="743">
      <c r="I743" s="25"/>
    </row>
    <row r="744">
      <c r="I744" s="25"/>
    </row>
    <row r="745">
      <c r="I745" s="25"/>
    </row>
    <row r="746">
      <c r="I746" s="25"/>
    </row>
    <row r="747">
      <c r="I747" s="25"/>
    </row>
    <row r="748">
      <c r="I748" s="25"/>
    </row>
    <row r="749">
      <c r="I749" s="25"/>
    </row>
    <row r="750">
      <c r="I750" s="25"/>
    </row>
    <row r="751">
      <c r="I751" s="25"/>
    </row>
    <row r="752">
      <c r="I752" s="25"/>
    </row>
    <row r="753">
      <c r="I753" s="25"/>
    </row>
    <row r="754">
      <c r="I754" s="25"/>
    </row>
    <row r="755">
      <c r="I755" s="25"/>
    </row>
    <row r="756">
      <c r="I756" s="25"/>
    </row>
    <row r="757">
      <c r="I757" s="25"/>
    </row>
    <row r="758">
      <c r="I758" s="25"/>
    </row>
    <row r="759">
      <c r="I759" s="25"/>
    </row>
    <row r="760">
      <c r="I760" s="25"/>
    </row>
    <row r="761">
      <c r="I761" s="25"/>
    </row>
    <row r="762">
      <c r="I762" s="25"/>
    </row>
    <row r="763">
      <c r="I763" s="25"/>
    </row>
    <row r="764">
      <c r="I764" s="25"/>
    </row>
    <row r="765">
      <c r="I765" s="25"/>
    </row>
    <row r="766">
      <c r="I766" s="25"/>
    </row>
    <row r="767">
      <c r="I767" s="25"/>
    </row>
    <row r="768">
      <c r="I768" s="25"/>
    </row>
    <row r="769">
      <c r="I769" s="25"/>
    </row>
    <row r="770">
      <c r="I770" s="25"/>
    </row>
    <row r="771">
      <c r="I771" s="25"/>
    </row>
    <row r="772">
      <c r="I772" s="25"/>
    </row>
    <row r="773">
      <c r="I773" s="25"/>
    </row>
    <row r="774">
      <c r="I774" s="25"/>
    </row>
    <row r="775">
      <c r="I775" s="25"/>
    </row>
    <row r="776">
      <c r="I776" s="25"/>
    </row>
    <row r="777">
      <c r="I777" s="25"/>
    </row>
    <row r="778">
      <c r="I778" s="25"/>
    </row>
    <row r="779">
      <c r="I779" s="25"/>
    </row>
    <row r="780">
      <c r="I780" s="25"/>
    </row>
    <row r="781">
      <c r="I781" s="25"/>
    </row>
    <row r="782">
      <c r="I782" s="25"/>
    </row>
    <row r="783">
      <c r="I783" s="25"/>
    </row>
    <row r="784">
      <c r="I784" s="25"/>
    </row>
    <row r="785">
      <c r="I785" s="25"/>
    </row>
    <row r="786">
      <c r="I786" s="25"/>
    </row>
    <row r="787">
      <c r="I787" s="25"/>
    </row>
    <row r="788">
      <c r="I788" s="25"/>
    </row>
    <row r="789">
      <c r="I789" s="25"/>
    </row>
    <row r="790">
      <c r="I790" s="25"/>
    </row>
    <row r="791">
      <c r="I791" s="25"/>
    </row>
    <row r="792">
      <c r="I792" s="25"/>
    </row>
    <row r="793">
      <c r="I793" s="25"/>
    </row>
    <row r="794">
      <c r="I794" s="25"/>
    </row>
    <row r="795">
      <c r="I795" s="25"/>
    </row>
    <row r="796">
      <c r="I796" s="25"/>
    </row>
    <row r="797">
      <c r="I797" s="25"/>
    </row>
    <row r="798">
      <c r="I798" s="25"/>
    </row>
    <row r="799">
      <c r="I799" s="25"/>
    </row>
    <row r="800">
      <c r="I800" s="25"/>
    </row>
    <row r="801">
      <c r="I801" s="25"/>
    </row>
    <row r="802">
      <c r="I802" s="25"/>
    </row>
    <row r="803">
      <c r="I803" s="25"/>
    </row>
    <row r="804">
      <c r="I804" s="25"/>
    </row>
    <row r="805">
      <c r="I805" s="25"/>
    </row>
    <row r="806">
      <c r="I806" s="25"/>
    </row>
    <row r="807">
      <c r="I807" s="25"/>
    </row>
    <row r="808">
      <c r="I808" s="25"/>
    </row>
    <row r="809">
      <c r="I809" s="25"/>
    </row>
    <row r="810">
      <c r="I810" s="25"/>
    </row>
    <row r="811">
      <c r="I811" s="25"/>
    </row>
    <row r="812">
      <c r="I812" s="25"/>
    </row>
    <row r="813">
      <c r="I813" s="25"/>
    </row>
    <row r="814">
      <c r="I814" s="25"/>
    </row>
    <row r="815">
      <c r="I815" s="25"/>
    </row>
    <row r="816">
      <c r="I816" s="25"/>
    </row>
    <row r="817">
      <c r="I817" s="25"/>
    </row>
    <row r="818">
      <c r="I818" s="25"/>
    </row>
    <row r="819">
      <c r="I819" s="25"/>
    </row>
    <row r="820">
      <c r="I820" s="25"/>
    </row>
    <row r="821">
      <c r="I821" s="25"/>
    </row>
    <row r="822">
      <c r="I822" s="25"/>
    </row>
    <row r="823">
      <c r="I823" s="25"/>
    </row>
    <row r="824">
      <c r="I824" s="25"/>
    </row>
    <row r="825">
      <c r="I825" s="25"/>
    </row>
    <row r="826">
      <c r="I826" s="25"/>
    </row>
    <row r="827">
      <c r="I827" s="25"/>
    </row>
    <row r="828">
      <c r="I828" s="25"/>
    </row>
    <row r="829">
      <c r="I829" s="25"/>
    </row>
    <row r="830">
      <c r="I830" s="25"/>
    </row>
    <row r="831">
      <c r="I831" s="25"/>
    </row>
    <row r="832">
      <c r="I832" s="25"/>
    </row>
    <row r="833">
      <c r="I833" s="25"/>
    </row>
    <row r="834">
      <c r="I834" s="25"/>
    </row>
    <row r="835">
      <c r="I835" s="25"/>
    </row>
    <row r="836">
      <c r="I836" s="25"/>
    </row>
    <row r="837">
      <c r="I837" s="25"/>
    </row>
    <row r="838">
      <c r="I838" s="25"/>
    </row>
    <row r="839">
      <c r="I839" s="25"/>
    </row>
    <row r="840">
      <c r="I840" s="25"/>
    </row>
    <row r="841">
      <c r="I841" s="25"/>
    </row>
    <row r="842">
      <c r="I842" s="25"/>
    </row>
    <row r="843">
      <c r="I843" s="25"/>
    </row>
    <row r="844">
      <c r="I844" s="25"/>
    </row>
    <row r="845">
      <c r="I845" s="25"/>
    </row>
    <row r="846">
      <c r="I846" s="25"/>
    </row>
    <row r="847">
      <c r="I847" s="25"/>
    </row>
    <row r="848">
      <c r="I848" s="25"/>
    </row>
    <row r="849">
      <c r="I849" s="25"/>
    </row>
    <row r="850">
      <c r="I850" s="25"/>
    </row>
    <row r="851">
      <c r="I851" s="25"/>
    </row>
    <row r="852">
      <c r="I852" s="25"/>
    </row>
    <row r="853">
      <c r="I853" s="25"/>
    </row>
    <row r="854">
      <c r="I854" s="25"/>
    </row>
    <row r="855">
      <c r="I855" s="25"/>
    </row>
    <row r="856">
      <c r="I856" s="25"/>
    </row>
    <row r="857">
      <c r="I857" s="25"/>
    </row>
    <row r="858">
      <c r="I858" s="25"/>
    </row>
    <row r="859">
      <c r="I859" s="25"/>
    </row>
    <row r="860">
      <c r="I860" s="25"/>
    </row>
    <row r="861">
      <c r="I861" s="25"/>
    </row>
    <row r="862">
      <c r="I862" s="25"/>
    </row>
    <row r="863">
      <c r="I863" s="25"/>
    </row>
    <row r="864">
      <c r="I864" s="25"/>
    </row>
    <row r="865">
      <c r="I865" s="25"/>
    </row>
    <row r="866">
      <c r="I866" s="25"/>
    </row>
    <row r="867">
      <c r="I867" s="25"/>
    </row>
    <row r="868">
      <c r="I868" s="25"/>
    </row>
    <row r="869">
      <c r="I869" s="25"/>
    </row>
    <row r="870">
      <c r="I870" s="25"/>
    </row>
    <row r="871">
      <c r="I871" s="25"/>
    </row>
    <row r="872">
      <c r="I872" s="25"/>
    </row>
    <row r="873">
      <c r="I873" s="25"/>
    </row>
    <row r="874">
      <c r="I874" s="25"/>
    </row>
    <row r="875">
      <c r="I875" s="25"/>
    </row>
    <row r="876">
      <c r="I876" s="25"/>
    </row>
    <row r="877">
      <c r="I877" s="25"/>
    </row>
    <row r="878">
      <c r="I878" s="25"/>
    </row>
    <row r="879">
      <c r="I879" s="25"/>
    </row>
    <row r="880">
      <c r="I880" s="25"/>
    </row>
    <row r="881">
      <c r="I881" s="25"/>
    </row>
    <row r="882">
      <c r="I882" s="25"/>
    </row>
    <row r="883">
      <c r="I883" s="25"/>
    </row>
    <row r="884">
      <c r="I884" s="25"/>
    </row>
    <row r="885">
      <c r="I885" s="25"/>
    </row>
    <row r="886">
      <c r="I886" s="25"/>
    </row>
    <row r="887">
      <c r="I887" s="25"/>
    </row>
    <row r="888">
      <c r="I888" s="25"/>
    </row>
    <row r="889">
      <c r="I889" s="25"/>
    </row>
    <row r="890">
      <c r="I890" s="25"/>
    </row>
    <row r="891">
      <c r="I891" s="25"/>
    </row>
    <row r="892">
      <c r="I892" s="25"/>
    </row>
    <row r="893">
      <c r="I893" s="25"/>
    </row>
    <row r="894">
      <c r="I894" s="25"/>
    </row>
    <row r="895">
      <c r="I895" s="25"/>
    </row>
    <row r="896">
      <c r="I896" s="25"/>
    </row>
    <row r="897">
      <c r="I897" s="25"/>
    </row>
    <row r="898">
      <c r="I898" s="25"/>
    </row>
    <row r="899">
      <c r="I899" s="25"/>
    </row>
    <row r="900">
      <c r="I900" s="25"/>
    </row>
    <row r="901">
      <c r="I901" s="25"/>
    </row>
    <row r="902">
      <c r="I902" s="25"/>
    </row>
    <row r="903">
      <c r="I903" s="25"/>
    </row>
    <row r="904">
      <c r="I904" s="25"/>
    </row>
    <row r="905">
      <c r="I905" s="25"/>
    </row>
    <row r="906">
      <c r="I906" s="25"/>
    </row>
    <row r="907">
      <c r="I907" s="25"/>
    </row>
    <row r="908">
      <c r="I908" s="25"/>
    </row>
    <row r="909">
      <c r="I909" s="25"/>
    </row>
    <row r="910">
      <c r="I910" s="25"/>
    </row>
    <row r="911">
      <c r="I911" s="25"/>
    </row>
    <row r="912">
      <c r="I912" s="25"/>
    </row>
    <row r="913">
      <c r="I913" s="25"/>
    </row>
    <row r="914">
      <c r="I914" s="25"/>
    </row>
    <row r="915">
      <c r="I915" s="25"/>
    </row>
    <row r="916">
      <c r="I916" s="25"/>
    </row>
    <row r="917">
      <c r="I917" s="25"/>
    </row>
    <row r="918">
      <c r="I918" s="25"/>
    </row>
    <row r="919">
      <c r="I919" s="25"/>
    </row>
    <row r="920">
      <c r="I920" s="25"/>
    </row>
    <row r="921">
      <c r="I921" s="25"/>
    </row>
    <row r="922">
      <c r="I922" s="25"/>
    </row>
    <row r="923">
      <c r="I923" s="25"/>
    </row>
    <row r="924">
      <c r="I924" s="25"/>
    </row>
    <row r="925">
      <c r="I925" s="25"/>
    </row>
    <row r="926">
      <c r="I926" s="25"/>
    </row>
    <row r="927">
      <c r="I927" s="25"/>
    </row>
    <row r="928">
      <c r="I928" s="25"/>
    </row>
    <row r="929">
      <c r="I929" s="25"/>
    </row>
    <row r="930">
      <c r="I930" s="25"/>
    </row>
    <row r="931">
      <c r="I931" s="25"/>
    </row>
    <row r="932">
      <c r="I932" s="25"/>
    </row>
    <row r="933">
      <c r="I933" s="25"/>
    </row>
    <row r="934">
      <c r="I934" s="25"/>
    </row>
    <row r="935">
      <c r="I935" s="25"/>
    </row>
    <row r="936">
      <c r="I936" s="25"/>
    </row>
    <row r="937">
      <c r="I937" s="25"/>
    </row>
    <row r="938">
      <c r="I938" s="25"/>
    </row>
    <row r="939">
      <c r="I939" s="25"/>
    </row>
    <row r="940">
      <c r="I940" s="25"/>
    </row>
    <row r="941">
      <c r="I941" s="25"/>
    </row>
    <row r="942">
      <c r="I942" s="25"/>
    </row>
    <row r="943">
      <c r="I943" s="25"/>
    </row>
    <row r="944">
      <c r="I944" s="25"/>
    </row>
    <row r="945">
      <c r="I945" s="25"/>
    </row>
    <row r="946">
      <c r="I946" s="25"/>
    </row>
    <row r="947">
      <c r="I947" s="25"/>
    </row>
    <row r="948">
      <c r="I948" s="25"/>
    </row>
    <row r="949">
      <c r="I949" s="25"/>
    </row>
    <row r="950">
      <c r="I950" s="25"/>
    </row>
    <row r="951">
      <c r="I951" s="25"/>
    </row>
    <row r="952">
      <c r="I952" s="25"/>
    </row>
    <row r="953">
      <c r="I953" s="25"/>
    </row>
    <row r="954">
      <c r="I954" s="25"/>
    </row>
    <row r="955">
      <c r="I955" s="25"/>
    </row>
    <row r="956">
      <c r="I956" s="25"/>
    </row>
    <row r="957">
      <c r="I957" s="25"/>
    </row>
    <row r="958">
      <c r="I958" s="25"/>
    </row>
    <row r="959">
      <c r="I959" s="25"/>
    </row>
    <row r="960">
      <c r="I960" s="25"/>
    </row>
    <row r="961">
      <c r="I961" s="25"/>
    </row>
    <row r="962">
      <c r="I962" s="25"/>
    </row>
    <row r="963">
      <c r="I963" s="25"/>
    </row>
    <row r="964">
      <c r="I964" s="25"/>
    </row>
    <row r="965">
      <c r="I965" s="25"/>
    </row>
    <row r="966">
      <c r="I966" s="25"/>
    </row>
    <row r="967">
      <c r="I967" s="25"/>
    </row>
    <row r="968">
      <c r="I968" s="25"/>
    </row>
    <row r="969">
      <c r="I969" s="25"/>
    </row>
    <row r="970">
      <c r="I970" s="25"/>
    </row>
    <row r="971">
      <c r="I971" s="25"/>
    </row>
    <row r="972">
      <c r="I972" s="25"/>
    </row>
    <row r="973">
      <c r="I973" s="25"/>
    </row>
    <row r="974">
      <c r="I974" s="25"/>
    </row>
    <row r="975">
      <c r="I975" s="25"/>
    </row>
    <row r="976">
      <c r="I976" s="25"/>
    </row>
    <row r="977">
      <c r="I977" s="25"/>
    </row>
    <row r="978">
      <c r="I978" s="25"/>
    </row>
    <row r="979">
      <c r="I979" s="25"/>
    </row>
    <row r="980">
      <c r="I980" s="25"/>
    </row>
    <row r="981">
      <c r="I981" s="25"/>
    </row>
  </sheetData>
  <mergeCells count="12">
    <mergeCell ref="G2:H2"/>
    <mergeCell ref="I2:I3"/>
    <mergeCell ref="A116:K116"/>
    <mergeCell ref="J2:J3"/>
    <mergeCell ref="K2:K3"/>
    <mergeCell ref="A1:K1"/>
    <mergeCell ref="L1:U1"/>
    <mergeCell ref="A2:A3"/>
    <mergeCell ref="B2:B3"/>
    <mergeCell ref="C2:C3"/>
    <mergeCell ref="D2:D3"/>
    <mergeCell ref="E2:F2"/>
  </mergeCells>
  <conditionalFormatting sqref="I4:I114">
    <cfRule type="colorScale" priority="1">
      <colorScale>
        <cfvo type="min"/>
        <cfvo type="percentile" val="50"/>
        <cfvo type="max"/>
        <color rgb="FFE67C73"/>
        <color rgb="FFFFFFFF"/>
        <color rgb="FF57BB8A"/>
      </colorScale>
    </cfRule>
  </conditionalFormatting>
  <drawing r:id="rId1"/>
</worksheet>
</file>