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za\Desktop\Supplementary data for Brainwaves of Mediums\"/>
    </mc:Choice>
  </mc:AlternateContent>
  <xr:revisionPtr revIDLastSave="0" documentId="8_{8F9D9BB4-CAF6-4568-80D9-625E3465011E}" xr6:coauthVersionLast="47" xr6:coauthVersionMax="47" xr10:uidLastSave="{00000000-0000-0000-0000-000000000000}"/>
  <bookViews>
    <workbookView xWindow="-120" yWindow="-120" windowWidth="20730" windowHeight="11160" xr2:uid="{359DB7D3-9500-4B80-B8C4-F9405F0E2C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8" i="1" l="1"/>
  <c r="S18" i="1"/>
  <c r="W18" i="1" s="1"/>
  <c r="Q18" i="1"/>
  <c r="P18" i="1"/>
  <c r="Z18" i="1" s="1"/>
  <c r="W17" i="1"/>
  <c r="T17" i="1"/>
  <c r="S17" i="1"/>
  <c r="Q17" i="1"/>
  <c r="P17" i="1"/>
  <c r="Z17" i="1" s="1"/>
  <c r="T16" i="1"/>
  <c r="S16" i="1"/>
  <c r="W16" i="1" s="1"/>
  <c r="Q16" i="1"/>
  <c r="P16" i="1"/>
  <c r="Z16" i="1" s="1"/>
  <c r="W15" i="1"/>
  <c r="T15" i="1"/>
  <c r="S15" i="1"/>
  <c r="Q15" i="1"/>
  <c r="P15" i="1"/>
  <c r="Z15" i="1" s="1"/>
  <c r="T14" i="1"/>
  <c r="S14" i="1"/>
  <c r="W14" i="1" s="1"/>
  <c r="Q14" i="1"/>
  <c r="P14" i="1"/>
  <c r="Z14" i="1" s="1"/>
  <c r="W13" i="1"/>
  <c r="T13" i="1"/>
  <c r="S13" i="1"/>
  <c r="Q13" i="1"/>
  <c r="P13" i="1"/>
  <c r="Z13" i="1" s="1"/>
  <c r="T12" i="1"/>
  <c r="S12" i="1"/>
  <c r="W12" i="1" s="1"/>
  <c r="Q12" i="1"/>
  <c r="P12" i="1"/>
  <c r="Z12" i="1" s="1"/>
  <c r="W11" i="1"/>
  <c r="T11" i="1"/>
  <c r="S11" i="1"/>
  <c r="Q11" i="1"/>
  <c r="P11" i="1"/>
  <c r="Z11" i="1" s="1"/>
  <c r="T10" i="1"/>
  <c r="S10" i="1"/>
  <c r="W10" i="1" s="1"/>
  <c r="Q10" i="1"/>
  <c r="P10" i="1"/>
  <c r="Z10" i="1" s="1"/>
  <c r="W9" i="1"/>
  <c r="T9" i="1"/>
  <c r="S9" i="1"/>
  <c r="Q9" i="1"/>
  <c r="P9" i="1"/>
  <c r="Z9" i="1" s="1"/>
  <c r="T8" i="1"/>
  <c r="S8" i="1"/>
  <c r="W8" i="1" s="1"/>
  <c r="Q8" i="1"/>
  <c r="P8" i="1"/>
  <c r="Z8" i="1" s="1"/>
  <c r="W7" i="1"/>
  <c r="T7" i="1"/>
  <c r="S7" i="1"/>
  <c r="Q7" i="1"/>
  <c r="P7" i="1"/>
  <c r="T6" i="1"/>
  <c r="S6" i="1"/>
  <c r="Q6" i="1"/>
  <c r="P6" i="1"/>
  <c r="Z6" i="1" s="1"/>
  <c r="Z7" i="1" l="1"/>
  <c r="W6" i="1"/>
</calcChain>
</file>

<file path=xl/sharedStrings.xml><?xml version="1.0" encoding="utf-8"?>
<sst xmlns="http://schemas.openxmlformats.org/spreadsheetml/2006/main" count="36" uniqueCount="34">
  <si>
    <t>Mean values for the delta and gamma frequency bands, and the words per minute ratios for the mediumship and control sessions for Experiment 3. lb=Left brain, rb=Right brain</t>
  </si>
  <si>
    <t xml:space="preserve">med=mediumship </t>
  </si>
  <si>
    <t>con= control</t>
  </si>
  <si>
    <t>date</t>
  </si>
  <si>
    <t>mediium delta lb</t>
  </si>
  <si>
    <t>medium delta rb</t>
  </si>
  <si>
    <t xml:space="preserve">medium gamma lb </t>
  </si>
  <si>
    <t>medium gamma rb</t>
  </si>
  <si>
    <t>control delta lb</t>
  </si>
  <si>
    <t>control delta rb</t>
  </si>
  <si>
    <t>control gamma lb</t>
  </si>
  <si>
    <t>control gamma rb</t>
  </si>
  <si>
    <t>Words/minute Med/Con</t>
  </si>
  <si>
    <t>w/m med</t>
  </si>
  <si>
    <t>w/m con</t>
  </si>
  <si>
    <t>medium d/g RB</t>
  </si>
  <si>
    <t>control d/g RB</t>
  </si>
  <si>
    <t>medium d/g LB</t>
  </si>
  <si>
    <t>control d/g LB</t>
  </si>
  <si>
    <t>med/con (d/g) LB</t>
  </si>
  <si>
    <t>med/con (d/g) RB</t>
  </si>
  <si>
    <t>20.5.21</t>
  </si>
  <si>
    <t>25.5.21</t>
  </si>
  <si>
    <t>17.6.21</t>
  </si>
  <si>
    <t>21.7.21</t>
  </si>
  <si>
    <t>29.7.21</t>
  </si>
  <si>
    <t>19.8.21</t>
  </si>
  <si>
    <t>9.9.21</t>
  </si>
  <si>
    <t>7.10.21</t>
  </si>
  <si>
    <t>30.9.21</t>
  </si>
  <si>
    <t>14.10.21</t>
  </si>
  <si>
    <t>28.10.21</t>
  </si>
  <si>
    <t>4.11.21</t>
  </si>
  <si>
    <t>11.11.21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</si>
</sst>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DE101-D7B3-405E-AC70-F6ABEEF6EA2C}">
  <dimension ref="A1:Z18"/>
  <sheetViews>
    <sheetView tabSelected="1" topLeftCell="A3" workbookViewId="0">
      <selection activeCell="K20" sqref="K20:T22"/>
    </sheetView>
  </sheetViews>
  <sheetFormatPr defaultRowHeight="15" x14ac:dyDescent="0.25"/>
  <cols>
    <col min="2" max="2" width="18.140625" customWidth="1"/>
    <col min="3" max="3" width="18.5703125" customWidth="1"/>
    <col min="4" max="5" width="18.28515625" customWidth="1"/>
    <col min="6" max="6" width="18.42578125" customWidth="1"/>
    <col min="7" max="7" width="18.140625" customWidth="1"/>
    <col min="8" max="8" width="18.28515625" customWidth="1"/>
    <col min="9" max="9" width="18" customWidth="1"/>
    <col min="11" max="11" width="18.28515625" customWidth="1"/>
    <col min="16" max="16" width="15.85546875" customWidth="1"/>
    <col min="17" max="17" width="14" customWidth="1"/>
    <col min="19" max="19" width="14.140625" customWidth="1"/>
    <col min="20" max="20" width="14.42578125" customWidth="1"/>
    <col min="22" max="22" width="25.140625" customWidth="1"/>
    <col min="23" max="23" width="18.5703125" customWidth="1"/>
    <col min="25" max="25" width="25" customWidth="1"/>
    <col min="26" max="26" width="21.28515625" customWidth="1"/>
  </cols>
  <sheetData>
    <row r="1" spans="1:26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26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26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" t="s">
        <v>1</v>
      </c>
      <c r="M3" s="1"/>
      <c r="N3" s="1" t="s">
        <v>2</v>
      </c>
      <c r="O3" s="1"/>
    </row>
    <row r="5" spans="1:26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K5" s="2" t="s">
        <v>12</v>
      </c>
      <c r="M5" t="s">
        <v>13</v>
      </c>
      <c r="N5" t="s">
        <v>14</v>
      </c>
      <c r="P5" t="s">
        <v>15</v>
      </c>
      <c r="Q5" t="s">
        <v>16</v>
      </c>
      <c r="S5" t="s">
        <v>17</v>
      </c>
      <c r="T5" t="s">
        <v>18</v>
      </c>
      <c r="V5" s="2" t="s">
        <v>12</v>
      </c>
      <c r="W5" t="s">
        <v>19</v>
      </c>
      <c r="Y5" s="2" t="s">
        <v>12</v>
      </c>
      <c r="Z5" t="s">
        <v>20</v>
      </c>
    </row>
    <row r="6" spans="1:26" x14ac:dyDescent="0.25">
      <c r="A6" t="s">
        <v>21</v>
      </c>
      <c r="B6">
        <v>18.25</v>
      </c>
      <c r="C6">
        <v>20.51</v>
      </c>
      <c r="D6">
        <v>14.46</v>
      </c>
      <c r="E6">
        <v>12.8</v>
      </c>
      <c r="F6">
        <v>35.479999999999997</v>
      </c>
      <c r="G6">
        <v>11.59</v>
      </c>
      <c r="H6">
        <v>30.55</v>
      </c>
      <c r="I6">
        <v>9.6199999999999992</v>
      </c>
      <c r="K6" s="2">
        <v>0.61</v>
      </c>
      <c r="M6">
        <v>37.299999999999997</v>
      </c>
      <c r="N6">
        <v>60.8</v>
      </c>
      <c r="P6">
        <f>C6/E6</f>
        <v>1.60234375</v>
      </c>
      <c r="Q6">
        <f>G6/I6</f>
        <v>1.2047817047817049</v>
      </c>
      <c r="S6">
        <f>B6/D6</f>
        <v>1.2621023513139695</v>
      </c>
      <c r="T6">
        <f>F6/H6</f>
        <v>1.1613747954173486</v>
      </c>
      <c r="V6" s="2">
        <v>0.61</v>
      </c>
      <c r="W6">
        <f>S6/T6</f>
        <v>1.0867313086990353</v>
      </c>
      <c r="Y6" s="2">
        <v>0.61</v>
      </c>
      <c r="Z6">
        <f>P6/Q6</f>
        <v>1.3299867881794649</v>
      </c>
    </row>
    <row r="7" spans="1:26" x14ac:dyDescent="0.25">
      <c r="A7" t="s">
        <v>22</v>
      </c>
      <c r="B7">
        <v>12.96</v>
      </c>
      <c r="C7">
        <v>14.34</v>
      </c>
      <c r="D7">
        <v>16.86</v>
      </c>
      <c r="E7">
        <v>7.85</v>
      </c>
      <c r="F7">
        <v>17.329999999999998</v>
      </c>
      <c r="G7">
        <v>18.920000000000002</v>
      </c>
      <c r="H7">
        <v>14.24</v>
      </c>
      <c r="I7">
        <v>6.46</v>
      </c>
      <c r="K7" s="2">
        <v>0.72</v>
      </c>
      <c r="M7">
        <v>37.799999999999997</v>
      </c>
      <c r="N7">
        <v>52</v>
      </c>
      <c r="P7">
        <f t="shared" ref="P7:P18" si="0">C7/E7</f>
        <v>1.8267515923566879</v>
      </c>
      <c r="Q7">
        <f t="shared" ref="Q7:Q18" si="1">G7/I7</f>
        <v>2.9287925696594428</v>
      </c>
      <c r="S7">
        <f t="shared" ref="S7:S18" si="2">B7/D7</f>
        <v>0.76868327402135239</v>
      </c>
      <c r="T7">
        <f t="shared" ref="T7:T18" si="3">F7/H7</f>
        <v>1.2169943820224718</v>
      </c>
      <c r="V7" s="2">
        <v>0.72</v>
      </c>
      <c r="W7">
        <f t="shared" ref="W7:W18" si="4">S7/T7</f>
        <v>0.63162434056918981</v>
      </c>
      <c r="Y7" s="2">
        <v>0.72</v>
      </c>
      <c r="Z7">
        <f t="shared" ref="Z7:Z18" si="5">P7/Q7</f>
        <v>0.62372173819366827</v>
      </c>
    </row>
    <row r="8" spans="1:26" x14ac:dyDescent="0.25">
      <c r="A8" t="s">
        <v>23</v>
      </c>
      <c r="B8">
        <v>18.52</v>
      </c>
      <c r="C8">
        <v>15.45</v>
      </c>
      <c r="D8">
        <v>14.85</v>
      </c>
      <c r="E8">
        <v>8.36</v>
      </c>
      <c r="F8">
        <v>22.15</v>
      </c>
      <c r="G8">
        <v>20.38</v>
      </c>
      <c r="H8">
        <v>9.85</v>
      </c>
      <c r="I8">
        <v>6.13</v>
      </c>
      <c r="K8" s="2">
        <v>0.8</v>
      </c>
      <c r="M8">
        <v>35.4</v>
      </c>
      <c r="N8">
        <v>44.2</v>
      </c>
      <c r="P8">
        <f t="shared" si="0"/>
        <v>1.848086124401914</v>
      </c>
      <c r="Q8">
        <f t="shared" si="1"/>
        <v>3.32463295269168</v>
      </c>
      <c r="S8">
        <f t="shared" si="2"/>
        <v>1.2471380471380471</v>
      </c>
      <c r="T8">
        <f t="shared" si="3"/>
        <v>2.248730964467005</v>
      </c>
      <c r="V8" s="2">
        <v>0.8</v>
      </c>
      <c r="W8">
        <f t="shared" si="4"/>
        <v>0.55459637762120828</v>
      </c>
      <c r="Y8" s="2">
        <v>0.8</v>
      </c>
      <c r="Z8">
        <f t="shared" si="5"/>
        <v>0.55587673908654234</v>
      </c>
    </row>
    <row r="9" spans="1:26" x14ac:dyDescent="0.25">
      <c r="A9" t="s">
        <v>24</v>
      </c>
      <c r="B9">
        <v>16.3</v>
      </c>
      <c r="C9">
        <v>27.12</v>
      </c>
      <c r="D9">
        <v>13.29</v>
      </c>
      <c r="E9">
        <v>4.9400000000000004</v>
      </c>
      <c r="F9">
        <v>13.92</v>
      </c>
      <c r="G9">
        <v>19.73</v>
      </c>
      <c r="H9">
        <v>8.48</v>
      </c>
      <c r="I9">
        <v>3.46</v>
      </c>
      <c r="K9" s="2">
        <v>1.1599999999999999</v>
      </c>
      <c r="M9">
        <v>32.6</v>
      </c>
      <c r="N9">
        <v>28</v>
      </c>
      <c r="P9">
        <f t="shared" si="0"/>
        <v>5.4898785425101213</v>
      </c>
      <c r="Q9">
        <f t="shared" si="1"/>
        <v>5.702312138728324</v>
      </c>
      <c r="S9">
        <f t="shared" si="2"/>
        <v>1.2264860797592176</v>
      </c>
      <c r="T9">
        <f t="shared" si="3"/>
        <v>1.641509433962264</v>
      </c>
      <c r="V9" s="2">
        <v>1.1599999999999999</v>
      </c>
      <c r="W9">
        <f t="shared" si="4"/>
        <v>0.74716968077285684</v>
      </c>
      <c r="Y9" s="2">
        <v>1.1599999999999999</v>
      </c>
      <c r="Z9">
        <f t="shared" si="5"/>
        <v>0.96274605965965632</v>
      </c>
    </row>
    <row r="10" spans="1:26" x14ac:dyDescent="0.25">
      <c r="A10" t="s">
        <v>25</v>
      </c>
      <c r="B10">
        <v>13.1</v>
      </c>
      <c r="C10">
        <v>17.18</v>
      </c>
      <c r="D10">
        <v>12.02</v>
      </c>
      <c r="E10">
        <v>7.97</v>
      </c>
      <c r="F10">
        <v>12.52</v>
      </c>
      <c r="G10">
        <v>16.73</v>
      </c>
      <c r="H10">
        <v>8.15</v>
      </c>
      <c r="I10">
        <v>4.99</v>
      </c>
      <c r="K10" s="2">
        <v>1.1399999999999999</v>
      </c>
      <c r="M10">
        <v>43.36</v>
      </c>
      <c r="N10">
        <v>38</v>
      </c>
      <c r="P10">
        <f t="shared" si="0"/>
        <v>2.1555834378920955</v>
      </c>
      <c r="Q10">
        <f t="shared" si="1"/>
        <v>3.3527054108216432</v>
      </c>
      <c r="S10">
        <f t="shared" si="2"/>
        <v>1.0898502495840265</v>
      </c>
      <c r="T10">
        <f t="shared" si="3"/>
        <v>1.5361963190184047</v>
      </c>
      <c r="V10" s="2">
        <v>1.1399999999999999</v>
      </c>
      <c r="W10">
        <f t="shared" si="4"/>
        <v>0.70944724713337204</v>
      </c>
      <c r="Y10" s="2">
        <v>1.1399999999999999</v>
      </c>
      <c r="Z10">
        <f t="shared" si="5"/>
        <v>0.64293851494809062</v>
      </c>
    </row>
    <row r="11" spans="1:26" x14ac:dyDescent="0.25">
      <c r="A11" t="s">
        <v>26</v>
      </c>
      <c r="B11">
        <v>17.149999999999999</v>
      </c>
      <c r="C11">
        <v>17.149999999999999</v>
      </c>
      <c r="D11">
        <v>15.56</v>
      </c>
      <c r="E11">
        <v>9.5299999999999994</v>
      </c>
      <c r="F11">
        <v>20.13</v>
      </c>
      <c r="G11">
        <v>22.45</v>
      </c>
      <c r="H11">
        <v>11.37</v>
      </c>
      <c r="I11">
        <v>7.12</v>
      </c>
      <c r="K11" s="2">
        <v>0.89</v>
      </c>
      <c r="M11">
        <v>45.3</v>
      </c>
      <c r="N11">
        <v>50.8</v>
      </c>
      <c r="P11">
        <f t="shared" si="0"/>
        <v>1.7995802728226653</v>
      </c>
      <c r="Q11">
        <f t="shared" si="1"/>
        <v>3.1530898876404492</v>
      </c>
      <c r="S11">
        <f t="shared" si="2"/>
        <v>1.1021850899742929</v>
      </c>
      <c r="T11">
        <f t="shared" si="3"/>
        <v>1.7704485488126649</v>
      </c>
      <c r="V11" s="2">
        <v>0.89</v>
      </c>
      <c r="W11">
        <f t="shared" si="4"/>
        <v>0.62254567675150074</v>
      </c>
      <c r="Y11" s="2">
        <v>0.89</v>
      </c>
      <c r="Z11">
        <f t="shared" si="5"/>
        <v>0.57073548073484981</v>
      </c>
    </row>
    <row r="12" spans="1:26" x14ac:dyDescent="0.25">
      <c r="A12" t="s">
        <v>27</v>
      </c>
      <c r="B12">
        <v>13.57</v>
      </c>
      <c r="C12">
        <v>17.18</v>
      </c>
      <c r="D12">
        <v>13.14</v>
      </c>
      <c r="E12">
        <v>9.43</v>
      </c>
      <c r="F12">
        <v>14.42</v>
      </c>
      <c r="G12">
        <v>19.829999999999998</v>
      </c>
      <c r="H12">
        <v>8.26</v>
      </c>
      <c r="I12">
        <v>6.67</v>
      </c>
      <c r="K12" s="2">
        <v>0.97</v>
      </c>
      <c r="M12">
        <v>41.19</v>
      </c>
      <c r="N12">
        <v>42.25</v>
      </c>
      <c r="P12">
        <f t="shared" si="0"/>
        <v>1.821845174973489</v>
      </c>
      <c r="Q12">
        <f t="shared" si="1"/>
        <v>2.9730134932533732</v>
      </c>
      <c r="S12">
        <f t="shared" si="2"/>
        <v>1.0327245053272451</v>
      </c>
      <c r="T12">
        <f t="shared" si="3"/>
        <v>1.7457627118644068</v>
      </c>
      <c r="V12" s="2">
        <v>0.97</v>
      </c>
      <c r="W12">
        <f t="shared" si="4"/>
        <v>0.59156063897385891</v>
      </c>
      <c r="Y12" s="2">
        <v>0.97</v>
      </c>
      <c r="Z12">
        <f t="shared" si="5"/>
        <v>0.61279411583828403</v>
      </c>
    </row>
    <row r="13" spans="1:26" x14ac:dyDescent="0.25">
      <c r="A13" t="s">
        <v>28</v>
      </c>
      <c r="B13">
        <v>13.12</v>
      </c>
      <c r="C13">
        <v>13.1</v>
      </c>
      <c r="D13">
        <v>11.96</v>
      </c>
      <c r="E13">
        <v>9.94</v>
      </c>
      <c r="F13">
        <v>15.17</v>
      </c>
      <c r="G13">
        <v>17.54</v>
      </c>
      <c r="H13">
        <v>11.5</v>
      </c>
      <c r="I13">
        <v>9.5500000000000007</v>
      </c>
      <c r="K13" s="2">
        <v>0.83</v>
      </c>
      <c r="M13">
        <v>36.78</v>
      </c>
      <c r="N13">
        <v>44.3</v>
      </c>
      <c r="P13">
        <f t="shared" si="0"/>
        <v>1.3179074446680081</v>
      </c>
      <c r="Q13">
        <f t="shared" si="1"/>
        <v>1.8366492146596856</v>
      </c>
      <c r="S13">
        <f t="shared" si="2"/>
        <v>1.0969899665551839</v>
      </c>
      <c r="T13">
        <f t="shared" si="3"/>
        <v>1.3191304347826087</v>
      </c>
      <c r="V13" s="2">
        <v>0.83</v>
      </c>
      <c r="W13">
        <f t="shared" si="4"/>
        <v>0.83160083160083154</v>
      </c>
      <c r="Y13" s="2">
        <v>0.83</v>
      </c>
      <c r="Z13">
        <f t="shared" si="5"/>
        <v>0.71756078087682329</v>
      </c>
    </row>
    <row r="14" spans="1:26" x14ac:dyDescent="0.25">
      <c r="A14" t="s">
        <v>29</v>
      </c>
      <c r="B14">
        <v>10.82</v>
      </c>
      <c r="C14">
        <v>13.07</v>
      </c>
      <c r="D14">
        <v>11.41</v>
      </c>
      <c r="E14">
        <v>6.51</v>
      </c>
      <c r="F14">
        <v>12.46</v>
      </c>
      <c r="G14">
        <v>16.690000000000001</v>
      </c>
      <c r="H14">
        <v>7.84</v>
      </c>
      <c r="I14">
        <v>4.51</v>
      </c>
      <c r="K14" s="2">
        <v>0.82</v>
      </c>
      <c r="M14">
        <v>32.4</v>
      </c>
      <c r="N14">
        <v>39.5</v>
      </c>
      <c r="P14">
        <f t="shared" si="0"/>
        <v>2.0076804915514592</v>
      </c>
      <c r="Q14">
        <f t="shared" si="1"/>
        <v>3.700665188470067</v>
      </c>
      <c r="S14">
        <f t="shared" si="2"/>
        <v>0.94829097283085018</v>
      </c>
      <c r="T14">
        <f t="shared" si="3"/>
        <v>1.5892857142857144</v>
      </c>
      <c r="V14" s="2">
        <v>0.82</v>
      </c>
      <c r="W14">
        <f t="shared" si="4"/>
        <v>0.59667746605087202</v>
      </c>
      <c r="Y14" s="2">
        <v>0.82</v>
      </c>
      <c r="Z14">
        <f t="shared" si="5"/>
        <v>0.54251881467328222</v>
      </c>
    </row>
    <row r="15" spans="1:26" x14ac:dyDescent="0.25">
      <c r="A15" t="s">
        <v>30</v>
      </c>
      <c r="B15">
        <v>15.98</v>
      </c>
      <c r="C15">
        <v>12.54</v>
      </c>
      <c r="D15">
        <v>10.94</v>
      </c>
      <c r="E15">
        <v>6.88</v>
      </c>
      <c r="F15">
        <v>20.98</v>
      </c>
      <c r="G15">
        <v>19.87</v>
      </c>
      <c r="H15">
        <v>11.06</v>
      </c>
      <c r="I15">
        <v>7.46</v>
      </c>
      <c r="K15" s="2">
        <v>0.76</v>
      </c>
      <c r="M15">
        <v>33.75</v>
      </c>
      <c r="N15">
        <v>44.1</v>
      </c>
      <c r="P15">
        <f t="shared" si="0"/>
        <v>1.8226744186046511</v>
      </c>
      <c r="Q15">
        <f t="shared" si="1"/>
        <v>2.6635388739946384</v>
      </c>
      <c r="S15">
        <f t="shared" si="2"/>
        <v>1.4606946983546618</v>
      </c>
      <c r="T15">
        <f t="shared" si="3"/>
        <v>1.8969258589511753</v>
      </c>
      <c r="V15" s="2">
        <v>0.76</v>
      </c>
      <c r="W15">
        <f t="shared" si="4"/>
        <v>0.7700325721545549</v>
      </c>
      <c r="Y15" s="2">
        <v>0.76</v>
      </c>
      <c r="Z15">
        <f t="shared" si="5"/>
        <v>0.68430554417668321</v>
      </c>
    </row>
    <row r="16" spans="1:26" x14ac:dyDescent="0.25">
      <c r="A16" t="s">
        <v>31</v>
      </c>
      <c r="B16">
        <v>18.82</v>
      </c>
      <c r="C16">
        <v>13.04</v>
      </c>
      <c r="D16">
        <v>12.89</v>
      </c>
      <c r="E16">
        <v>8.3000000000000007</v>
      </c>
      <c r="F16">
        <v>21.24</v>
      </c>
      <c r="G16">
        <v>15.78</v>
      </c>
      <c r="H16">
        <v>10.119999999999999</v>
      </c>
      <c r="I16">
        <v>7</v>
      </c>
      <c r="K16" s="2">
        <v>0.995</v>
      </c>
      <c r="M16">
        <v>44.1</v>
      </c>
      <c r="N16">
        <v>44.3</v>
      </c>
      <c r="P16">
        <f t="shared" si="0"/>
        <v>1.5710843373493975</v>
      </c>
      <c r="Q16">
        <f t="shared" si="1"/>
        <v>2.254285714285714</v>
      </c>
      <c r="S16">
        <f t="shared" si="2"/>
        <v>1.4600465477114042</v>
      </c>
      <c r="T16">
        <f t="shared" si="3"/>
        <v>2.0988142292490117</v>
      </c>
      <c r="V16" s="2">
        <v>0.995</v>
      </c>
      <c r="W16">
        <f t="shared" si="4"/>
        <v>0.69565306322219456</v>
      </c>
      <c r="Y16" s="2">
        <v>0.995</v>
      </c>
      <c r="Z16">
        <f t="shared" si="5"/>
        <v>0.69693221555423213</v>
      </c>
    </row>
    <row r="17" spans="1:26" x14ac:dyDescent="0.25">
      <c r="A17" t="s">
        <v>32</v>
      </c>
      <c r="B17">
        <v>13.65</v>
      </c>
      <c r="C17">
        <v>12.04</v>
      </c>
      <c r="D17">
        <v>13.37</v>
      </c>
      <c r="E17">
        <v>7.74</v>
      </c>
      <c r="F17">
        <v>18.420000000000002</v>
      </c>
      <c r="G17">
        <v>17.190000000000001</v>
      </c>
      <c r="H17">
        <v>12.89</v>
      </c>
      <c r="I17">
        <v>7.59</v>
      </c>
      <c r="K17" s="2">
        <v>0.63</v>
      </c>
      <c r="M17">
        <v>33.9</v>
      </c>
      <c r="N17">
        <v>53.7</v>
      </c>
      <c r="P17">
        <f t="shared" si="0"/>
        <v>1.5555555555555554</v>
      </c>
      <c r="Q17">
        <f t="shared" si="1"/>
        <v>2.264822134387352</v>
      </c>
      <c r="S17">
        <f t="shared" si="2"/>
        <v>1.0209424083769634</v>
      </c>
      <c r="T17">
        <f t="shared" si="3"/>
        <v>1.4290147401086113</v>
      </c>
      <c r="V17" s="2">
        <v>0.63</v>
      </c>
      <c r="W17">
        <f t="shared" si="4"/>
        <v>0.71443798284359705</v>
      </c>
      <c r="Y17" s="2">
        <v>0.63</v>
      </c>
      <c r="Z17">
        <f t="shared" si="5"/>
        <v>0.68683343028892752</v>
      </c>
    </row>
    <row r="18" spans="1:26" x14ac:dyDescent="0.25">
      <c r="A18" t="s">
        <v>33</v>
      </c>
      <c r="B18">
        <v>12.53</v>
      </c>
      <c r="C18">
        <v>15.87</v>
      </c>
      <c r="D18">
        <v>12.09</v>
      </c>
      <c r="E18">
        <v>9.4</v>
      </c>
      <c r="F18">
        <v>18.66</v>
      </c>
      <c r="G18">
        <v>24.27</v>
      </c>
      <c r="H18">
        <v>12.58</v>
      </c>
      <c r="I18">
        <v>9.74</v>
      </c>
      <c r="K18" s="2">
        <v>0.72</v>
      </c>
      <c r="M18">
        <v>45.4</v>
      </c>
      <c r="N18">
        <v>62.6</v>
      </c>
      <c r="P18">
        <f t="shared" si="0"/>
        <v>1.6882978723404254</v>
      </c>
      <c r="Q18">
        <f t="shared" si="1"/>
        <v>2.4917864476386038</v>
      </c>
      <c r="S18">
        <f t="shared" si="2"/>
        <v>1.0363937138130686</v>
      </c>
      <c r="T18">
        <f t="shared" si="3"/>
        <v>1.4833068362480126</v>
      </c>
      <c r="V18" s="2">
        <v>0.72</v>
      </c>
      <c r="W18">
        <f t="shared" si="4"/>
        <v>0.69870487244203661</v>
      </c>
      <c r="Y18" s="2">
        <v>0.72</v>
      </c>
      <c r="Z18">
        <f t="shared" si="5"/>
        <v>0.67754517002866677</v>
      </c>
    </row>
  </sheetData>
  <mergeCells count="1">
    <mergeCell ref="A1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</dc:creator>
  <cp:lastModifiedBy>eliza</cp:lastModifiedBy>
  <dcterms:created xsi:type="dcterms:W3CDTF">2022-11-12T14:39:27Z</dcterms:created>
  <dcterms:modified xsi:type="dcterms:W3CDTF">2022-11-12T14:56:25Z</dcterms:modified>
</cp:coreProperties>
</file>