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阮涛西藏罗布莎矿床研究（博2）\Revision_4\Supplementary materials\"/>
    </mc:Choice>
  </mc:AlternateContent>
  <bookViews>
    <workbookView xWindow="0" yWindow="0" windowWidth="28800" windowHeight="12465"/>
  </bookViews>
  <sheets>
    <sheet name="Chromite EPMA data" sheetId="1" r:id="rId1"/>
    <sheet name="Referenc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9" i="1" l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<sst xmlns="http://schemas.openxmlformats.org/spreadsheetml/2006/main" count="1123" uniqueCount="354">
  <si>
    <t>Location</t>
    <phoneticPr fontId="4" type="noConversion"/>
  </si>
  <si>
    <t>References</t>
    <phoneticPr fontId="2" type="noConversion"/>
  </si>
  <si>
    <t>Sample</t>
    <phoneticPr fontId="2" type="noConversion"/>
  </si>
  <si>
    <t>Lithology</t>
    <phoneticPr fontId="2" type="noConversion"/>
  </si>
  <si>
    <t>FeO</t>
  </si>
  <si>
    <t>MnO</t>
  </si>
  <si>
    <t>MgO</t>
  </si>
  <si>
    <t>CaO</t>
  </si>
  <si>
    <t>NiO</t>
  </si>
  <si>
    <t>Total</t>
  </si>
  <si>
    <t>Cr#</t>
  </si>
  <si>
    <t>Luobusa</t>
    <phoneticPr fontId="4" type="noConversion"/>
  </si>
  <si>
    <t>Zhou et al. (1996)</t>
    <phoneticPr fontId="2" type="noConversion"/>
  </si>
  <si>
    <t>L20</t>
  </si>
  <si>
    <t>Harzburgite</t>
  </si>
  <si>
    <t>Zhou et al. (1996)</t>
    <phoneticPr fontId="2" type="noConversion"/>
  </si>
  <si>
    <t>LH2</t>
  </si>
  <si>
    <t>LH3</t>
  </si>
  <si>
    <t>Luobusa</t>
    <phoneticPr fontId="4" type="noConversion"/>
  </si>
  <si>
    <t>Zhou et al. (1996)</t>
    <phoneticPr fontId="2" type="noConversion"/>
  </si>
  <si>
    <t>LH4</t>
  </si>
  <si>
    <t>LH5</t>
  </si>
  <si>
    <t>Zhou et al. (1996)</t>
    <phoneticPr fontId="2" type="noConversion"/>
  </si>
  <si>
    <t>LH1</t>
  </si>
  <si>
    <t>L6</t>
  </si>
  <si>
    <t>Luobusa</t>
    <phoneticPr fontId="4" type="noConversion"/>
  </si>
  <si>
    <t>L10</t>
  </si>
  <si>
    <t>Luobusa</t>
    <phoneticPr fontId="4" type="noConversion"/>
  </si>
  <si>
    <t>L19</t>
  </si>
  <si>
    <t>L12</t>
  </si>
  <si>
    <t>L22</t>
  </si>
  <si>
    <t>L17</t>
  </si>
  <si>
    <t>Zhou et al. (2005)</t>
    <phoneticPr fontId="2" type="noConversion"/>
  </si>
  <si>
    <t>H14</t>
  </si>
  <si>
    <t>Zhou et al. (2005)</t>
    <phoneticPr fontId="2" type="noConversion"/>
  </si>
  <si>
    <t>H2</t>
  </si>
  <si>
    <t>Luobusa</t>
    <phoneticPr fontId="4" type="noConversion"/>
  </si>
  <si>
    <t>Zhou et al. (2005)</t>
    <phoneticPr fontId="2" type="noConversion"/>
  </si>
  <si>
    <t>H1</t>
  </si>
  <si>
    <t>H395</t>
  </si>
  <si>
    <t>Zhou et al. (2005)</t>
    <phoneticPr fontId="2" type="noConversion"/>
  </si>
  <si>
    <t>S4-3</t>
  </si>
  <si>
    <t>S4-4</t>
  </si>
  <si>
    <t>S6</t>
  </si>
  <si>
    <t>S8</t>
  </si>
  <si>
    <t>Zhang et al. (2020)</t>
    <phoneticPr fontId="4" type="noConversion"/>
  </si>
  <si>
    <t>12FW81</t>
  </si>
  <si>
    <t>Zhang et al. (2020)</t>
    <phoneticPr fontId="4" type="noConversion"/>
  </si>
  <si>
    <t>12FW83</t>
  </si>
  <si>
    <t>12FW85</t>
  </si>
  <si>
    <t>Zhang et al. (2020)</t>
    <phoneticPr fontId="4" type="noConversion"/>
  </si>
  <si>
    <t>12FW91</t>
  </si>
  <si>
    <t>12FW92</t>
  </si>
  <si>
    <t>12FW93</t>
  </si>
  <si>
    <t>12FW94</t>
  </si>
  <si>
    <t>Zhang et al. (2020)</t>
    <phoneticPr fontId="4" type="noConversion"/>
  </si>
  <si>
    <t>12FW95</t>
  </si>
  <si>
    <t>12FW96</t>
  </si>
  <si>
    <t>12FW97</t>
  </si>
  <si>
    <t>12FW98</t>
  </si>
  <si>
    <t>12FW99</t>
  </si>
  <si>
    <t>12FW100</t>
  </si>
  <si>
    <t>12FW101</t>
  </si>
  <si>
    <t>12FW102</t>
  </si>
  <si>
    <t>12FW103</t>
  </si>
  <si>
    <t>12FW104</t>
  </si>
  <si>
    <t>12FW105</t>
  </si>
  <si>
    <t>12FW106</t>
  </si>
  <si>
    <t>Zedang</t>
    <phoneticPr fontId="4" type="noConversion"/>
  </si>
  <si>
    <t>ZD11-55</t>
  </si>
  <si>
    <t>Zedang</t>
    <phoneticPr fontId="4" type="noConversion"/>
  </si>
  <si>
    <t>Xiong et al. (2016)</t>
    <phoneticPr fontId="2" type="noConversion"/>
  </si>
  <si>
    <t>ZD11-18</t>
  </si>
  <si>
    <t>Xiong et al. (2016)</t>
    <phoneticPr fontId="2" type="noConversion"/>
  </si>
  <si>
    <t>ZD11-20</t>
  </si>
  <si>
    <t>Zedang</t>
    <phoneticPr fontId="4" type="noConversion"/>
  </si>
  <si>
    <t>ZD11-21</t>
  </si>
  <si>
    <t>Xiong et al. (2016)</t>
    <phoneticPr fontId="2" type="noConversion"/>
  </si>
  <si>
    <t>ZD11-22</t>
  </si>
  <si>
    <t>ZD11-64</t>
  </si>
  <si>
    <t>Zedang</t>
    <phoneticPr fontId="4" type="noConversion"/>
  </si>
  <si>
    <t>Xiong et al. (2016)</t>
    <phoneticPr fontId="2" type="noConversion"/>
  </si>
  <si>
    <t>ZD11-65</t>
  </si>
  <si>
    <t>10ZD-6-1</t>
  </si>
  <si>
    <t>10ZD-6-7</t>
  </si>
  <si>
    <t>10ZD-6-9</t>
  </si>
  <si>
    <t>10ZD-6-18</t>
  </si>
  <si>
    <t>ZED-1</t>
  </si>
  <si>
    <t>ZD11-46</t>
  </si>
  <si>
    <t>ZD11-49</t>
  </si>
  <si>
    <t>ZD11-23</t>
  </si>
  <si>
    <t>10ZD-6-2</t>
  </si>
  <si>
    <t>10ZD-6-3</t>
  </si>
  <si>
    <t>10ZD-6-17</t>
  </si>
  <si>
    <t>ZD11-45</t>
  </si>
  <si>
    <t>ZD11-67</t>
  </si>
  <si>
    <t>Xiong et al. (2016)</t>
    <phoneticPr fontId="2" type="noConversion"/>
  </si>
  <si>
    <t>ZD11-68</t>
  </si>
  <si>
    <t>ZD11-24</t>
  </si>
  <si>
    <t>ZD11-25</t>
  </si>
  <si>
    <t>Zedang</t>
    <phoneticPr fontId="4" type="noConversion"/>
  </si>
  <si>
    <t>ZD11-28</t>
  </si>
  <si>
    <t>Zedang</t>
    <phoneticPr fontId="4" type="noConversion"/>
  </si>
  <si>
    <t>Xiong et al. (2016)</t>
    <phoneticPr fontId="2" type="noConversion"/>
  </si>
  <si>
    <t>ZD11-30</t>
  </si>
  <si>
    <t>Purang</t>
    <phoneticPr fontId="4" type="noConversion"/>
  </si>
  <si>
    <t>PL14-5-1</t>
  </si>
  <si>
    <t>Lherzolite</t>
  </si>
  <si>
    <t>Purang</t>
    <phoneticPr fontId="4" type="noConversion"/>
  </si>
  <si>
    <t>PL14-5-2</t>
  </si>
  <si>
    <t>Purang</t>
    <phoneticPr fontId="4" type="noConversion"/>
  </si>
  <si>
    <t>PL14-5-7</t>
  </si>
  <si>
    <t>Purang</t>
    <phoneticPr fontId="4" type="noConversion"/>
  </si>
  <si>
    <t>PL14-5-4</t>
  </si>
  <si>
    <t>Purang</t>
    <phoneticPr fontId="4" type="noConversion"/>
  </si>
  <si>
    <t>PL14-1-1</t>
  </si>
  <si>
    <t>PL14-5-3</t>
  </si>
  <si>
    <t>PL14-5-5</t>
  </si>
  <si>
    <t>PL14-5-9</t>
  </si>
  <si>
    <t>PL14-5-16</t>
  </si>
  <si>
    <t>Purang</t>
    <phoneticPr fontId="4" type="noConversion"/>
  </si>
  <si>
    <t>PL14-2-1</t>
  </si>
  <si>
    <t>PL14-5-6</t>
  </si>
  <si>
    <t>Purang</t>
    <phoneticPr fontId="4" type="noConversion"/>
  </si>
  <si>
    <t>PL14-5-13</t>
  </si>
  <si>
    <t>Purang</t>
    <phoneticPr fontId="4" type="noConversion"/>
  </si>
  <si>
    <t>PL14-5-11</t>
  </si>
  <si>
    <t>PL14-4-1</t>
  </si>
  <si>
    <t>PL1201-4</t>
  </si>
  <si>
    <t>PL1202-2b</t>
  </si>
  <si>
    <t>PL1202-3</t>
  </si>
  <si>
    <t>Purang</t>
    <phoneticPr fontId="4" type="noConversion"/>
  </si>
  <si>
    <t>PL1206-7</t>
  </si>
  <si>
    <t>PL14C3</t>
  </si>
  <si>
    <t>PL14C5</t>
  </si>
  <si>
    <t>PL1420-4</t>
  </si>
  <si>
    <t>PL14401-1</t>
  </si>
  <si>
    <t>Gong et al. (2016)</t>
    <phoneticPr fontId="2" type="noConversion"/>
  </si>
  <si>
    <t xml:space="preserve">PL1102C </t>
  </si>
  <si>
    <t>&lt;0.01</t>
  </si>
  <si>
    <t>Gong et al. (2016)</t>
    <phoneticPr fontId="2" type="noConversion"/>
  </si>
  <si>
    <t xml:space="preserve">PL1104B </t>
  </si>
  <si>
    <t xml:space="preserve">PL1104F </t>
  </si>
  <si>
    <t>Gong et al. (2016)</t>
    <phoneticPr fontId="2" type="noConversion"/>
  </si>
  <si>
    <t>PL1104H</t>
  </si>
  <si>
    <t>Gong et al. (2016)</t>
    <phoneticPr fontId="2" type="noConversion"/>
  </si>
  <si>
    <t xml:space="preserve">PL1202-2 </t>
  </si>
  <si>
    <t>PL1210-1</t>
  </si>
  <si>
    <t>PL1102A</t>
  </si>
  <si>
    <t>Cpx-Harzburgite</t>
  </si>
  <si>
    <t xml:space="preserve">PL1102G </t>
  </si>
  <si>
    <t xml:space="preserve">PL1102H </t>
  </si>
  <si>
    <t>PL1103A</t>
  </si>
  <si>
    <t xml:space="preserve">PL1103B </t>
  </si>
  <si>
    <t xml:space="preserve">PL1104D </t>
  </si>
  <si>
    <t>PL1211-3</t>
  </si>
  <si>
    <t>PL1301D</t>
  </si>
  <si>
    <t>PL1102E</t>
  </si>
  <si>
    <t>PL1205-2</t>
  </si>
  <si>
    <t>PL1209-5</t>
  </si>
  <si>
    <t>Gong et al. (2016)</t>
    <phoneticPr fontId="2" type="noConversion"/>
  </si>
  <si>
    <t>PL1309B</t>
  </si>
  <si>
    <t>Liu et al. (2014)</t>
    <phoneticPr fontId="2" type="noConversion"/>
  </si>
  <si>
    <t>PL02-3</t>
  </si>
  <si>
    <t>Liu et al. (2014)</t>
    <phoneticPr fontId="2" type="noConversion"/>
  </si>
  <si>
    <t>PL02-5</t>
  </si>
  <si>
    <t>PL03-2</t>
  </si>
  <si>
    <t>PL03-9</t>
  </si>
  <si>
    <t>PL03-10</t>
  </si>
  <si>
    <t>Liu et al. (2014)</t>
    <phoneticPr fontId="2" type="noConversion"/>
  </si>
  <si>
    <t>PL07-7</t>
  </si>
  <si>
    <t>PL07-8</t>
  </si>
  <si>
    <t>Liu et al. (2014)</t>
    <phoneticPr fontId="2" type="noConversion"/>
  </si>
  <si>
    <t>PL08-5</t>
  </si>
  <si>
    <t>PL1122</t>
  </si>
  <si>
    <t>PL1126</t>
  </si>
  <si>
    <t>PL1136</t>
  </si>
  <si>
    <t>PL1137</t>
  </si>
  <si>
    <t>Liu et al. (2014)</t>
    <phoneticPr fontId="2" type="noConversion"/>
  </si>
  <si>
    <t>PL1138</t>
  </si>
  <si>
    <t>PL1139</t>
  </si>
  <si>
    <t>PL1140</t>
  </si>
  <si>
    <t>Liu et al. (2014)</t>
    <phoneticPr fontId="2" type="noConversion"/>
  </si>
  <si>
    <t>PL1141</t>
  </si>
  <si>
    <t>PL1142</t>
  </si>
  <si>
    <t>PL1143</t>
  </si>
  <si>
    <t>PL1150</t>
  </si>
  <si>
    <t>Dazhuqu</t>
    <phoneticPr fontId="2" type="noConversion"/>
  </si>
  <si>
    <t>Liu et al. (2019)</t>
    <phoneticPr fontId="2" type="noConversion"/>
  </si>
  <si>
    <t>14DZQ08</t>
  </si>
  <si>
    <t>Dazhuqu</t>
    <phoneticPr fontId="2" type="noConversion"/>
  </si>
  <si>
    <t>14DZQ09</t>
  </si>
  <si>
    <t>Dazhuqu</t>
    <phoneticPr fontId="2" type="noConversion"/>
  </si>
  <si>
    <t>Liu et al. (2019)</t>
    <phoneticPr fontId="2" type="noConversion"/>
  </si>
  <si>
    <t>14DZQ11</t>
  </si>
  <si>
    <t>Liu et al. (2019)</t>
    <phoneticPr fontId="2" type="noConversion"/>
  </si>
  <si>
    <t>14DZQ12</t>
  </si>
  <si>
    <t>14DZQ13</t>
  </si>
  <si>
    <t>14DZQ14</t>
  </si>
  <si>
    <t>14DZQ15</t>
  </si>
  <si>
    <t>Dazhuqu</t>
    <phoneticPr fontId="2" type="noConversion"/>
  </si>
  <si>
    <t>14DZQ16</t>
  </si>
  <si>
    <t>14DZQ17</t>
  </si>
  <si>
    <t>14DZQ18</t>
  </si>
  <si>
    <t>Dazhuqu</t>
    <phoneticPr fontId="2" type="noConversion"/>
  </si>
  <si>
    <t>14DZQ19</t>
  </si>
  <si>
    <t>14DZQ71</t>
  </si>
  <si>
    <t>14DZQ72</t>
  </si>
  <si>
    <t>14DZQ73</t>
  </si>
  <si>
    <t>14DZQ74</t>
  </si>
  <si>
    <t>14DZQ75</t>
  </si>
  <si>
    <t>14DZQ76</t>
  </si>
  <si>
    <t>14DZQ77</t>
  </si>
  <si>
    <t>14DZQ78</t>
  </si>
  <si>
    <t>14DZQ79</t>
  </si>
  <si>
    <t>14DZQ80</t>
  </si>
  <si>
    <t>Dazhuqu</t>
    <phoneticPr fontId="2" type="noConversion"/>
  </si>
  <si>
    <t>14DZQ81</t>
  </si>
  <si>
    <t>14DZQ82</t>
  </si>
  <si>
    <t>14DZQ83</t>
  </si>
  <si>
    <t>14DZQ84</t>
  </si>
  <si>
    <t>Dazhuqu</t>
    <phoneticPr fontId="2" type="noConversion"/>
  </si>
  <si>
    <t>14DZQ86</t>
  </si>
  <si>
    <t>14DZQ88</t>
  </si>
  <si>
    <t>14DZQ90</t>
  </si>
  <si>
    <t>14DZQ91</t>
  </si>
  <si>
    <t>14DZQ92</t>
  </si>
  <si>
    <t>Liu et al. (2019)</t>
    <phoneticPr fontId="2" type="noConversion"/>
  </si>
  <si>
    <t>14DZQ93</t>
  </si>
  <si>
    <t>14DZQ94</t>
  </si>
  <si>
    <t>14DZQ95</t>
  </si>
  <si>
    <t>Zhongba (Yungbwa)</t>
    <phoneticPr fontId="2" type="noConversion"/>
  </si>
  <si>
    <t>Dai et al. (2011)</t>
    <phoneticPr fontId="2" type="noConversion"/>
  </si>
  <si>
    <t>ZB067</t>
  </si>
  <si>
    <t>Dai et al. (2011)</t>
    <phoneticPr fontId="2" type="noConversion"/>
  </si>
  <si>
    <t>ZB068</t>
  </si>
  <si>
    <t>Zhongba (Yungbwa)</t>
    <phoneticPr fontId="2" type="noConversion"/>
  </si>
  <si>
    <t>ZB069</t>
  </si>
  <si>
    <t>ZB070</t>
  </si>
  <si>
    <t>Zhongba (Yungbwa)</t>
    <phoneticPr fontId="2" type="noConversion"/>
  </si>
  <si>
    <t>ZEOS-01–02</t>
  </si>
  <si>
    <t>ZEOS-01–05</t>
  </si>
  <si>
    <t>ZEOS-01–06</t>
  </si>
  <si>
    <t>ZEOS-02–01</t>
  </si>
  <si>
    <t>ZEOS-02–03</t>
  </si>
  <si>
    <t>Dai et al. (2011)</t>
    <phoneticPr fontId="2" type="noConversion"/>
  </si>
  <si>
    <t>ZEOS-02–04</t>
  </si>
  <si>
    <t>Zhongba (Yungbwa)</t>
    <phoneticPr fontId="2" type="noConversion"/>
  </si>
  <si>
    <t>Liu et al. (2012)</t>
    <phoneticPr fontId="2" type="noConversion"/>
  </si>
  <si>
    <t>GHP-62</t>
  </si>
  <si>
    <t>Liu et al. (2012)</t>
    <phoneticPr fontId="2" type="noConversion"/>
  </si>
  <si>
    <t>GHP-63</t>
  </si>
  <si>
    <t>GHP-74</t>
  </si>
  <si>
    <t>Zhongba (Yungbwa)</t>
    <phoneticPr fontId="2" type="noConversion"/>
  </si>
  <si>
    <t>GHP-91</t>
  </si>
  <si>
    <t>Liu et al. (2012)</t>
    <phoneticPr fontId="2" type="noConversion"/>
  </si>
  <si>
    <t>GHP-92</t>
  </si>
  <si>
    <t>GHP-L1</t>
  </si>
  <si>
    <t>GHP-81</t>
  </si>
  <si>
    <t>GHP-82</t>
  </si>
  <si>
    <t>GHP-83</t>
  </si>
  <si>
    <t>GHP-84</t>
  </si>
  <si>
    <t>GHP-86</t>
  </si>
  <si>
    <t>GHP-L3</t>
  </si>
  <si>
    <t>Luqu</t>
    <phoneticPr fontId="2" type="noConversion"/>
  </si>
  <si>
    <t>Zhang et al. (2017)</t>
    <phoneticPr fontId="4" type="noConversion"/>
  </si>
  <si>
    <t>13LQ24</t>
  </si>
  <si>
    <t>Luqu</t>
    <phoneticPr fontId="2" type="noConversion"/>
  </si>
  <si>
    <t>Zhang et al. (2017)</t>
    <phoneticPr fontId="4" type="noConversion"/>
  </si>
  <si>
    <t>13LQ25</t>
  </si>
  <si>
    <t>Zhang et al. (2017)</t>
    <phoneticPr fontId="4" type="noConversion"/>
  </si>
  <si>
    <t>13LQ26</t>
  </si>
  <si>
    <t>Luqu</t>
    <phoneticPr fontId="2" type="noConversion"/>
  </si>
  <si>
    <t>13LQ27</t>
  </si>
  <si>
    <t>Luqu</t>
    <phoneticPr fontId="2" type="noConversion"/>
  </si>
  <si>
    <t>13LQ28</t>
  </si>
  <si>
    <t>13LQ29</t>
  </si>
  <si>
    <t>Luqu</t>
    <phoneticPr fontId="2" type="noConversion"/>
  </si>
  <si>
    <t>Zhang et al. (2017)</t>
    <phoneticPr fontId="4" type="noConversion"/>
  </si>
  <si>
    <t>13LQ30</t>
  </si>
  <si>
    <t>Luqu</t>
    <phoneticPr fontId="2" type="noConversion"/>
  </si>
  <si>
    <t>Zhang et al. (2017)</t>
    <phoneticPr fontId="4" type="noConversion"/>
  </si>
  <si>
    <t>13LQ32</t>
  </si>
  <si>
    <t>13LQ33</t>
  </si>
  <si>
    <t>Luqu</t>
    <phoneticPr fontId="2" type="noConversion"/>
  </si>
  <si>
    <t>13LQ34</t>
  </si>
  <si>
    <t>13LQ35</t>
  </si>
  <si>
    <t>Zhang et al. (2017)</t>
    <phoneticPr fontId="4" type="noConversion"/>
  </si>
  <si>
    <t>13LQ36</t>
  </si>
  <si>
    <t>13LQ37</t>
  </si>
  <si>
    <t>13LQ38</t>
  </si>
  <si>
    <t>13LQ39</t>
  </si>
  <si>
    <t>13LQ40</t>
  </si>
  <si>
    <t>13LQ41</t>
  </si>
  <si>
    <t>13LQ42</t>
  </si>
  <si>
    <t>13LQ47</t>
  </si>
  <si>
    <t>13LQ48</t>
  </si>
  <si>
    <t>13LQ49</t>
  </si>
  <si>
    <t>13LQ50</t>
  </si>
  <si>
    <t>13LQ51</t>
  </si>
  <si>
    <t>13LQ52</t>
  </si>
  <si>
    <t>13LQ56</t>
  </si>
  <si>
    <t>13LQ57</t>
  </si>
  <si>
    <t>13LQ58</t>
  </si>
  <si>
    <t>13LQ59</t>
  </si>
  <si>
    <t>13LQ60</t>
  </si>
  <si>
    <t>13LQ61</t>
  </si>
  <si>
    <t>13LQ62</t>
  </si>
  <si>
    <t>13LQ63</t>
  </si>
  <si>
    <t>13LQ64-2</t>
  </si>
  <si>
    <t>13LQ65</t>
  </si>
  <si>
    <t>13LQ66</t>
  </si>
  <si>
    <t>13LQ67</t>
  </si>
  <si>
    <t>13LQ68</t>
  </si>
  <si>
    <t>13LQ69</t>
  </si>
  <si>
    <t>13LQ70</t>
  </si>
  <si>
    <t>13LQ71</t>
  </si>
  <si>
    <t>13LQ72</t>
  </si>
  <si>
    <t>13LQ73</t>
  </si>
  <si>
    <t>13LQ74</t>
  </si>
  <si>
    <t>13LQ117-1</t>
  </si>
  <si>
    <t>13LQ118-1</t>
  </si>
  <si>
    <t>14LQ09</t>
  </si>
  <si>
    <t>14LQ10</t>
  </si>
  <si>
    <t>14LQ17</t>
  </si>
  <si>
    <t>14LQ23</t>
  </si>
  <si>
    <t>14LQ24</t>
  </si>
  <si>
    <t>14LQ25</t>
  </si>
  <si>
    <t>14LQ28-1</t>
  </si>
  <si>
    <r>
      <t>SiO</t>
    </r>
    <r>
      <rPr>
        <b/>
        <vertAlign val="subscript"/>
        <sz val="8"/>
        <color theme="1"/>
        <rFont val="Times New Roman"/>
        <family val="1"/>
      </rPr>
      <t>2</t>
    </r>
    <phoneticPr fontId="2" type="noConversion"/>
  </si>
  <si>
    <r>
      <t>TiO</t>
    </r>
    <r>
      <rPr>
        <b/>
        <vertAlign val="subscript"/>
        <sz val="8"/>
        <color theme="1"/>
        <rFont val="Times New Roman"/>
        <family val="1"/>
      </rPr>
      <t>2</t>
    </r>
    <phoneticPr fontId="2" type="noConversion"/>
  </si>
  <si>
    <r>
      <t>Cr</t>
    </r>
    <r>
      <rPr>
        <b/>
        <vertAlign val="sub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O3</t>
    </r>
    <phoneticPr fontId="2" type="noConversion"/>
  </si>
  <si>
    <r>
      <t>Al</t>
    </r>
    <r>
      <rPr>
        <b/>
        <vertAlign val="sub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O</t>
    </r>
    <r>
      <rPr>
        <b/>
        <vertAlign val="subscript"/>
        <sz val="8"/>
        <color theme="1"/>
        <rFont val="Times New Roman"/>
        <family val="1"/>
      </rPr>
      <t>3</t>
    </r>
    <phoneticPr fontId="2" type="noConversion"/>
  </si>
  <si>
    <r>
      <t>Na</t>
    </r>
    <r>
      <rPr>
        <b/>
        <vertAlign val="sub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O</t>
    </r>
    <phoneticPr fontId="2" type="noConversion"/>
  </si>
  <si>
    <r>
      <t>K</t>
    </r>
    <r>
      <rPr>
        <b/>
        <vertAlign val="sub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O</t>
    </r>
    <phoneticPr fontId="2" type="noConversion"/>
  </si>
  <si>
    <t>Table S4 The compilation of EPMA data (wt%) of accessory chromite from Yarlung-Zangbo ophiolite</t>
    <phoneticPr fontId="2" type="noConversion"/>
  </si>
  <si>
    <r>
      <t>Zhou et al. (1996)</t>
    </r>
    <r>
      <rPr>
        <vertAlign val="superscript"/>
        <sz val="8"/>
        <color theme="1"/>
        <rFont val="Times New Roman"/>
        <family val="1"/>
      </rPr>
      <t>1</t>
    </r>
    <phoneticPr fontId="2" type="noConversion"/>
  </si>
  <si>
    <r>
      <t>Zhou et al. (2005)</t>
    </r>
    <r>
      <rPr>
        <vertAlign val="superscript"/>
        <sz val="8"/>
        <color theme="1"/>
        <rFont val="Times New Roman"/>
        <family val="1"/>
      </rPr>
      <t>2</t>
    </r>
    <phoneticPr fontId="2" type="noConversion"/>
  </si>
  <si>
    <r>
      <t>Zhang et al. (2020)</t>
    </r>
    <r>
      <rPr>
        <vertAlign val="superscript"/>
        <sz val="8"/>
        <color theme="1"/>
        <rFont val="Times New Roman"/>
        <family val="1"/>
      </rPr>
      <t>3</t>
    </r>
    <phoneticPr fontId="4" type="noConversion"/>
  </si>
  <si>
    <r>
      <t>Xiong et al. (2017)</t>
    </r>
    <r>
      <rPr>
        <vertAlign val="superscript"/>
        <sz val="8"/>
        <color theme="1"/>
        <rFont val="Times New Roman"/>
        <family val="1"/>
      </rPr>
      <t>4</t>
    </r>
    <phoneticPr fontId="2" type="noConversion"/>
  </si>
  <si>
    <r>
      <t>Xiong et al. (2016)</t>
    </r>
    <r>
      <rPr>
        <vertAlign val="superscript"/>
        <sz val="8"/>
        <color theme="1"/>
        <rFont val="Times New Roman"/>
        <family val="1"/>
      </rPr>
      <t>5</t>
    </r>
    <phoneticPr fontId="2" type="noConversion"/>
  </si>
  <si>
    <r>
      <t>Su et al. (2019)</t>
    </r>
    <r>
      <rPr>
        <vertAlign val="superscript"/>
        <sz val="8"/>
        <color theme="1"/>
        <rFont val="Times New Roman"/>
        <family val="1"/>
      </rPr>
      <t>6</t>
    </r>
    <phoneticPr fontId="2" type="noConversion"/>
  </si>
  <si>
    <t>Su et al. (2019)</t>
    <phoneticPr fontId="2" type="noConversion"/>
  </si>
  <si>
    <r>
      <t>Gong et al. (2019)</t>
    </r>
    <r>
      <rPr>
        <vertAlign val="superscript"/>
        <sz val="8"/>
        <color theme="1"/>
        <rFont val="Times New Roman"/>
        <family val="1"/>
      </rPr>
      <t>7</t>
    </r>
    <phoneticPr fontId="2" type="noConversion"/>
  </si>
  <si>
    <t>Gong et al. (2019)</t>
    <phoneticPr fontId="2" type="noConversion"/>
  </si>
  <si>
    <r>
      <t>Gong et al. (2016)</t>
    </r>
    <r>
      <rPr>
        <vertAlign val="superscript"/>
        <sz val="8"/>
        <color theme="1"/>
        <rFont val="Times New Roman"/>
        <family val="1"/>
      </rPr>
      <t>8</t>
    </r>
    <phoneticPr fontId="2" type="noConversion"/>
  </si>
  <si>
    <r>
      <t>Liu et al. (2014)</t>
    </r>
    <r>
      <rPr>
        <vertAlign val="superscript"/>
        <sz val="8"/>
        <color theme="1"/>
        <rFont val="Times New Roman"/>
        <family val="1"/>
      </rPr>
      <t>9</t>
    </r>
    <phoneticPr fontId="2" type="noConversion"/>
  </si>
  <si>
    <r>
      <t>Liu et al. (2019)</t>
    </r>
    <r>
      <rPr>
        <vertAlign val="superscript"/>
        <sz val="8"/>
        <color theme="1"/>
        <rFont val="Times New Roman"/>
        <family val="1"/>
      </rPr>
      <t>10</t>
    </r>
    <phoneticPr fontId="2" type="noConversion"/>
  </si>
  <si>
    <r>
      <t>Dai et al. (2011)</t>
    </r>
    <r>
      <rPr>
        <vertAlign val="superscript"/>
        <sz val="8"/>
        <color theme="1"/>
        <rFont val="Times New Roman"/>
        <family val="1"/>
      </rPr>
      <t>11</t>
    </r>
    <phoneticPr fontId="2" type="noConversion"/>
  </si>
  <si>
    <r>
      <t>Liu et al. (2012)</t>
    </r>
    <r>
      <rPr>
        <vertAlign val="superscript"/>
        <sz val="8"/>
        <color theme="1"/>
        <rFont val="Times New Roman"/>
        <family val="1"/>
      </rPr>
      <t>12</t>
    </r>
    <phoneticPr fontId="2" type="noConversion"/>
  </si>
  <si>
    <r>
      <t>Zhang et al. (2017)</t>
    </r>
    <r>
      <rPr>
        <vertAlign val="superscript"/>
        <sz val="8"/>
        <color theme="1"/>
        <rFont val="Times New Roman"/>
        <family val="1"/>
      </rPr>
      <t>13</t>
    </r>
    <phoneticPr fontId="4" type="noConversion"/>
  </si>
  <si>
    <t>Harzburgite</t>
    <phoneticPr fontId="2" type="noConversion"/>
  </si>
  <si>
    <t>Lherzolite</t>
    <phoneticPr fontId="2" type="noConversion"/>
  </si>
  <si>
    <t>Cpx-Harzburgite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</si>
</sst>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9"/>
      <color theme="1"/>
      <name val="Times New Roman"/>
      <family val="2"/>
      <charset val="134"/>
    </font>
    <font>
      <b/>
      <sz val="8"/>
      <color theme="1"/>
      <name val="Times New Roman"/>
      <family val="1"/>
    </font>
    <font>
      <sz val="9"/>
      <name val="Times New Roman"/>
      <family val="2"/>
      <charset val="134"/>
    </font>
    <font>
      <sz val="8"/>
      <color theme="1"/>
      <name val="Times New Roman"/>
      <family val="1"/>
    </font>
    <font>
      <sz val="9"/>
      <name val="宋体"/>
      <family val="3"/>
      <charset val="134"/>
      <scheme val="minor"/>
    </font>
    <font>
      <b/>
      <vertAlign val="subscript"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33</xdr:col>
          <xdr:colOff>333375</xdr:colOff>
          <xdr:row>23</xdr:row>
          <xdr:rowOff>76200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7"/>
  <sheetViews>
    <sheetView tabSelected="1" zoomScale="190" zoomScaleNormal="190" workbookViewId="0">
      <selection activeCell="K15" sqref="K15"/>
    </sheetView>
  </sheetViews>
  <sheetFormatPr defaultRowHeight="11.25" x14ac:dyDescent="0.2"/>
  <cols>
    <col min="1" max="1" width="16.1640625" style="3" customWidth="1"/>
    <col min="2" max="2" width="15.83203125" style="3" bestFit="1" customWidth="1"/>
    <col min="3" max="3" width="11.1640625" style="3" customWidth="1"/>
    <col min="4" max="4" width="9.33203125" style="2"/>
    <col min="5" max="5" width="6.5" style="4" bestFit="1" customWidth="1"/>
    <col min="6" max="6" width="6.33203125" style="4" bestFit="1" customWidth="1"/>
    <col min="7" max="7" width="7.6640625" style="4" bestFit="1" customWidth="1"/>
    <col min="8" max="8" width="8" style="4" bestFit="1" customWidth="1"/>
    <col min="9" max="9" width="7" style="4" bestFit="1" customWidth="1"/>
    <col min="10" max="10" width="6.5" style="4" bestFit="1" customWidth="1"/>
    <col min="11" max="11" width="7" style="4" bestFit="1" customWidth="1"/>
    <col min="12" max="12" width="6.5" style="5" bestFit="1" customWidth="1"/>
    <col min="13" max="13" width="7" style="4" bestFit="1" customWidth="1"/>
    <col min="14" max="14" width="6.5" style="4" bestFit="1" customWidth="1"/>
    <col min="15" max="15" width="6" style="4" bestFit="1" customWidth="1"/>
    <col min="16" max="16" width="8" style="4" bestFit="1" customWidth="1"/>
    <col min="17" max="17" width="5.33203125" style="2" bestFit="1" customWidth="1"/>
    <col min="18" max="16384" width="9.33203125" style="2"/>
  </cols>
  <sheetData>
    <row r="1" spans="1:17" x14ac:dyDescent="0.2">
      <c r="A1" s="1" t="s">
        <v>335</v>
      </c>
    </row>
    <row r="2" spans="1:17" s="7" customFormat="1" ht="13.5" x14ac:dyDescent="0.25">
      <c r="A2" s="6" t="s">
        <v>0</v>
      </c>
      <c r="B2" s="6" t="s">
        <v>1</v>
      </c>
      <c r="C2" s="6" t="s">
        <v>2</v>
      </c>
      <c r="D2" s="8" t="s">
        <v>3</v>
      </c>
      <c r="E2" s="9" t="s">
        <v>329</v>
      </c>
      <c r="F2" s="9" t="s">
        <v>330</v>
      </c>
      <c r="G2" s="9" t="s">
        <v>332</v>
      </c>
      <c r="H2" s="9" t="s">
        <v>331</v>
      </c>
      <c r="I2" s="9" t="s">
        <v>4</v>
      </c>
      <c r="J2" s="9" t="s">
        <v>5</v>
      </c>
      <c r="K2" s="9" t="s">
        <v>6</v>
      </c>
      <c r="L2" s="10" t="s">
        <v>7</v>
      </c>
      <c r="M2" s="9" t="s">
        <v>333</v>
      </c>
      <c r="N2" s="9" t="s">
        <v>334</v>
      </c>
      <c r="O2" s="9" t="s">
        <v>8</v>
      </c>
      <c r="P2" s="9" t="s">
        <v>9</v>
      </c>
      <c r="Q2" s="8" t="s">
        <v>10</v>
      </c>
    </row>
    <row r="3" spans="1:17" x14ac:dyDescent="0.2">
      <c r="A3" s="3" t="s">
        <v>11</v>
      </c>
      <c r="B3" s="3" t="s">
        <v>336</v>
      </c>
      <c r="C3" s="3" t="s">
        <v>13</v>
      </c>
      <c r="D3" s="2" t="s">
        <v>351</v>
      </c>
      <c r="E3" s="4">
        <v>0</v>
      </c>
      <c r="F3" s="4">
        <v>0.05</v>
      </c>
      <c r="G3" s="4">
        <v>27.9</v>
      </c>
      <c r="H3" s="4">
        <v>38</v>
      </c>
      <c r="I3" s="4">
        <v>20.240000000000002</v>
      </c>
      <c r="J3" s="4">
        <v>0.35</v>
      </c>
      <c r="K3" s="4">
        <v>12.4</v>
      </c>
      <c r="L3" s="5">
        <v>0</v>
      </c>
      <c r="M3" s="4">
        <v>0</v>
      </c>
      <c r="N3" s="4">
        <v>0</v>
      </c>
      <c r="O3" s="4">
        <v>0.05</v>
      </c>
      <c r="P3" s="4">
        <v>100.1</v>
      </c>
      <c r="Q3" s="11">
        <f t="shared" ref="Q3:Q67" si="0">H3/152/(H3/152+G3/102)*100</f>
        <v>47.752808988764052</v>
      </c>
    </row>
    <row r="4" spans="1:17" x14ac:dyDescent="0.2">
      <c r="A4" s="3" t="s">
        <v>11</v>
      </c>
      <c r="B4" s="3" t="s">
        <v>15</v>
      </c>
      <c r="C4" s="3" t="s">
        <v>16</v>
      </c>
      <c r="D4" s="2" t="s">
        <v>14</v>
      </c>
      <c r="E4" s="4">
        <v>0</v>
      </c>
      <c r="F4" s="4">
        <v>0.09</v>
      </c>
      <c r="G4" s="4">
        <v>23.2</v>
      </c>
      <c r="H4" s="4">
        <v>41.1</v>
      </c>
      <c r="I4" s="4">
        <v>21.94</v>
      </c>
      <c r="J4" s="4">
        <v>0.21</v>
      </c>
      <c r="K4" s="4">
        <v>11.4</v>
      </c>
      <c r="L4" s="5">
        <v>0</v>
      </c>
      <c r="M4" s="4">
        <v>0</v>
      </c>
      <c r="N4" s="4">
        <v>0</v>
      </c>
      <c r="O4" s="4">
        <v>0.17</v>
      </c>
      <c r="P4" s="4">
        <v>98.5</v>
      </c>
      <c r="Q4" s="11">
        <f t="shared" si="0"/>
        <v>54.31295830850155</v>
      </c>
    </row>
    <row r="5" spans="1:17" x14ac:dyDescent="0.2">
      <c r="A5" s="3" t="s">
        <v>11</v>
      </c>
      <c r="B5" s="3" t="s">
        <v>12</v>
      </c>
      <c r="C5" s="3" t="s">
        <v>17</v>
      </c>
      <c r="D5" s="2" t="s">
        <v>14</v>
      </c>
      <c r="E5" s="4">
        <v>0</v>
      </c>
      <c r="F5" s="4">
        <v>0</v>
      </c>
      <c r="G5" s="4">
        <v>38.799999999999997</v>
      </c>
      <c r="H5" s="4">
        <v>27.6</v>
      </c>
      <c r="I5" s="4">
        <v>15.95</v>
      </c>
      <c r="J5" s="4">
        <v>0.2</v>
      </c>
      <c r="K5" s="4">
        <v>15.3</v>
      </c>
      <c r="L5" s="5">
        <v>0</v>
      </c>
      <c r="M5" s="4">
        <v>0</v>
      </c>
      <c r="N5" s="4">
        <v>0</v>
      </c>
      <c r="O5" s="4">
        <v>0.37</v>
      </c>
      <c r="P5" s="4">
        <v>98.8</v>
      </c>
      <c r="Q5" s="11">
        <f t="shared" si="0"/>
        <v>32.311082545220827</v>
      </c>
    </row>
    <row r="6" spans="1:17" x14ac:dyDescent="0.2">
      <c r="A6" s="3" t="s">
        <v>18</v>
      </c>
      <c r="B6" s="3" t="s">
        <v>19</v>
      </c>
      <c r="C6" s="3" t="s">
        <v>20</v>
      </c>
      <c r="D6" s="2" t="s">
        <v>14</v>
      </c>
      <c r="E6" s="4">
        <v>0</v>
      </c>
      <c r="F6" s="4">
        <v>0</v>
      </c>
      <c r="G6" s="4">
        <v>44.2</v>
      </c>
      <c r="H6" s="4">
        <v>22.2</v>
      </c>
      <c r="I6" s="4">
        <v>14.87</v>
      </c>
      <c r="J6" s="4">
        <v>0.16</v>
      </c>
      <c r="K6" s="4">
        <v>16.8</v>
      </c>
      <c r="L6" s="5">
        <v>0</v>
      </c>
      <c r="M6" s="4">
        <v>0</v>
      </c>
      <c r="N6" s="4">
        <v>0</v>
      </c>
      <c r="O6" s="4">
        <v>0.26</v>
      </c>
      <c r="P6" s="4">
        <v>98.9</v>
      </c>
      <c r="Q6" s="11">
        <f t="shared" si="0"/>
        <v>25.208175624526874</v>
      </c>
    </row>
    <row r="7" spans="1:17" x14ac:dyDescent="0.2">
      <c r="A7" s="3" t="s">
        <v>18</v>
      </c>
      <c r="B7" s="3" t="s">
        <v>15</v>
      </c>
      <c r="C7" s="3" t="s">
        <v>21</v>
      </c>
      <c r="D7" s="2" t="s">
        <v>14</v>
      </c>
      <c r="E7" s="4">
        <v>0</v>
      </c>
      <c r="F7" s="4">
        <v>0</v>
      </c>
      <c r="G7" s="4">
        <v>46.2</v>
      </c>
      <c r="H7" s="4">
        <v>20.5</v>
      </c>
      <c r="I7" s="4">
        <v>14.98</v>
      </c>
      <c r="J7" s="4">
        <v>0.15</v>
      </c>
      <c r="K7" s="4">
        <v>17.399999999999999</v>
      </c>
      <c r="L7" s="5">
        <v>0</v>
      </c>
      <c r="M7" s="4">
        <v>0</v>
      </c>
      <c r="N7" s="4">
        <v>0</v>
      </c>
      <c r="O7" s="4">
        <v>0.18</v>
      </c>
      <c r="P7" s="4">
        <v>99.8</v>
      </c>
      <c r="Q7" s="11">
        <f t="shared" si="0"/>
        <v>22.94423596023438</v>
      </c>
    </row>
    <row r="8" spans="1:17" x14ac:dyDescent="0.2">
      <c r="A8" s="3" t="s">
        <v>11</v>
      </c>
      <c r="B8" s="3" t="s">
        <v>22</v>
      </c>
      <c r="C8" s="3" t="s">
        <v>23</v>
      </c>
      <c r="D8" s="2" t="s">
        <v>14</v>
      </c>
      <c r="E8" s="4">
        <v>0</v>
      </c>
      <c r="F8" s="4">
        <v>0.06</v>
      </c>
      <c r="G8" s="4">
        <v>34.700000000000003</v>
      </c>
      <c r="H8" s="4">
        <v>30.8</v>
      </c>
      <c r="I8" s="4">
        <v>19.16</v>
      </c>
      <c r="J8" s="4">
        <v>0.38</v>
      </c>
      <c r="K8" s="4">
        <v>15.1</v>
      </c>
      <c r="L8" s="5">
        <v>0</v>
      </c>
      <c r="M8" s="4">
        <v>0</v>
      </c>
      <c r="N8" s="4">
        <v>0</v>
      </c>
      <c r="O8" s="4">
        <v>0.14000000000000001</v>
      </c>
      <c r="P8" s="4">
        <v>100.9</v>
      </c>
      <c r="Q8" s="11">
        <f t="shared" si="0"/>
        <v>37.328897338403046</v>
      </c>
    </row>
    <row r="9" spans="1:17" x14ac:dyDescent="0.2">
      <c r="A9" s="3" t="s">
        <v>11</v>
      </c>
      <c r="B9" s="3" t="s">
        <v>12</v>
      </c>
      <c r="C9" s="3" t="s">
        <v>24</v>
      </c>
      <c r="D9" s="2" t="s">
        <v>14</v>
      </c>
      <c r="E9" s="4">
        <v>0</v>
      </c>
      <c r="F9" s="4">
        <v>0</v>
      </c>
      <c r="G9" s="4">
        <v>42.6</v>
      </c>
      <c r="H9" s="4">
        <v>24.2</v>
      </c>
      <c r="I9" s="4">
        <v>15.47</v>
      </c>
      <c r="J9" s="4">
        <v>0.15</v>
      </c>
      <c r="K9" s="4">
        <v>17</v>
      </c>
      <c r="L9" s="5">
        <v>0</v>
      </c>
      <c r="M9" s="4">
        <v>0</v>
      </c>
      <c r="N9" s="4">
        <v>0</v>
      </c>
      <c r="O9" s="4">
        <v>0.14000000000000001</v>
      </c>
      <c r="P9" s="4">
        <v>99.8</v>
      </c>
      <c r="Q9" s="11">
        <f t="shared" si="0"/>
        <v>27.599624312357435</v>
      </c>
    </row>
    <row r="10" spans="1:17" x14ac:dyDescent="0.2">
      <c r="A10" s="3" t="s">
        <v>25</v>
      </c>
      <c r="B10" s="3" t="s">
        <v>12</v>
      </c>
      <c r="C10" s="3" t="s">
        <v>26</v>
      </c>
      <c r="D10" s="2" t="s">
        <v>14</v>
      </c>
      <c r="E10" s="4">
        <v>0</v>
      </c>
      <c r="F10" s="4">
        <v>0.01</v>
      </c>
      <c r="G10" s="4">
        <v>41.5</v>
      </c>
      <c r="H10" s="4">
        <v>26.3</v>
      </c>
      <c r="I10" s="4">
        <v>14.24</v>
      </c>
      <c r="J10" s="4">
        <v>0.14000000000000001</v>
      </c>
      <c r="K10" s="4">
        <v>17.399999999999999</v>
      </c>
      <c r="L10" s="5">
        <v>0</v>
      </c>
      <c r="M10" s="4">
        <v>0</v>
      </c>
      <c r="N10" s="4">
        <v>0</v>
      </c>
      <c r="O10" s="4">
        <v>0.11</v>
      </c>
      <c r="P10" s="4">
        <v>100</v>
      </c>
      <c r="Q10" s="11">
        <f t="shared" si="0"/>
        <v>29.837830623095236</v>
      </c>
    </row>
    <row r="11" spans="1:17" x14ac:dyDescent="0.2">
      <c r="A11" s="3" t="s">
        <v>27</v>
      </c>
      <c r="B11" s="3" t="s">
        <v>12</v>
      </c>
      <c r="C11" s="3" t="s">
        <v>28</v>
      </c>
      <c r="D11" s="2" t="s">
        <v>14</v>
      </c>
      <c r="E11" s="4">
        <v>0</v>
      </c>
      <c r="F11" s="4">
        <v>0.06</v>
      </c>
      <c r="G11" s="4">
        <v>21</v>
      </c>
      <c r="H11" s="4">
        <v>47.6</v>
      </c>
      <c r="I11" s="4">
        <v>18.05</v>
      </c>
      <c r="J11" s="4">
        <v>0.42</v>
      </c>
      <c r="K11" s="4">
        <v>11.8</v>
      </c>
      <c r="L11" s="5">
        <v>0</v>
      </c>
      <c r="M11" s="4">
        <v>0</v>
      </c>
      <c r="N11" s="4">
        <v>0</v>
      </c>
      <c r="O11" s="4">
        <v>0.03</v>
      </c>
      <c r="P11" s="4">
        <v>99.4</v>
      </c>
      <c r="Q11" s="11">
        <f t="shared" si="0"/>
        <v>60.334029227557416</v>
      </c>
    </row>
    <row r="12" spans="1:17" x14ac:dyDescent="0.2">
      <c r="A12" s="3" t="s">
        <v>25</v>
      </c>
      <c r="B12" s="3" t="s">
        <v>15</v>
      </c>
      <c r="C12" s="3" t="s">
        <v>29</v>
      </c>
      <c r="D12" s="2" t="s">
        <v>14</v>
      </c>
      <c r="E12" s="4">
        <v>0</v>
      </c>
      <c r="F12" s="4">
        <v>0.03</v>
      </c>
      <c r="G12" s="4">
        <v>24.5</v>
      </c>
      <c r="H12" s="4">
        <v>41.8</v>
      </c>
      <c r="I12" s="4">
        <v>20.440000000000001</v>
      </c>
      <c r="J12" s="4">
        <v>0.39</v>
      </c>
      <c r="K12" s="4">
        <v>12.4</v>
      </c>
      <c r="L12" s="5">
        <v>0</v>
      </c>
      <c r="M12" s="4">
        <v>0</v>
      </c>
      <c r="N12" s="4">
        <v>0</v>
      </c>
      <c r="O12" s="4">
        <v>0.01</v>
      </c>
      <c r="P12" s="4">
        <v>100</v>
      </c>
      <c r="Q12" s="11">
        <f t="shared" si="0"/>
        <v>53.377735490009513</v>
      </c>
    </row>
    <row r="13" spans="1:17" x14ac:dyDescent="0.2">
      <c r="A13" s="3" t="s">
        <v>25</v>
      </c>
      <c r="B13" s="3" t="s">
        <v>12</v>
      </c>
      <c r="C13" s="3" t="s">
        <v>30</v>
      </c>
      <c r="D13" s="2" t="s">
        <v>14</v>
      </c>
      <c r="E13" s="4">
        <v>0</v>
      </c>
      <c r="F13" s="4">
        <v>7.0000000000000007E-2</v>
      </c>
      <c r="G13" s="4">
        <v>21.3</v>
      </c>
      <c r="H13" s="4">
        <v>46.9</v>
      </c>
      <c r="I13" s="4">
        <v>19.22</v>
      </c>
      <c r="J13" s="4">
        <v>0.42</v>
      </c>
      <c r="K13" s="4">
        <v>12.1</v>
      </c>
      <c r="L13" s="5">
        <v>0</v>
      </c>
      <c r="M13" s="4">
        <v>0</v>
      </c>
      <c r="N13" s="4">
        <v>0</v>
      </c>
      <c r="O13" s="4">
        <v>0.04</v>
      </c>
      <c r="P13" s="4">
        <v>100.4</v>
      </c>
      <c r="Q13" s="11">
        <f t="shared" si="0"/>
        <v>59.63796843443788</v>
      </c>
    </row>
    <row r="14" spans="1:17" x14ac:dyDescent="0.2">
      <c r="A14" s="3" t="s">
        <v>18</v>
      </c>
      <c r="B14" s="3" t="s">
        <v>19</v>
      </c>
      <c r="C14" s="3" t="s">
        <v>31</v>
      </c>
      <c r="D14" s="2" t="s">
        <v>14</v>
      </c>
      <c r="E14" s="4">
        <v>0</v>
      </c>
      <c r="F14" s="4">
        <v>0</v>
      </c>
      <c r="G14" s="4">
        <v>45</v>
      </c>
      <c r="H14" s="4">
        <v>21</v>
      </c>
      <c r="I14" s="4">
        <v>15.56</v>
      </c>
      <c r="J14" s="4">
        <v>0.1</v>
      </c>
      <c r="K14" s="4">
        <v>18</v>
      </c>
      <c r="L14" s="5">
        <v>0</v>
      </c>
      <c r="M14" s="4">
        <v>0</v>
      </c>
      <c r="N14" s="4">
        <v>0</v>
      </c>
      <c r="O14" s="4">
        <v>0.15</v>
      </c>
      <c r="P14" s="4">
        <v>100.1</v>
      </c>
      <c r="Q14" s="11">
        <f t="shared" si="0"/>
        <v>23.847695390781563</v>
      </c>
    </row>
    <row r="15" spans="1:17" x14ac:dyDescent="0.2">
      <c r="A15" s="3" t="s">
        <v>11</v>
      </c>
      <c r="B15" s="3" t="s">
        <v>337</v>
      </c>
      <c r="C15" s="3" t="s">
        <v>33</v>
      </c>
      <c r="D15" s="2" t="s">
        <v>14</v>
      </c>
      <c r="E15" s="4">
        <v>0</v>
      </c>
      <c r="F15" s="4">
        <v>0</v>
      </c>
      <c r="G15" s="4">
        <v>45.3</v>
      </c>
      <c r="H15" s="4">
        <v>21.1</v>
      </c>
      <c r="I15" s="4">
        <v>13.65</v>
      </c>
      <c r="J15" s="4">
        <v>7.0000000000000007E-2</v>
      </c>
      <c r="K15" s="4">
        <v>17.399999999999999</v>
      </c>
      <c r="L15" s="5">
        <v>0</v>
      </c>
      <c r="M15" s="4">
        <v>0</v>
      </c>
      <c r="N15" s="4">
        <v>0</v>
      </c>
      <c r="O15" s="4">
        <v>0.28000000000000003</v>
      </c>
      <c r="P15" s="4">
        <v>98.3</v>
      </c>
      <c r="Q15" s="11">
        <f t="shared" si="0"/>
        <v>23.813317400252277</v>
      </c>
    </row>
    <row r="16" spans="1:17" x14ac:dyDescent="0.2">
      <c r="A16" s="3" t="s">
        <v>18</v>
      </c>
      <c r="B16" s="3" t="s">
        <v>34</v>
      </c>
      <c r="C16" s="3" t="s">
        <v>35</v>
      </c>
      <c r="D16" s="2" t="s">
        <v>14</v>
      </c>
      <c r="E16" s="4">
        <v>0</v>
      </c>
      <c r="F16" s="4">
        <v>0.02</v>
      </c>
      <c r="G16" s="4">
        <v>38.96</v>
      </c>
      <c r="H16" s="4">
        <v>28.23</v>
      </c>
      <c r="I16" s="4">
        <v>14.68</v>
      </c>
      <c r="J16" s="4">
        <v>0.23</v>
      </c>
      <c r="K16" s="4">
        <v>15.93</v>
      </c>
      <c r="L16" s="5">
        <v>0</v>
      </c>
      <c r="M16" s="4">
        <v>0</v>
      </c>
      <c r="N16" s="4">
        <v>0</v>
      </c>
      <c r="O16" s="4">
        <v>0.22</v>
      </c>
      <c r="P16" s="4">
        <v>98.53</v>
      </c>
      <c r="Q16" s="11">
        <f t="shared" si="0"/>
        <v>32.716005899074915</v>
      </c>
    </row>
    <row r="17" spans="1:17" x14ac:dyDescent="0.2">
      <c r="A17" s="3" t="s">
        <v>36</v>
      </c>
      <c r="B17" s="3" t="s">
        <v>37</v>
      </c>
      <c r="C17" s="3" t="s">
        <v>38</v>
      </c>
      <c r="D17" s="2" t="s">
        <v>14</v>
      </c>
      <c r="E17" s="4">
        <v>0</v>
      </c>
      <c r="F17" s="4">
        <v>0.02</v>
      </c>
      <c r="G17" s="4">
        <v>22.5</v>
      </c>
      <c r="H17" s="4">
        <v>45.1</v>
      </c>
      <c r="I17" s="4">
        <v>18.72</v>
      </c>
      <c r="J17" s="4">
        <v>0.28000000000000003</v>
      </c>
      <c r="K17" s="4">
        <v>11.68</v>
      </c>
      <c r="L17" s="5">
        <v>0</v>
      </c>
      <c r="M17" s="4">
        <v>0</v>
      </c>
      <c r="N17" s="4">
        <v>0</v>
      </c>
      <c r="O17" s="4">
        <v>0.19</v>
      </c>
      <c r="P17" s="4">
        <v>99.08</v>
      </c>
      <c r="Q17" s="11">
        <f t="shared" si="0"/>
        <v>57.357671878506764</v>
      </c>
    </row>
    <row r="18" spans="1:17" x14ac:dyDescent="0.2">
      <c r="A18" s="3" t="s">
        <v>36</v>
      </c>
      <c r="B18" s="3" t="s">
        <v>34</v>
      </c>
      <c r="C18" s="3" t="s">
        <v>39</v>
      </c>
      <c r="D18" s="2" t="s">
        <v>14</v>
      </c>
      <c r="E18" s="4">
        <v>0</v>
      </c>
      <c r="F18" s="4">
        <v>0.02</v>
      </c>
      <c r="G18" s="4">
        <v>17</v>
      </c>
      <c r="H18" s="4">
        <v>50.8</v>
      </c>
      <c r="I18" s="4">
        <v>18.7</v>
      </c>
      <c r="J18" s="4">
        <v>0.34</v>
      </c>
      <c r="K18" s="4">
        <v>10.5</v>
      </c>
      <c r="L18" s="5">
        <v>0</v>
      </c>
      <c r="M18" s="4">
        <v>0</v>
      </c>
      <c r="N18" s="4">
        <v>0</v>
      </c>
      <c r="O18" s="4">
        <v>0</v>
      </c>
      <c r="P18" s="4">
        <v>98</v>
      </c>
      <c r="Q18" s="11">
        <f t="shared" si="0"/>
        <v>66.725043782837119</v>
      </c>
    </row>
    <row r="19" spans="1:17" x14ac:dyDescent="0.2">
      <c r="A19" s="3" t="s">
        <v>11</v>
      </c>
      <c r="B19" s="3" t="s">
        <v>40</v>
      </c>
      <c r="C19" s="3" t="s">
        <v>41</v>
      </c>
      <c r="D19" s="2" t="s">
        <v>14</v>
      </c>
      <c r="E19" s="4">
        <v>0</v>
      </c>
      <c r="F19" s="4">
        <v>0.03</v>
      </c>
      <c r="G19" s="4">
        <v>30.6</v>
      </c>
      <c r="H19" s="4">
        <v>37.5</v>
      </c>
      <c r="I19" s="4">
        <v>15.5</v>
      </c>
      <c r="J19" s="4">
        <v>0.46</v>
      </c>
      <c r="K19" s="4">
        <v>14.6</v>
      </c>
      <c r="L19" s="5">
        <v>0</v>
      </c>
      <c r="M19" s="4">
        <v>0</v>
      </c>
      <c r="N19" s="4">
        <v>0</v>
      </c>
      <c r="O19" s="4">
        <v>0.1</v>
      </c>
      <c r="P19" s="4">
        <v>99.1</v>
      </c>
      <c r="Q19" s="11">
        <f t="shared" si="0"/>
        <v>45.12635379061372</v>
      </c>
    </row>
    <row r="20" spans="1:17" x14ac:dyDescent="0.2">
      <c r="A20" s="3" t="s">
        <v>18</v>
      </c>
      <c r="B20" s="3" t="s">
        <v>34</v>
      </c>
      <c r="C20" s="3" t="s">
        <v>41</v>
      </c>
      <c r="D20" s="2" t="s">
        <v>14</v>
      </c>
      <c r="E20" s="4">
        <v>0</v>
      </c>
      <c r="F20" s="4">
        <v>0.04</v>
      </c>
      <c r="G20" s="4">
        <v>29.9</v>
      </c>
      <c r="H20" s="4">
        <v>36.200000000000003</v>
      </c>
      <c r="I20" s="4">
        <v>17.439999999999998</v>
      </c>
      <c r="J20" s="4">
        <v>0.49</v>
      </c>
      <c r="K20" s="4">
        <v>14.8</v>
      </c>
      <c r="L20" s="5">
        <v>0</v>
      </c>
      <c r="M20" s="4">
        <v>0</v>
      </c>
      <c r="N20" s="4">
        <v>0</v>
      </c>
      <c r="O20" s="4">
        <v>0.14000000000000001</v>
      </c>
      <c r="P20" s="4">
        <v>99.6</v>
      </c>
      <c r="Q20" s="11">
        <f t="shared" si="0"/>
        <v>44.825911717573931</v>
      </c>
    </row>
    <row r="21" spans="1:17" x14ac:dyDescent="0.2">
      <c r="A21" s="3" t="s">
        <v>27</v>
      </c>
      <c r="B21" s="3" t="s">
        <v>37</v>
      </c>
      <c r="C21" s="3" t="s">
        <v>41</v>
      </c>
      <c r="D21" s="2" t="s">
        <v>14</v>
      </c>
      <c r="E21" s="4">
        <v>0</v>
      </c>
      <c r="F21" s="4">
        <v>0</v>
      </c>
      <c r="G21" s="4">
        <v>34.5</v>
      </c>
      <c r="H21" s="4">
        <v>34.799999999999997</v>
      </c>
      <c r="I21" s="4">
        <v>15</v>
      </c>
      <c r="J21" s="4">
        <v>0.42</v>
      </c>
      <c r="K21" s="4">
        <v>15.7</v>
      </c>
      <c r="L21" s="5">
        <v>0</v>
      </c>
      <c r="M21" s="4">
        <v>0</v>
      </c>
      <c r="N21" s="4">
        <v>0</v>
      </c>
      <c r="O21" s="4">
        <v>0.08</v>
      </c>
      <c r="P21" s="4">
        <v>100.4</v>
      </c>
      <c r="Q21" s="11">
        <f t="shared" si="0"/>
        <v>40.365720524017462</v>
      </c>
    </row>
    <row r="22" spans="1:17" x14ac:dyDescent="0.2">
      <c r="A22" s="3" t="s">
        <v>36</v>
      </c>
      <c r="B22" s="3" t="s">
        <v>37</v>
      </c>
      <c r="C22" s="3" t="s">
        <v>41</v>
      </c>
      <c r="D22" s="2" t="s">
        <v>14</v>
      </c>
      <c r="E22" s="4">
        <v>0</v>
      </c>
      <c r="F22" s="4">
        <v>0</v>
      </c>
      <c r="G22" s="4">
        <v>35.299999999999997</v>
      </c>
      <c r="H22" s="4">
        <v>33.4</v>
      </c>
      <c r="I22" s="4">
        <v>15.65</v>
      </c>
      <c r="J22" s="4">
        <v>0.41</v>
      </c>
      <c r="K22" s="4">
        <v>15.5</v>
      </c>
      <c r="L22" s="5">
        <v>0</v>
      </c>
      <c r="M22" s="4">
        <v>0</v>
      </c>
      <c r="N22" s="4">
        <v>0</v>
      </c>
      <c r="O22" s="4">
        <v>0.1</v>
      </c>
      <c r="P22" s="4">
        <v>100.5</v>
      </c>
      <c r="Q22" s="11">
        <f t="shared" si="0"/>
        <v>38.835438420500665</v>
      </c>
    </row>
    <row r="23" spans="1:17" x14ac:dyDescent="0.2">
      <c r="A23" s="3" t="s">
        <v>11</v>
      </c>
      <c r="B23" s="3" t="s">
        <v>32</v>
      </c>
      <c r="C23" s="3" t="s">
        <v>42</v>
      </c>
      <c r="D23" s="2" t="s">
        <v>14</v>
      </c>
      <c r="E23" s="4">
        <v>0</v>
      </c>
      <c r="F23" s="4">
        <v>0</v>
      </c>
      <c r="G23" s="4">
        <v>38.1</v>
      </c>
      <c r="H23" s="4">
        <v>30.1</v>
      </c>
      <c r="I23" s="4">
        <v>15.190000000000001</v>
      </c>
      <c r="J23" s="4">
        <v>0.32</v>
      </c>
      <c r="K23" s="4">
        <v>16.100000000000001</v>
      </c>
      <c r="L23" s="5">
        <v>0</v>
      </c>
      <c r="M23" s="4">
        <v>0</v>
      </c>
      <c r="N23" s="4">
        <v>0</v>
      </c>
      <c r="O23" s="4">
        <v>0.08</v>
      </c>
      <c r="P23" s="4">
        <v>99.6</v>
      </c>
      <c r="Q23" s="11">
        <f t="shared" si="0"/>
        <v>34.646895524409231</v>
      </c>
    </row>
    <row r="24" spans="1:17" x14ac:dyDescent="0.2">
      <c r="A24" s="3" t="s">
        <v>25</v>
      </c>
      <c r="B24" s="3" t="s">
        <v>37</v>
      </c>
      <c r="C24" s="3" t="s">
        <v>43</v>
      </c>
      <c r="D24" s="2" t="s">
        <v>14</v>
      </c>
      <c r="E24" s="4">
        <v>0</v>
      </c>
      <c r="F24" s="4">
        <v>0</v>
      </c>
      <c r="G24" s="4">
        <v>44.8</v>
      </c>
      <c r="H24" s="4">
        <v>22.3</v>
      </c>
      <c r="I24" s="4">
        <v>14.11</v>
      </c>
      <c r="J24" s="4">
        <v>0.05</v>
      </c>
      <c r="K24" s="4">
        <v>17.100000000000001</v>
      </c>
      <c r="L24" s="5">
        <v>0</v>
      </c>
      <c r="M24" s="4">
        <v>0</v>
      </c>
      <c r="N24" s="4">
        <v>0</v>
      </c>
      <c r="O24" s="4">
        <v>0.39</v>
      </c>
      <c r="P24" s="4">
        <v>98.7</v>
      </c>
      <c r="Q24" s="11">
        <f t="shared" si="0"/>
        <v>25.039078840184061</v>
      </c>
    </row>
    <row r="25" spans="1:17" x14ac:dyDescent="0.2">
      <c r="A25" s="3" t="s">
        <v>36</v>
      </c>
      <c r="B25" s="3" t="s">
        <v>37</v>
      </c>
      <c r="C25" s="3" t="s">
        <v>44</v>
      </c>
      <c r="D25" s="2" t="s">
        <v>14</v>
      </c>
      <c r="E25" s="4">
        <v>0</v>
      </c>
      <c r="F25" s="4">
        <v>0</v>
      </c>
      <c r="G25" s="4">
        <v>49.8</v>
      </c>
      <c r="H25" s="4">
        <v>17.5</v>
      </c>
      <c r="I25" s="4">
        <v>13.47</v>
      </c>
      <c r="K25" s="4">
        <v>18</v>
      </c>
      <c r="L25" s="5">
        <v>0</v>
      </c>
      <c r="M25" s="4">
        <v>0</v>
      </c>
      <c r="N25" s="4">
        <v>0</v>
      </c>
      <c r="O25" s="4">
        <v>0.34</v>
      </c>
      <c r="P25" s="4">
        <v>98.9</v>
      </c>
      <c r="Q25" s="11">
        <f t="shared" si="0"/>
        <v>19.081521390545827</v>
      </c>
    </row>
    <row r="26" spans="1:17" x14ac:dyDescent="0.2">
      <c r="A26" s="3" t="s">
        <v>18</v>
      </c>
      <c r="B26" s="3" t="s">
        <v>338</v>
      </c>
      <c r="C26" s="3" t="s">
        <v>46</v>
      </c>
      <c r="D26" s="2" t="s">
        <v>14</v>
      </c>
      <c r="E26" s="4">
        <v>2.9749999999999999E-2</v>
      </c>
      <c r="F26" s="4">
        <v>4.3857142857142858E-2</v>
      </c>
      <c r="G26" s="4">
        <v>42.359142857142857</v>
      </c>
      <c r="H26" s="4">
        <v>27.634428571428568</v>
      </c>
      <c r="I26" s="4">
        <v>13.147571428571426</v>
      </c>
      <c r="J26" s="4">
        <v>0.10242857142857142</v>
      </c>
      <c r="K26" s="4">
        <v>16.878</v>
      </c>
      <c r="L26" s="5">
        <v>1.6599999999999997E-2</v>
      </c>
      <c r="M26" s="4">
        <v>1.8333333333333333E-2</v>
      </c>
      <c r="N26" s="4">
        <v>7.6666666666666662E-3</v>
      </c>
      <c r="O26" s="4">
        <v>0.17471428571428574</v>
      </c>
      <c r="P26" s="4">
        <v>100.3817142857143</v>
      </c>
      <c r="Q26" s="11">
        <f t="shared" si="0"/>
        <v>30.448524724344999</v>
      </c>
    </row>
    <row r="27" spans="1:17" x14ac:dyDescent="0.2">
      <c r="A27" s="3" t="s">
        <v>11</v>
      </c>
      <c r="B27" s="3" t="s">
        <v>47</v>
      </c>
      <c r="C27" s="3" t="s">
        <v>48</v>
      </c>
      <c r="D27" s="2" t="s">
        <v>14</v>
      </c>
      <c r="E27" s="4">
        <v>1.15E-2</v>
      </c>
      <c r="F27" s="4">
        <v>9.2249999999999985E-2</v>
      </c>
      <c r="G27" s="4">
        <v>23.367874999999998</v>
      </c>
      <c r="H27" s="4">
        <v>46.512374999999999</v>
      </c>
      <c r="I27" s="4">
        <v>17.755624999999998</v>
      </c>
      <c r="J27" s="4">
        <v>0.16512499999999999</v>
      </c>
      <c r="K27" s="4">
        <v>12.538874999999999</v>
      </c>
      <c r="L27" s="5">
        <v>7.4999999999999997E-3</v>
      </c>
      <c r="M27" s="4">
        <v>1.3375E-2</v>
      </c>
      <c r="N27" s="4">
        <v>3.7499999999999999E-3</v>
      </c>
      <c r="O27" s="4">
        <v>6.0499999999999998E-2</v>
      </c>
      <c r="P27" s="4">
        <v>100.52875</v>
      </c>
      <c r="Q27" s="11">
        <f t="shared" si="0"/>
        <v>57.186110702706912</v>
      </c>
    </row>
    <row r="28" spans="1:17" x14ac:dyDescent="0.2">
      <c r="A28" s="3" t="s">
        <v>11</v>
      </c>
      <c r="B28" s="3" t="s">
        <v>47</v>
      </c>
      <c r="C28" s="3" t="s">
        <v>49</v>
      </c>
      <c r="D28" s="2" t="s">
        <v>14</v>
      </c>
      <c r="E28" s="4">
        <v>5.7249999999999995E-2</v>
      </c>
      <c r="F28" s="4">
        <v>4.5499999999999999E-2</v>
      </c>
      <c r="G28" s="4">
        <v>41.360999999999997</v>
      </c>
      <c r="H28" s="4">
        <v>25.497499999999999</v>
      </c>
      <c r="I28" s="4">
        <v>15.108000000000001</v>
      </c>
      <c r="J28" s="4">
        <v>5.5E-2</v>
      </c>
      <c r="K28" s="4">
        <v>16.59225</v>
      </c>
      <c r="L28" s="5">
        <v>4.7499999999999999E-3</v>
      </c>
      <c r="M28" s="4">
        <v>7.4499999999999997E-2</v>
      </c>
      <c r="N28" s="4">
        <v>3.2500000000000001E-2</v>
      </c>
      <c r="O28" s="4">
        <v>0.18225000000000002</v>
      </c>
      <c r="P28" s="4">
        <v>99.010500000000008</v>
      </c>
      <c r="Q28" s="11">
        <f t="shared" si="0"/>
        <v>29.262568357749895</v>
      </c>
    </row>
    <row r="29" spans="1:17" x14ac:dyDescent="0.2">
      <c r="A29" s="3" t="s">
        <v>11</v>
      </c>
      <c r="B29" s="3" t="s">
        <v>50</v>
      </c>
      <c r="C29" s="3" t="s">
        <v>51</v>
      </c>
      <c r="D29" s="2" t="s">
        <v>14</v>
      </c>
      <c r="E29" s="4">
        <v>0</v>
      </c>
      <c r="F29" s="4">
        <v>8.4250000000000005E-2</v>
      </c>
      <c r="G29" s="4">
        <v>41.704250000000002</v>
      </c>
      <c r="H29" s="4">
        <v>28.846000000000004</v>
      </c>
      <c r="I29" s="4">
        <v>12.937250000000001</v>
      </c>
      <c r="J29" s="4">
        <v>0.11224999999999999</v>
      </c>
      <c r="K29" s="4">
        <v>16.7105</v>
      </c>
      <c r="L29" s="5">
        <v>5.7499999999999999E-3</v>
      </c>
      <c r="M29" s="4">
        <v>2.2500000000000003E-3</v>
      </c>
      <c r="N29" s="4">
        <v>6.2500000000000003E-3</v>
      </c>
      <c r="O29" s="4">
        <v>0.19350000000000001</v>
      </c>
      <c r="P29" s="4">
        <v>100.60225</v>
      </c>
      <c r="Q29" s="11">
        <f t="shared" si="0"/>
        <v>31.701162052281685</v>
      </c>
    </row>
    <row r="30" spans="1:17" x14ac:dyDescent="0.2">
      <c r="A30" s="3" t="s">
        <v>11</v>
      </c>
      <c r="B30" s="3" t="s">
        <v>45</v>
      </c>
      <c r="C30" s="3" t="s">
        <v>52</v>
      </c>
      <c r="D30" s="2" t="s">
        <v>14</v>
      </c>
      <c r="E30" s="4">
        <v>4.6250000000000006E-3</v>
      </c>
      <c r="F30" s="4">
        <v>5.7250000000000002E-2</v>
      </c>
      <c r="G30" s="4">
        <v>46.442875000000001</v>
      </c>
      <c r="H30" s="4">
        <v>23.919500000000003</v>
      </c>
      <c r="I30" s="4">
        <v>12.346125000000001</v>
      </c>
      <c r="J30" s="4">
        <v>0.11037499999999999</v>
      </c>
      <c r="K30" s="4">
        <v>17.361499999999999</v>
      </c>
      <c r="L30" s="5">
        <v>5.1250000000000002E-3</v>
      </c>
      <c r="M30" s="4">
        <v>5.875E-3</v>
      </c>
      <c r="N30" s="4">
        <v>4.5000000000000005E-3</v>
      </c>
      <c r="O30" s="4">
        <v>0.224</v>
      </c>
      <c r="P30" s="4">
        <v>100.48175000000001</v>
      </c>
      <c r="Q30" s="11">
        <f t="shared" si="0"/>
        <v>25.684406511518031</v>
      </c>
    </row>
    <row r="31" spans="1:17" x14ac:dyDescent="0.2">
      <c r="A31" s="3" t="s">
        <v>18</v>
      </c>
      <c r="B31" s="3" t="s">
        <v>45</v>
      </c>
      <c r="C31" s="3" t="s">
        <v>53</v>
      </c>
      <c r="D31" s="2" t="s">
        <v>14</v>
      </c>
      <c r="E31" s="4">
        <v>3.5142857142857142E-2</v>
      </c>
      <c r="F31" s="4">
        <v>8.0142857142857141E-2</v>
      </c>
      <c r="G31" s="4">
        <v>43.005000000000003</v>
      </c>
      <c r="H31" s="4">
        <v>26.474000000000007</v>
      </c>
      <c r="I31" s="4">
        <v>13.490714285714287</v>
      </c>
      <c r="J31" s="4">
        <v>0.11385714285714287</v>
      </c>
      <c r="K31" s="4">
        <v>16.388857142857141</v>
      </c>
      <c r="L31" s="5">
        <v>9.5714285714285727E-3</v>
      </c>
      <c r="M31" s="4">
        <v>4.1428571428571426E-3</v>
      </c>
      <c r="N31" s="4">
        <v>1.1000000000000001E-2</v>
      </c>
      <c r="O31" s="4">
        <v>0.17742857142857144</v>
      </c>
      <c r="P31" s="4">
        <v>99.789857142857144</v>
      </c>
      <c r="Q31" s="11">
        <f t="shared" si="0"/>
        <v>29.233695221491413</v>
      </c>
    </row>
    <row r="32" spans="1:17" x14ac:dyDescent="0.2">
      <c r="A32" s="3" t="s">
        <v>11</v>
      </c>
      <c r="B32" s="3" t="s">
        <v>50</v>
      </c>
      <c r="C32" s="3" t="s">
        <v>54</v>
      </c>
      <c r="D32" s="2" t="s">
        <v>14</v>
      </c>
      <c r="E32" s="4">
        <v>8.357142857142856E-2</v>
      </c>
      <c r="F32" s="4">
        <v>8.8285714285714301E-2</v>
      </c>
      <c r="G32" s="4">
        <v>38.456571428571422</v>
      </c>
      <c r="H32" s="4">
        <v>31.302857142857142</v>
      </c>
      <c r="I32" s="4">
        <v>13.818142857142858</v>
      </c>
      <c r="J32" s="4">
        <v>0.11771428571428573</v>
      </c>
      <c r="K32" s="4">
        <v>16.008142857142854</v>
      </c>
      <c r="L32" s="5">
        <v>1.3571428571428571E-2</v>
      </c>
      <c r="M32" s="4">
        <v>5.4285714285714284E-3</v>
      </c>
      <c r="N32" s="4">
        <v>1.2428571428571428E-2</v>
      </c>
      <c r="O32" s="4">
        <v>0.18514285714285714</v>
      </c>
      <c r="P32" s="4">
        <v>100.09185714285715</v>
      </c>
      <c r="Q32" s="11">
        <f t="shared" si="0"/>
        <v>35.326276625768919</v>
      </c>
    </row>
    <row r="33" spans="1:17" x14ac:dyDescent="0.2">
      <c r="A33" s="3" t="s">
        <v>11</v>
      </c>
      <c r="B33" s="3" t="s">
        <v>55</v>
      </c>
      <c r="C33" s="3" t="s">
        <v>56</v>
      </c>
      <c r="D33" s="2" t="s">
        <v>14</v>
      </c>
      <c r="E33" s="4">
        <v>1.9625E-2</v>
      </c>
      <c r="F33" s="4">
        <v>6.7375000000000004E-2</v>
      </c>
      <c r="G33" s="4">
        <v>43.302</v>
      </c>
      <c r="H33" s="4">
        <v>26.208124999999999</v>
      </c>
      <c r="I33" s="4">
        <v>13.375</v>
      </c>
      <c r="J33" s="4">
        <v>0.10387500000000001</v>
      </c>
      <c r="K33" s="4">
        <v>16.667625000000001</v>
      </c>
      <c r="L33" s="5">
        <v>3.6250000000000002E-3</v>
      </c>
      <c r="M33" s="4">
        <v>1.0375000000000001E-2</v>
      </c>
      <c r="N33" s="4">
        <v>5.6249999999999998E-3</v>
      </c>
      <c r="O33" s="4">
        <v>0.20300000000000001</v>
      </c>
      <c r="P33" s="4">
        <v>99.966250000000002</v>
      </c>
      <c r="Q33" s="11">
        <f t="shared" si="0"/>
        <v>28.883742915518962</v>
      </c>
    </row>
    <row r="34" spans="1:17" x14ac:dyDescent="0.2">
      <c r="A34" s="3" t="s">
        <v>25</v>
      </c>
      <c r="B34" s="3" t="s">
        <v>45</v>
      </c>
      <c r="C34" s="3" t="s">
        <v>57</v>
      </c>
      <c r="D34" s="2" t="s">
        <v>14</v>
      </c>
      <c r="E34" s="4">
        <v>1.0999999999999999E-2</v>
      </c>
      <c r="F34" s="4">
        <v>7.1428571428571425E-2</v>
      </c>
      <c r="G34" s="4">
        <v>41.357428571428571</v>
      </c>
      <c r="H34" s="4">
        <v>28.731428571428573</v>
      </c>
      <c r="I34" s="4">
        <v>13.846428571428573</v>
      </c>
      <c r="J34" s="4">
        <v>0.10842857142857143</v>
      </c>
      <c r="K34" s="4">
        <v>16.396999999999998</v>
      </c>
      <c r="L34" s="5">
        <v>2.4285714285714288E-3</v>
      </c>
      <c r="M34" s="4">
        <v>5.0000000000000001E-3</v>
      </c>
      <c r="N34" s="4">
        <v>9.285714285714286E-3</v>
      </c>
      <c r="O34" s="4">
        <v>0.17471428571428574</v>
      </c>
      <c r="P34" s="4">
        <v>100.71457142857142</v>
      </c>
      <c r="Q34" s="11">
        <f t="shared" si="0"/>
        <v>31.795881816551848</v>
      </c>
    </row>
    <row r="35" spans="1:17" x14ac:dyDescent="0.2">
      <c r="A35" s="3" t="s">
        <v>18</v>
      </c>
      <c r="B35" s="3" t="s">
        <v>45</v>
      </c>
      <c r="C35" s="3" t="s">
        <v>58</v>
      </c>
      <c r="D35" s="2" t="s">
        <v>14</v>
      </c>
      <c r="E35" s="4">
        <v>5.3499999999999999E-2</v>
      </c>
      <c r="F35" s="4">
        <v>8.3874999999999991E-2</v>
      </c>
      <c r="G35" s="4">
        <v>42.774374999999999</v>
      </c>
      <c r="H35" s="4">
        <v>26.169499999999999</v>
      </c>
      <c r="I35" s="4">
        <v>13.58525</v>
      </c>
      <c r="J35" s="4">
        <v>0.11474999999999999</v>
      </c>
      <c r="K35" s="4">
        <v>16.705125000000002</v>
      </c>
      <c r="L35" s="5">
        <v>7.8750000000000001E-3</v>
      </c>
      <c r="M35" s="4">
        <v>2.0375000000000001E-2</v>
      </c>
      <c r="N35" s="4">
        <v>5.0000000000000001E-3</v>
      </c>
      <c r="O35" s="4">
        <v>0.19537499999999999</v>
      </c>
      <c r="P35" s="4">
        <v>99.715000000000003</v>
      </c>
      <c r="Q35" s="11">
        <f t="shared" si="0"/>
        <v>29.105776320429388</v>
      </c>
    </row>
    <row r="36" spans="1:17" x14ac:dyDescent="0.2">
      <c r="A36" s="3" t="s">
        <v>11</v>
      </c>
      <c r="B36" s="3" t="s">
        <v>50</v>
      </c>
      <c r="C36" s="3" t="s">
        <v>59</v>
      </c>
      <c r="D36" s="2" t="s">
        <v>14</v>
      </c>
      <c r="E36" s="4">
        <v>7.7499999999999999E-3</v>
      </c>
      <c r="F36" s="4">
        <v>4.1749999999999995E-2</v>
      </c>
      <c r="G36" s="4">
        <v>40.41075</v>
      </c>
      <c r="H36" s="4">
        <v>28.283249999999999</v>
      </c>
      <c r="I36" s="4">
        <v>16.251999999999999</v>
      </c>
      <c r="J36" s="4">
        <v>0.14950000000000002</v>
      </c>
      <c r="K36" s="4">
        <v>15.330499999999999</v>
      </c>
      <c r="L36" s="5">
        <v>5.5000000000000005E-3</v>
      </c>
      <c r="M36" s="4">
        <v>2E-3</v>
      </c>
      <c r="N36" s="4">
        <v>2.5000000000000001E-3</v>
      </c>
      <c r="O36" s="4">
        <v>0.1835</v>
      </c>
      <c r="P36" s="4">
        <v>100.669</v>
      </c>
      <c r="Q36" s="11">
        <f t="shared" si="0"/>
        <v>31.957322243448509</v>
      </c>
    </row>
    <row r="37" spans="1:17" x14ac:dyDescent="0.2">
      <c r="A37" s="3" t="s">
        <v>18</v>
      </c>
      <c r="B37" s="3" t="s">
        <v>50</v>
      </c>
      <c r="C37" s="3" t="s">
        <v>60</v>
      </c>
      <c r="D37" s="2" t="s">
        <v>14</v>
      </c>
      <c r="E37" s="4">
        <v>2.0285714285714289E-2</v>
      </c>
      <c r="F37" s="4">
        <v>0.104</v>
      </c>
      <c r="G37" s="4">
        <v>39.020142857142858</v>
      </c>
      <c r="H37" s="4">
        <v>31.09328571428571</v>
      </c>
      <c r="I37" s="4">
        <v>14.272142857142857</v>
      </c>
      <c r="J37" s="4">
        <v>0.13</v>
      </c>
      <c r="K37" s="4">
        <v>15.636142857142858</v>
      </c>
      <c r="L37" s="5">
        <v>7.1428571428571435E-3</v>
      </c>
      <c r="M37" s="4">
        <v>6.8571428571428577E-3</v>
      </c>
      <c r="N37" s="4">
        <v>6.1428571428571426E-3</v>
      </c>
      <c r="O37" s="4">
        <v>0.14357142857142854</v>
      </c>
      <c r="P37" s="4">
        <v>100.43971428571429</v>
      </c>
      <c r="Q37" s="11">
        <f t="shared" si="0"/>
        <v>34.841948523273736</v>
      </c>
    </row>
    <row r="38" spans="1:17" x14ac:dyDescent="0.2">
      <c r="A38" s="3" t="s">
        <v>11</v>
      </c>
      <c r="B38" s="3" t="s">
        <v>55</v>
      </c>
      <c r="C38" s="3" t="s">
        <v>61</v>
      </c>
      <c r="D38" s="2" t="s">
        <v>14</v>
      </c>
      <c r="E38" s="4">
        <v>2.375E-2</v>
      </c>
      <c r="F38" s="4">
        <v>8.3875000000000005E-2</v>
      </c>
      <c r="G38" s="4">
        <v>32.474375000000002</v>
      </c>
      <c r="H38" s="4">
        <v>37.472875000000002</v>
      </c>
      <c r="I38" s="4">
        <v>16.048000000000002</v>
      </c>
      <c r="J38" s="4">
        <v>0.15037499999999998</v>
      </c>
      <c r="K38" s="4">
        <v>14.473375000000001</v>
      </c>
      <c r="L38" s="5">
        <v>1.025E-2</v>
      </c>
      <c r="M38" s="4">
        <v>1.4499999999999999E-2</v>
      </c>
      <c r="N38" s="4">
        <v>7.1250000000000003E-3</v>
      </c>
      <c r="O38" s="4">
        <v>0.13312499999999999</v>
      </c>
      <c r="P38" s="4">
        <v>100.89162499999999</v>
      </c>
      <c r="Q38" s="11">
        <f t="shared" si="0"/>
        <v>43.641078260479375</v>
      </c>
    </row>
    <row r="39" spans="1:17" x14ac:dyDescent="0.2">
      <c r="A39" s="3" t="s">
        <v>18</v>
      </c>
      <c r="B39" s="3" t="s">
        <v>45</v>
      </c>
      <c r="C39" s="3" t="s">
        <v>62</v>
      </c>
      <c r="D39" s="2" t="s">
        <v>14</v>
      </c>
      <c r="E39" s="4">
        <v>9.4999999999999998E-3</v>
      </c>
      <c r="F39" s="4">
        <v>8.6750000000000008E-2</v>
      </c>
      <c r="G39" s="4">
        <v>37.720249999999993</v>
      </c>
      <c r="H39" s="4">
        <v>31.977624999999996</v>
      </c>
      <c r="I39" s="4">
        <v>15.4185</v>
      </c>
      <c r="J39" s="4">
        <v>0.15</v>
      </c>
      <c r="K39" s="4">
        <v>14.957125</v>
      </c>
      <c r="L39" s="5">
        <v>6.1250000000000002E-3</v>
      </c>
      <c r="M39" s="4">
        <v>5.2500000000000003E-3</v>
      </c>
      <c r="N39" s="4">
        <v>7.8750000000000001E-3</v>
      </c>
      <c r="O39" s="4">
        <v>0.14949999999999999</v>
      </c>
      <c r="P39" s="4">
        <v>100.4885</v>
      </c>
      <c r="Q39" s="11">
        <f t="shared" si="0"/>
        <v>36.260664477479551</v>
      </c>
    </row>
    <row r="40" spans="1:17" x14ac:dyDescent="0.2">
      <c r="A40" s="3" t="s">
        <v>36</v>
      </c>
      <c r="B40" s="3" t="s">
        <v>45</v>
      </c>
      <c r="C40" s="3" t="s">
        <v>63</v>
      </c>
      <c r="D40" s="2" t="s">
        <v>14</v>
      </c>
      <c r="E40" s="4">
        <v>0.109875</v>
      </c>
      <c r="F40" s="4">
        <v>6.4250000000000002E-2</v>
      </c>
      <c r="G40" s="4">
        <v>42.268000000000001</v>
      </c>
      <c r="H40" s="4">
        <v>27.440375</v>
      </c>
      <c r="I40" s="4">
        <v>13.8795</v>
      </c>
      <c r="J40" s="4">
        <v>0.11199999999999999</v>
      </c>
      <c r="K40" s="4">
        <v>16.212</v>
      </c>
      <c r="L40" s="5">
        <v>5.6249999999999998E-3</v>
      </c>
      <c r="M40" s="4">
        <v>2.2499999999999998E-3</v>
      </c>
      <c r="N40" s="4">
        <v>4.7499999999999999E-3</v>
      </c>
      <c r="O40" s="4">
        <v>0.17637500000000003</v>
      </c>
      <c r="P40" s="4">
        <v>100.27500000000001</v>
      </c>
      <c r="Q40" s="11">
        <f t="shared" si="0"/>
        <v>30.345003987980139</v>
      </c>
    </row>
    <row r="41" spans="1:17" x14ac:dyDescent="0.2">
      <c r="A41" s="3" t="s">
        <v>11</v>
      </c>
      <c r="B41" s="3" t="s">
        <v>45</v>
      </c>
      <c r="C41" s="3" t="s">
        <v>64</v>
      </c>
      <c r="D41" s="2" t="s">
        <v>14</v>
      </c>
      <c r="E41" s="4">
        <v>4.6833333333333338E-2</v>
      </c>
      <c r="F41" s="4">
        <v>4.8166666666666663E-2</v>
      </c>
      <c r="G41" s="4">
        <v>43.184833333333337</v>
      </c>
      <c r="H41" s="4">
        <v>26.893666666666665</v>
      </c>
      <c r="I41" s="4">
        <v>13.347333333333333</v>
      </c>
      <c r="J41" s="4">
        <v>0.10349999999999998</v>
      </c>
      <c r="K41" s="4">
        <v>16.510333333333335</v>
      </c>
      <c r="L41" s="5">
        <v>9.6666666666666672E-3</v>
      </c>
      <c r="M41" s="4">
        <v>3.8333333333333331E-3</v>
      </c>
      <c r="N41" s="4">
        <v>2.3333333333333335E-3</v>
      </c>
      <c r="O41" s="4">
        <v>0.17749999999999999</v>
      </c>
      <c r="P41" s="4">
        <v>100.32799999999999</v>
      </c>
      <c r="Q41" s="11">
        <f t="shared" si="0"/>
        <v>29.473307292459435</v>
      </c>
    </row>
    <row r="42" spans="1:17" x14ac:dyDescent="0.2">
      <c r="A42" s="3" t="s">
        <v>11</v>
      </c>
      <c r="B42" s="3" t="s">
        <v>45</v>
      </c>
      <c r="C42" s="3" t="s">
        <v>65</v>
      </c>
      <c r="D42" s="2" t="s">
        <v>14</v>
      </c>
      <c r="E42" s="4">
        <v>8.7000000000000011E-3</v>
      </c>
      <c r="F42" s="4">
        <v>5.5300000000000002E-2</v>
      </c>
      <c r="G42" s="4">
        <v>42.080200000000005</v>
      </c>
      <c r="H42" s="4">
        <v>27.790600000000001</v>
      </c>
      <c r="I42" s="4">
        <v>13.567599999999999</v>
      </c>
      <c r="J42" s="4">
        <v>0.1103</v>
      </c>
      <c r="K42" s="4">
        <v>16.372399999999999</v>
      </c>
      <c r="L42" s="5">
        <v>9.1000000000000004E-3</v>
      </c>
      <c r="M42" s="4">
        <v>2.7000000000000001E-3</v>
      </c>
      <c r="N42" s="4">
        <v>4.1000000000000003E-3</v>
      </c>
      <c r="O42" s="4">
        <v>0.17930000000000001</v>
      </c>
      <c r="P42" s="4">
        <v>100.1803</v>
      </c>
      <c r="Q42" s="11">
        <f t="shared" si="0"/>
        <v>30.708405513540075</v>
      </c>
    </row>
    <row r="43" spans="1:17" x14ac:dyDescent="0.2">
      <c r="A43" s="3" t="s">
        <v>18</v>
      </c>
      <c r="B43" s="3" t="s">
        <v>45</v>
      </c>
      <c r="C43" s="3" t="s">
        <v>66</v>
      </c>
      <c r="D43" s="2" t="s">
        <v>14</v>
      </c>
      <c r="E43" s="4">
        <v>2.6666666666666666E-3</v>
      </c>
      <c r="F43" s="4">
        <v>7.0666666666666669E-2</v>
      </c>
      <c r="G43" s="4">
        <v>43.399888888888889</v>
      </c>
      <c r="H43" s="4">
        <v>26.429888888888893</v>
      </c>
      <c r="I43" s="4">
        <v>13.154666666666667</v>
      </c>
      <c r="J43" s="4">
        <v>0.10455555555555555</v>
      </c>
      <c r="K43" s="4">
        <v>16.825666666666663</v>
      </c>
      <c r="L43" s="5">
        <v>4.4444444444444444E-3</v>
      </c>
      <c r="M43" s="4">
        <v>7.4444444444444445E-3</v>
      </c>
      <c r="N43" s="4">
        <v>1E-3</v>
      </c>
      <c r="O43" s="4">
        <v>0.19244444444444447</v>
      </c>
      <c r="P43" s="4">
        <v>100.19333333333333</v>
      </c>
      <c r="Q43" s="11">
        <f t="shared" si="0"/>
        <v>29.010604650379758</v>
      </c>
    </row>
    <row r="44" spans="1:17" x14ac:dyDescent="0.2">
      <c r="A44" s="3" t="s">
        <v>11</v>
      </c>
      <c r="B44" s="3" t="s">
        <v>50</v>
      </c>
      <c r="C44" s="3" t="s">
        <v>67</v>
      </c>
      <c r="D44" s="2" t="s">
        <v>14</v>
      </c>
      <c r="E44" s="4">
        <v>3.1333333333333338E-2</v>
      </c>
      <c r="F44" s="4">
        <v>7.7666666666666662E-2</v>
      </c>
      <c r="G44" s="4">
        <v>42.48</v>
      </c>
      <c r="H44" s="4">
        <v>27.735555555555557</v>
      </c>
      <c r="I44" s="4">
        <v>13.627999999999998</v>
      </c>
      <c r="J44" s="4">
        <v>0.13144444444444445</v>
      </c>
      <c r="K44" s="4">
        <v>16.494</v>
      </c>
      <c r="L44" s="5">
        <v>1.0555555555555556E-2</v>
      </c>
      <c r="M44" s="4">
        <v>2.7777777777777779E-3</v>
      </c>
      <c r="N44" s="4">
        <v>3.666666666666667E-3</v>
      </c>
      <c r="O44" s="4">
        <v>0.17800000000000002</v>
      </c>
      <c r="P44" s="4">
        <v>100.773</v>
      </c>
      <c r="Q44" s="11">
        <f t="shared" si="0"/>
        <v>30.465547369584854</v>
      </c>
    </row>
    <row r="45" spans="1:17" x14ac:dyDescent="0.2">
      <c r="Q45" s="11"/>
    </row>
    <row r="46" spans="1:17" x14ac:dyDescent="0.2">
      <c r="A46" s="3" t="s">
        <v>68</v>
      </c>
      <c r="B46" s="3" t="s">
        <v>339</v>
      </c>
      <c r="C46" s="3" t="s">
        <v>69</v>
      </c>
      <c r="D46" s="2" t="s">
        <v>14</v>
      </c>
      <c r="E46" s="4">
        <v>0</v>
      </c>
      <c r="F46" s="4">
        <v>0.11</v>
      </c>
      <c r="G46" s="4">
        <v>31.67</v>
      </c>
      <c r="H46" s="4">
        <v>38.53</v>
      </c>
      <c r="I46" s="4">
        <v>14.89</v>
      </c>
      <c r="J46" s="4">
        <v>0.18</v>
      </c>
      <c r="K46" s="4">
        <v>14.94</v>
      </c>
      <c r="L46" s="5">
        <v>0</v>
      </c>
      <c r="M46" s="4">
        <v>0</v>
      </c>
      <c r="N46" s="4">
        <v>0</v>
      </c>
      <c r="O46" s="4">
        <v>0.11</v>
      </c>
      <c r="P46" s="4">
        <v>100.43</v>
      </c>
      <c r="Q46" s="11">
        <f t="shared" si="0"/>
        <v>44.946305424352971</v>
      </c>
    </row>
    <row r="47" spans="1:17" x14ac:dyDescent="0.2">
      <c r="A47" s="3" t="s">
        <v>70</v>
      </c>
      <c r="B47" s="3" t="s">
        <v>340</v>
      </c>
      <c r="C47" s="3" t="s">
        <v>72</v>
      </c>
      <c r="D47" s="2" t="s">
        <v>352</v>
      </c>
      <c r="E47" s="4">
        <v>0.04</v>
      </c>
      <c r="F47" s="4">
        <v>0.03</v>
      </c>
      <c r="G47" s="4">
        <v>50.36</v>
      </c>
      <c r="H47" s="4">
        <v>16.45</v>
      </c>
      <c r="I47" s="4">
        <v>12.88</v>
      </c>
      <c r="J47" s="4">
        <v>0</v>
      </c>
      <c r="K47" s="4">
        <v>18.11</v>
      </c>
      <c r="L47" s="5">
        <v>0</v>
      </c>
      <c r="M47" s="4">
        <v>0</v>
      </c>
      <c r="N47" s="4">
        <v>0</v>
      </c>
      <c r="O47" s="4">
        <v>0.3</v>
      </c>
      <c r="P47" s="4">
        <v>98.169999999999987</v>
      </c>
      <c r="Q47" s="11">
        <f t="shared" si="0"/>
        <v>17.978874099663329</v>
      </c>
    </row>
    <row r="48" spans="1:17" x14ac:dyDescent="0.2">
      <c r="A48" s="3" t="s">
        <v>70</v>
      </c>
      <c r="B48" s="3" t="s">
        <v>73</v>
      </c>
      <c r="C48" s="3" t="s">
        <v>74</v>
      </c>
      <c r="D48" s="2" t="s">
        <v>352</v>
      </c>
      <c r="E48" s="4">
        <v>0</v>
      </c>
      <c r="F48" s="4">
        <v>0.06</v>
      </c>
      <c r="G48" s="4">
        <v>48.71</v>
      </c>
      <c r="H48" s="4">
        <v>20.079999999999998</v>
      </c>
      <c r="I48" s="4">
        <v>12.79</v>
      </c>
      <c r="J48" s="4">
        <v>0.12</v>
      </c>
      <c r="K48" s="4">
        <v>17.79</v>
      </c>
      <c r="L48" s="5">
        <v>0</v>
      </c>
      <c r="M48" s="4">
        <v>0</v>
      </c>
      <c r="N48" s="4">
        <v>0</v>
      </c>
      <c r="O48" s="4">
        <v>0.28999999999999998</v>
      </c>
      <c r="P48" s="4">
        <v>99.839999999999989</v>
      </c>
      <c r="Q48" s="11">
        <f t="shared" si="0"/>
        <v>21.668881346751188</v>
      </c>
    </row>
    <row r="49" spans="1:17" x14ac:dyDescent="0.2">
      <c r="A49" s="3" t="s">
        <v>75</v>
      </c>
      <c r="B49" s="3" t="s">
        <v>71</v>
      </c>
      <c r="C49" s="3" t="s">
        <v>76</v>
      </c>
      <c r="D49" s="2" t="s">
        <v>352</v>
      </c>
      <c r="E49" s="4">
        <v>0.05</v>
      </c>
      <c r="F49" s="4">
        <v>0.04</v>
      </c>
      <c r="G49" s="4">
        <v>50.32</v>
      </c>
      <c r="H49" s="4">
        <v>17.809999999999999</v>
      </c>
      <c r="I49" s="4">
        <v>13.11</v>
      </c>
      <c r="J49" s="4">
        <v>0.12</v>
      </c>
      <c r="K49" s="4">
        <v>18.91</v>
      </c>
      <c r="L49" s="5">
        <v>0</v>
      </c>
      <c r="M49" s="4">
        <v>0</v>
      </c>
      <c r="N49" s="4">
        <v>0</v>
      </c>
      <c r="O49" s="4">
        <v>0.28000000000000003</v>
      </c>
      <c r="P49" s="4">
        <v>100.64</v>
      </c>
      <c r="Q49" s="11">
        <f t="shared" si="0"/>
        <v>19.19249973059377</v>
      </c>
    </row>
    <row r="50" spans="1:17" x14ac:dyDescent="0.2">
      <c r="A50" s="3" t="s">
        <v>75</v>
      </c>
      <c r="B50" s="3" t="s">
        <v>77</v>
      </c>
      <c r="C50" s="3" t="s">
        <v>78</v>
      </c>
      <c r="D50" s="2" t="s">
        <v>352</v>
      </c>
      <c r="E50" s="4">
        <v>0</v>
      </c>
      <c r="F50" s="4">
        <v>7.0000000000000007E-2</v>
      </c>
      <c r="G50" s="4">
        <v>49.97</v>
      </c>
      <c r="H50" s="4">
        <v>18.329999999999998</v>
      </c>
      <c r="I50" s="4">
        <v>13.32</v>
      </c>
      <c r="J50" s="4">
        <v>0.13</v>
      </c>
      <c r="K50" s="4">
        <v>18.809999999999999</v>
      </c>
      <c r="L50" s="5">
        <v>0</v>
      </c>
      <c r="M50" s="4">
        <v>0</v>
      </c>
      <c r="N50" s="4">
        <v>0</v>
      </c>
      <c r="O50" s="4">
        <v>0.32</v>
      </c>
      <c r="P50" s="4">
        <v>100.94999999999999</v>
      </c>
      <c r="Q50" s="11">
        <f t="shared" si="0"/>
        <v>19.753198592724853</v>
      </c>
    </row>
    <row r="51" spans="1:17" x14ac:dyDescent="0.2">
      <c r="A51" s="3" t="s">
        <v>70</v>
      </c>
      <c r="B51" s="3" t="s">
        <v>71</v>
      </c>
      <c r="C51" s="3" t="s">
        <v>79</v>
      </c>
      <c r="D51" s="2" t="s">
        <v>352</v>
      </c>
      <c r="E51" s="4">
        <v>0.01</v>
      </c>
      <c r="F51" s="4">
        <v>0.05</v>
      </c>
      <c r="G51" s="4">
        <v>46.23</v>
      </c>
      <c r="H51" s="4">
        <v>21.72</v>
      </c>
      <c r="I51" s="4">
        <v>12.68</v>
      </c>
      <c r="J51" s="4">
        <v>0</v>
      </c>
      <c r="K51" s="4">
        <v>17.72</v>
      </c>
      <c r="L51" s="5">
        <v>0</v>
      </c>
      <c r="M51" s="4">
        <v>0</v>
      </c>
      <c r="N51" s="4">
        <v>0</v>
      </c>
      <c r="O51" s="4">
        <v>0.23</v>
      </c>
      <c r="P51" s="4">
        <v>98.64</v>
      </c>
      <c r="Q51" s="11">
        <f t="shared" si="0"/>
        <v>23.970397299402755</v>
      </c>
    </row>
    <row r="52" spans="1:17" x14ac:dyDescent="0.2">
      <c r="A52" s="3" t="s">
        <v>80</v>
      </c>
      <c r="B52" s="3" t="s">
        <v>81</v>
      </c>
      <c r="C52" s="3" t="s">
        <v>82</v>
      </c>
      <c r="D52" s="2" t="s">
        <v>352</v>
      </c>
      <c r="E52" s="4">
        <v>0</v>
      </c>
      <c r="F52" s="4">
        <v>0.05</v>
      </c>
      <c r="G52" s="4">
        <v>42.01</v>
      </c>
      <c r="H52" s="4">
        <v>26.84</v>
      </c>
      <c r="I52" s="4">
        <v>14.21</v>
      </c>
      <c r="J52" s="4">
        <v>0.16</v>
      </c>
      <c r="K52" s="4">
        <v>16.760000000000002</v>
      </c>
      <c r="L52" s="5">
        <v>0</v>
      </c>
      <c r="M52" s="4">
        <v>0</v>
      </c>
      <c r="N52" s="4">
        <v>0</v>
      </c>
      <c r="O52" s="4">
        <v>0.21</v>
      </c>
      <c r="P52" s="4">
        <v>100.23999999999998</v>
      </c>
      <c r="Q52" s="11">
        <f t="shared" si="0"/>
        <v>30.007891967730622</v>
      </c>
    </row>
    <row r="53" spans="1:17" x14ac:dyDescent="0.2">
      <c r="A53" s="3" t="s">
        <v>75</v>
      </c>
      <c r="B53" s="3" t="s">
        <v>77</v>
      </c>
      <c r="C53" s="3" t="s">
        <v>83</v>
      </c>
      <c r="D53" s="2" t="s">
        <v>352</v>
      </c>
      <c r="E53" s="4">
        <v>0</v>
      </c>
      <c r="F53" s="4">
        <v>0.04</v>
      </c>
      <c r="G53" s="4">
        <v>45.68</v>
      </c>
      <c r="H53" s="4">
        <v>22.86</v>
      </c>
      <c r="I53" s="4">
        <v>13.47</v>
      </c>
      <c r="J53" s="4">
        <v>0</v>
      </c>
      <c r="K53" s="4">
        <v>17.170000000000002</v>
      </c>
      <c r="L53" s="5">
        <v>0</v>
      </c>
      <c r="M53" s="4">
        <v>0</v>
      </c>
      <c r="N53" s="4">
        <v>0</v>
      </c>
      <c r="O53" s="4">
        <v>0.27</v>
      </c>
      <c r="P53" s="4">
        <v>99.49</v>
      </c>
      <c r="Q53" s="11">
        <f t="shared" si="0"/>
        <v>25.1396214372275</v>
      </c>
    </row>
    <row r="54" spans="1:17" x14ac:dyDescent="0.2">
      <c r="A54" s="3" t="s">
        <v>70</v>
      </c>
      <c r="B54" s="3" t="s">
        <v>77</v>
      </c>
      <c r="C54" s="3" t="s">
        <v>84</v>
      </c>
      <c r="D54" s="2" t="s">
        <v>352</v>
      </c>
      <c r="E54" s="4">
        <v>0.03</v>
      </c>
      <c r="F54" s="4">
        <v>0.05</v>
      </c>
      <c r="G54" s="4">
        <v>49.26</v>
      </c>
      <c r="H54" s="4">
        <v>19.03</v>
      </c>
      <c r="I54" s="4">
        <v>13.54</v>
      </c>
      <c r="J54" s="4">
        <v>0.13</v>
      </c>
      <c r="K54" s="4">
        <v>18.170000000000002</v>
      </c>
      <c r="L54" s="5">
        <v>0</v>
      </c>
      <c r="M54" s="4">
        <v>0</v>
      </c>
      <c r="N54" s="4">
        <v>0</v>
      </c>
      <c r="O54" s="4">
        <v>0.25</v>
      </c>
      <c r="P54" s="4">
        <v>100.46</v>
      </c>
      <c r="Q54" s="11">
        <f t="shared" si="0"/>
        <v>20.586981284562469</v>
      </c>
    </row>
    <row r="55" spans="1:17" x14ac:dyDescent="0.2">
      <c r="A55" s="3" t="s">
        <v>80</v>
      </c>
      <c r="B55" s="3" t="s">
        <v>71</v>
      </c>
      <c r="C55" s="3" t="s">
        <v>85</v>
      </c>
      <c r="D55" s="2" t="s">
        <v>352</v>
      </c>
      <c r="E55" s="4">
        <v>0</v>
      </c>
      <c r="F55" s="4">
        <v>0.04</v>
      </c>
      <c r="G55" s="4">
        <v>47.77</v>
      </c>
      <c r="H55" s="4">
        <v>20.51</v>
      </c>
      <c r="I55" s="4">
        <v>13.4</v>
      </c>
      <c r="J55" s="4">
        <v>0.13</v>
      </c>
      <c r="K55" s="4">
        <v>17.45</v>
      </c>
      <c r="L55" s="5">
        <v>7.0000000000000007E-2</v>
      </c>
      <c r="M55" s="4">
        <v>0</v>
      </c>
      <c r="N55" s="4">
        <v>0</v>
      </c>
      <c r="O55" s="4">
        <v>0.23</v>
      </c>
      <c r="P55" s="4">
        <v>99.600000000000009</v>
      </c>
      <c r="Q55" s="11">
        <f t="shared" si="0"/>
        <v>22.36722527172925</v>
      </c>
    </row>
    <row r="56" spans="1:17" x14ac:dyDescent="0.2">
      <c r="A56" s="3" t="s">
        <v>75</v>
      </c>
      <c r="B56" s="3" t="s">
        <v>71</v>
      </c>
      <c r="C56" s="3" t="s">
        <v>86</v>
      </c>
      <c r="D56" s="2" t="s">
        <v>352</v>
      </c>
      <c r="E56" s="4">
        <v>0.49</v>
      </c>
      <c r="F56" s="4">
        <v>0.03</v>
      </c>
      <c r="G56" s="4">
        <v>50.35</v>
      </c>
      <c r="H56" s="4">
        <v>15.79</v>
      </c>
      <c r="I56" s="4">
        <v>14.14</v>
      </c>
      <c r="J56" s="4">
        <v>0.1</v>
      </c>
      <c r="K56" s="4">
        <v>18.55</v>
      </c>
      <c r="L56" s="5">
        <v>0</v>
      </c>
      <c r="M56" s="4">
        <v>0</v>
      </c>
      <c r="N56" s="4">
        <v>0</v>
      </c>
      <c r="O56" s="4">
        <v>0.34</v>
      </c>
      <c r="P56" s="4">
        <v>99.789999999999992</v>
      </c>
      <c r="Q56" s="11">
        <f t="shared" si="0"/>
        <v>17.385775568936225</v>
      </c>
    </row>
    <row r="57" spans="1:17" x14ac:dyDescent="0.2">
      <c r="A57" s="3" t="s">
        <v>75</v>
      </c>
      <c r="B57" s="3" t="s">
        <v>77</v>
      </c>
      <c r="C57" s="3" t="s">
        <v>87</v>
      </c>
      <c r="D57" s="2" t="s">
        <v>352</v>
      </c>
      <c r="E57" s="4">
        <v>0</v>
      </c>
      <c r="F57" s="4">
        <v>0.05</v>
      </c>
      <c r="G57" s="4">
        <v>47.95</v>
      </c>
      <c r="H57" s="4">
        <v>20.28</v>
      </c>
      <c r="I57" s="4">
        <v>13.42</v>
      </c>
      <c r="J57" s="4">
        <v>0.11</v>
      </c>
      <c r="K57" s="4">
        <v>18.16</v>
      </c>
      <c r="L57" s="5">
        <v>0</v>
      </c>
      <c r="M57" s="4">
        <v>0</v>
      </c>
      <c r="N57" s="4">
        <v>0</v>
      </c>
      <c r="O57" s="4">
        <v>0.3</v>
      </c>
      <c r="P57" s="4">
        <v>100.27</v>
      </c>
      <c r="Q57" s="11">
        <f t="shared" si="0"/>
        <v>22.107180109779247</v>
      </c>
    </row>
    <row r="58" spans="1:17" x14ac:dyDescent="0.2">
      <c r="A58" s="3" t="s">
        <v>70</v>
      </c>
      <c r="B58" s="3" t="s">
        <v>77</v>
      </c>
      <c r="C58" s="3" t="s">
        <v>88</v>
      </c>
      <c r="D58" s="2" t="s">
        <v>352</v>
      </c>
      <c r="E58" s="4">
        <v>0.06</v>
      </c>
      <c r="F58" s="4">
        <v>0.04</v>
      </c>
      <c r="G58" s="4">
        <v>48.54</v>
      </c>
      <c r="H58" s="4">
        <v>19.18</v>
      </c>
      <c r="I58" s="4">
        <v>12.84</v>
      </c>
      <c r="J58" s="4">
        <v>0</v>
      </c>
      <c r="K58" s="4">
        <v>17.75</v>
      </c>
      <c r="L58" s="5">
        <v>0</v>
      </c>
      <c r="M58" s="4">
        <v>0</v>
      </c>
      <c r="N58" s="4">
        <v>0</v>
      </c>
      <c r="O58" s="4">
        <v>0.25</v>
      </c>
      <c r="P58" s="4">
        <v>98.66</v>
      </c>
      <c r="Q58" s="11">
        <f t="shared" si="0"/>
        <v>20.958514918945326</v>
      </c>
    </row>
    <row r="59" spans="1:17" x14ac:dyDescent="0.2">
      <c r="A59" s="3" t="s">
        <v>70</v>
      </c>
      <c r="B59" s="3" t="s">
        <v>81</v>
      </c>
      <c r="C59" s="3" t="s">
        <v>89</v>
      </c>
      <c r="D59" s="2" t="s">
        <v>352</v>
      </c>
      <c r="E59" s="4">
        <v>0</v>
      </c>
      <c r="F59" s="4">
        <v>0.06</v>
      </c>
      <c r="G59" s="4">
        <v>49.28</v>
      </c>
      <c r="H59" s="4">
        <v>19.18</v>
      </c>
      <c r="I59" s="4">
        <v>12.94</v>
      </c>
      <c r="J59" s="4">
        <v>0.12</v>
      </c>
      <c r="K59" s="4">
        <v>18.8</v>
      </c>
      <c r="L59" s="5">
        <v>0</v>
      </c>
      <c r="M59" s="4">
        <v>0</v>
      </c>
      <c r="N59" s="4">
        <v>0</v>
      </c>
      <c r="O59" s="4">
        <v>0.3</v>
      </c>
      <c r="P59" s="4">
        <v>100.68</v>
      </c>
      <c r="Q59" s="11">
        <f t="shared" si="0"/>
        <v>20.708971813035358</v>
      </c>
    </row>
    <row r="60" spans="1:17" x14ac:dyDescent="0.2">
      <c r="A60" s="3" t="s">
        <v>75</v>
      </c>
      <c r="B60" s="3" t="s">
        <v>77</v>
      </c>
      <c r="C60" s="3" t="s">
        <v>90</v>
      </c>
      <c r="D60" s="2" t="s">
        <v>352</v>
      </c>
      <c r="E60" s="4">
        <v>0.04</v>
      </c>
      <c r="F60" s="4">
        <v>0.06</v>
      </c>
      <c r="G60" s="4">
        <v>46.37</v>
      </c>
      <c r="H60" s="4">
        <v>21.66</v>
      </c>
      <c r="I60" s="4">
        <v>14.77</v>
      </c>
      <c r="J60" s="4">
        <v>0.11</v>
      </c>
      <c r="K60" s="4">
        <v>17.739999999999998</v>
      </c>
      <c r="L60" s="5">
        <v>0</v>
      </c>
      <c r="M60" s="4">
        <v>0</v>
      </c>
      <c r="N60" s="4">
        <v>0</v>
      </c>
      <c r="O60" s="4">
        <v>0.26</v>
      </c>
      <c r="P60" s="4">
        <v>101.00999999999999</v>
      </c>
      <c r="Q60" s="11">
        <f t="shared" si="0"/>
        <v>23.865035711353748</v>
      </c>
    </row>
    <row r="61" spans="1:17" x14ac:dyDescent="0.2">
      <c r="A61" s="3" t="s">
        <v>80</v>
      </c>
      <c r="B61" s="3" t="s">
        <v>77</v>
      </c>
      <c r="C61" s="3" t="s">
        <v>91</v>
      </c>
      <c r="D61" s="2" t="s">
        <v>14</v>
      </c>
      <c r="E61" s="4">
        <v>0.19</v>
      </c>
      <c r="F61" s="4">
        <v>0.03</v>
      </c>
      <c r="G61" s="4">
        <v>39.9</v>
      </c>
      <c r="H61" s="4">
        <v>28.76</v>
      </c>
      <c r="I61" s="4">
        <v>14.61</v>
      </c>
      <c r="J61" s="4">
        <v>0.15</v>
      </c>
      <c r="K61" s="4">
        <v>15.99</v>
      </c>
      <c r="L61" s="5">
        <v>0</v>
      </c>
      <c r="M61" s="4">
        <v>0</v>
      </c>
      <c r="N61" s="4">
        <v>0</v>
      </c>
      <c r="O61" s="4">
        <v>0.18</v>
      </c>
      <c r="P61" s="4">
        <v>99.81</v>
      </c>
      <c r="Q61" s="11">
        <f t="shared" si="0"/>
        <v>32.60075214039955</v>
      </c>
    </row>
    <row r="62" spans="1:17" x14ac:dyDescent="0.2">
      <c r="A62" s="3" t="s">
        <v>70</v>
      </c>
      <c r="B62" s="3" t="s">
        <v>81</v>
      </c>
      <c r="C62" s="3" t="s">
        <v>92</v>
      </c>
      <c r="D62" s="2" t="s">
        <v>14</v>
      </c>
      <c r="E62" s="4">
        <v>0.04</v>
      </c>
      <c r="F62" s="4">
        <v>0.06</v>
      </c>
      <c r="G62" s="4">
        <v>31.36</v>
      </c>
      <c r="H62" s="4">
        <v>38.090000000000003</v>
      </c>
      <c r="I62" s="4">
        <v>15.65</v>
      </c>
      <c r="J62" s="4">
        <v>0.17</v>
      </c>
      <c r="K62" s="4">
        <v>14.79</v>
      </c>
      <c r="L62" s="5">
        <v>0</v>
      </c>
      <c r="M62" s="4">
        <v>0</v>
      </c>
      <c r="N62" s="4">
        <v>0</v>
      </c>
      <c r="O62" s="4">
        <v>0.15</v>
      </c>
      <c r="P62" s="4">
        <v>100.31000000000003</v>
      </c>
      <c r="Q62" s="11">
        <f t="shared" si="0"/>
        <v>44.905512084050905</v>
      </c>
    </row>
    <row r="63" spans="1:17" x14ac:dyDescent="0.2">
      <c r="A63" s="3" t="s">
        <v>70</v>
      </c>
      <c r="B63" s="3" t="s">
        <v>77</v>
      </c>
      <c r="C63" s="3" t="s">
        <v>93</v>
      </c>
      <c r="D63" s="2" t="s">
        <v>14</v>
      </c>
      <c r="E63" s="4">
        <v>0.03</v>
      </c>
      <c r="F63" s="4">
        <v>0.05</v>
      </c>
      <c r="G63" s="4">
        <v>28.31</v>
      </c>
      <c r="H63" s="4">
        <v>40.450000000000003</v>
      </c>
      <c r="I63" s="4">
        <v>18.14</v>
      </c>
      <c r="J63" s="4">
        <v>0.2</v>
      </c>
      <c r="K63" s="4">
        <v>13.5</v>
      </c>
      <c r="L63" s="5">
        <v>0</v>
      </c>
      <c r="M63" s="4">
        <v>0</v>
      </c>
      <c r="N63" s="4">
        <v>0</v>
      </c>
      <c r="O63" s="4">
        <v>0.13</v>
      </c>
      <c r="P63" s="4">
        <v>100.81</v>
      </c>
      <c r="Q63" s="11">
        <f t="shared" si="0"/>
        <v>48.948750863089671</v>
      </c>
    </row>
    <row r="64" spans="1:17" x14ac:dyDescent="0.2">
      <c r="A64" s="3" t="s">
        <v>68</v>
      </c>
      <c r="B64" s="3" t="s">
        <v>77</v>
      </c>
      <c r="C64" s="3" t="s">
        <v>94</v>
      </c>
      <c r="D64" s="2" t="s">
        <v>14</v>
      </c>
      <c r="E64" s="4">
        <v>0</v>
      </c>
      <c r="F64" s="4">
        <v>0.05</v>
      </c>
      <c r="G64" s="4">
        <v>34.65</v>
      </c>
      <c r="H64" s="4">
        <v>34.51</v>
      </c>
      <c r="I64" s="4">
        <v>14.72</v>
      </c>
      <c r="J64" s="4">
        <v>0.15</v>
      </c>
      <c r="K64" s="4">
        <v>15.83</v>
      </c>
      <c r="L64" s="5">
        <v>0</v>
      </c>
      <c r="M64" s="4">
        <v>0</v>
      </c>
      <c r="N64" s="4">
        <v>0</v>
      </c>
      <c r="O64" s="4">
        <v>0.18</v>
      </c>
      <c r="P64" s="4">
        <v>100.09</v>
      </c>
      <c r="Q64" s="11">
        <f t="shared" si="0"/>
        <v>40.060226566607717</v>
      </c>
    </row>
    <row r="65" spans="1:17" x14ac:dyDescent="0.2">
      <c r="A65" s="3" t="s">
        <v>70</v>
      </c>
      <c r="B65" s="3" t="s">
        <v>71</v>
      </c>
      <c r="C65" s="3" t="s">
        <v>95</v>
      </c>
      <c r="D65" s="2" t="s">
        <v>14</v>
      </c>
      <c r="E65" s="4">
        <v>0</v>
      </c>
      <c r="F65" s="4">
        <v>0.03</v>
      </c>
      <c r="G65" s="4">
        <v>30.98</v>
      </c>
      <c r="H65" s="4">
        <v>36.89</v>
      </c>
      <c r="I65" s="4">
        <v>16.66</v>
      </c>
      <c r="J65" s="4">
        <v>0.18</v>
      </c>
      <c r="K65" s="4">
        <v>13.93</v>
      </c>
      <c r="L65" s="5">
        <v>0</v>
      </c>
      <c r="M65" s="4">
        <v>0</v>
      </c>
      <c r="N65" s="4">
        <v>0</v>
      </c>
      <c r="O65" s="4">
        <v>0.14000000000000001</v>
      </c>
      <c r="P65" s="4">
        <v>98.810000000000016</v>
      </c>
      <c r="Q65" s="11">
        <f t="shared" si="0"/>
        <v>44.415669036113009</v>
      </c>
    </row>
    <row r="66" spans="1:17" x14ac:dyDescent="0.2">
      <c r="A66" s="3" t="s">
        <v>75</v>
      </c>
      <c r="B66" s="3" t="s">
        <v>96</v>
      </c>
      <c r="C66" s="3" t="s">
        <v>97</v>
      </c>
      <c r="D66" s="2" t="s">
        <v>14</v>
      </c>
      <c r="E66" s="4">
        <v>0.03</v>
      </c>
      <c r="F66" s="4">
        <v>0.06</v>
      </c>
      <c r="G66" s="4">
        <v>25.06</v>
      </c>
      <c r="H66" s="4">
        <v>44.31</v>
      </c>
      <c r="I66" s="4">
        <v>18.57</v>
      </c>
      <c r="J66" s="4">
        <v>0.2</v>
      </c>
      <c r="K66" s="4">
        <v>12.89</v>
      </c>
      <c r="L66" s="5">
        <v>0</v>
      </c>
      <c r="M66" s="4">
        <v>0</v>
      </c>
      <c r="N66" s="4">
        <v>0</v>
      </c>
      <c r="O66" s="4">
        <v>0.1</v>
      </c>
      <c r="P66" s="4">
        <v>101.22</v>
      </c>
      <c r="Q66" s="11">
        <f t="shared" si="0"/>
        <v>54.265351061505093</v>
      </c>
    </row>
    <row r="67" spans="1:17" x14ac:dyDescent="0.2">
      <c r="A67" s="3" t="s">
        <v>75</v>
      </c>
      <c r="B67" s="3" t="s">
        <v>96</v>
      </c>
      <c r="C67" s="3" t="s">
        <v>98</v>
      </c>
      <c r="D67" s="2" t="s">
        <v>14</v>
      </c>
      <c r="E67" s="4">
        <v>0</v>
      </c>
      <c r="F67" s="4">
        <v>7.0000000000000007E-2</v>
      </c>
      <c r="G67" s="4">
        <v>33.21</v>
      </c>
      <c r="H67" s="4">
        <v>34.67</v>
      </c>
      <c r="I67" s="4">
        <v>16.96</v>
      </c>
      <c r="J67" s="4">
        <v>0.18</v>
      </c>
      <c r="K67" s="4">
        <v>14.5</v>
      </c>
      <c r="L67" s="5">
        <v>0</v>
      </c>
      <c r="M67" s="4">
        <v>0</v>
      </c>
      <c r="N67" s="4">
        <v>0</v>
      </c>
      <c r="O67" s="4">
        <v>0.16</v>
      </c>
      <c r="P67" s="4">
        <v>99.75</v>
      </c>
      <c r="Q67" s="11">
        <f t="shared" si="0"/>
        <v>41.19563014167791</v>
      </c>
    </row>
    <row r="68" spans="1:17" x14ac:dyDescent="0.2">
      <c r="A68" s="3" t="s">
        <v>75</v>
      </c>
      <c r="B68" s="3" t="s">
        <v>96</v>
      </c>
      <c r="C68" s="3" t="s">
        <v>99</v>
      </c>
      <c r="D68" s="2" t="s">
        <v>14</v>
      </c>
      <c r="E68" s="4">
        <v>0</v>
      </c>
      <c r="F68" s="4">
        <v>0.09</v>
      </c>
      <c r="G68" s="4">
        <v>20.079999999999998</v>
      </c>
      <c r="H68" s="4">
        <v>48.01</v>
      </c>
      <c r="I68" s="4">
        <v>20.11</v>
      </c>
      <c r="J68" s="4">
        <v>0.24</v>
      </c>
      <c r="K68" s="4">
        <v>11.39</v>
      </c>
      <c r="L68" s="5">
        <v>0</v>
      </c>
      <c r="M68" s="4">
        <v>0</v>
      </c>
      <c r="N68" s="4">
        <v>0</v>
      </c>
      <c r="O68" s="4">
        <v>0.11</v>
      </c>
      <c r="P68" s="4">
        <v>100.02999999999999</v>
      </c>
      <c r="Q68" s="11">
        <f t="shared" ref="Q68:Q132" si="1">H68/152/(H68/152+G68/102)*100</f>
        <v>61.604089981608169</v>
      </c>
    </row>
    <row r="69" spans="1:17" x14ac:dyDescent="0.2">
      <c r="A69" s="3" t="s">
        <v>100</v>
      </c>
      <c r="B69" s="3" t="s">
        <v>96</v>
      </c>
      <c r="C69" s="3" t="s">
        <v>101</v>
      </c>
      <c r="D69" s="2" t="s">
        <v>14</v>
      </c>
      <c r="E69" s="4">
        <v>0</v>
      </c>
      <c r="F69" s="4">
        <v>0.06</v>
      </c>
      <c r="G69" s="4">
        <v>38.89</v>
      </c>
      <c r="H69" s="4">
        <v>28.57</v>
      </c>
      <c r="I69" s="4">
        <v>17.21</v>
      </c>
      <c r="J69" s="4">
        <v>0.15</v>
      </c>
      <c r="K69" s="4">
        <v>15.99</v>
      </c>
      <c r="L69" s="5">
        <v>0</v>
      </c>
      <c r="M69" s="4">
        <v>0</v>
      </c>
      <c r="N69" s="4">
        <v>0</v>
      </c>
      <c r="O69" s="4">
        <v>0.2</v>
      </c>
      <c r="P69" s="4">
        <v>101.07000000000002</v>
      </c>
      <c r="Q69" s="11">
        <f t="shared" si="1"/>
        <v>33.019844947889169</v>
      </c>
    </row>
    <row r="70" spans="1:17" x14ac:dyDescent="0.2">
      <c r="A70" s="3" t="s">
        <v>102</v>
      </c>
      <c r="B70" s="3" t="s">
        <v>103</v>
      </c>
      <c r="C70" s="3" t="s">
        <v>104</v>
      </c>
      <c r="D70" s="2" t="s">
        <v>14</v>
      </c>
      <c r="E70" s="4">
        <v>0</v>
      </c>
      <c r="F70" s="4">
        <v>7.0000000000000007E-2</v>
      </c>
      <c r="G70" s="4">
        <v>22.19</v>
      </c>
      <c r="H70" s="4">
        <v>46.76</v>
      </c>
      <c r="I70" s="4">
        <v>19.46</v>
      </c>
      <c r="J70" s="4">
        <v>0</v>
      </c>
      <c r="K70" s="4">
        <v>12.04</v>
      </c>
      <c r="L70" s="5">
        <v>0</v>
      </c>
      <c r="M70" s="4">
        <v>0</v>
      </c>
      <c r="N70" s="4">
        <v>0</v>
      </c>
      <c r="O70" s="4">
        <v>0.1</v>
      </c>
      <c r="P70" s="4">
        <v>100.61999999999998</v>
      </c>
      <c r="Q70" s="11">
        <f t="shared" si="1"/>
        <v>58.576341127922973</v>
      </c>
    </row>
    <row r="71" spans="1:17" x14ac:dyDescent="0.2">
      <c r="Q71" s="11"/>
    </row>
    <row r="72" spans="1:17" x14ac:dyDescent="0.2">
      <c r="A72" s="3" t="s">
        <v>105</v>
      </c>
      <c r="B72" s="3" t="s">
        <v>341</v>
      </c>
      <c r="C72" s="3" t="s">
        <v>106</v>
      </c>
      <c r="D72" s="2" t="s">
        <v>107</v>
      </c>
      <c r="E72" s="4">
        <v>3.9E-2</v>
      </c>
      <c r="F72" s="4">
        <v>6.0999999999999999E-2</v>
      </c>
      <c r="G72" s="4">
        <v>37.222000000000001</v>
      </c>
      <c r="H72" s="4">
        <v>30.404</v>
      </c>
      <c r="I72" s="4">
        <v>15.138999999999999</v>
      </c>
      <c r="J72" s="4">
        <v>0.16400000000000001</v>
      </c>
      <c r="K72" s="4">
        <v>15.465999999999999</v>
      </c>
      <c r="L72" s="5">
        <v>8.0000000000000002E-3</v>
      </c>
      <c r="M72" s="4">
        <v>8.0000000000000002E-3</v>
      </c>
      <c r="N72" s="4">
        <v>0</v>
      </c>
      <c r="O72" s="4">
        <v>6.3E-2</v>
      </c>
      <c r="P72" s="4">
        <v>98.611000000000004</v>
      </c>
      <c r="Q72" s="11">
        <f t="shared" si="1"/>
        <v>35.406153612897981</v>
      </c>
    </row>
    <row r="73" spans="1:17" x14ac:dyDescent="0.2">
      <c r="A73" s="3" t="s">
        <v>105</v>
      </c>
      <c r="B73" s="3" t="s">
        <v>342</v>
      </c>
      <c r="C73" s="3" t="s">
        <v>106</v>
      </c>
      <c r="D73" s="2" t="s">
        <v>107</v>
      </c>
      <c r="E73" s="4">
        <v>0</v>
      </c>
      <c r="F73" s="4">
        <v>9.1999999999999998E-2</v>
      </c>
      <c r="G73" s="4">
        <v>33.338000000000001</v>
      </c>
      <c r="H73" s="4">
        <v>34.956000000000003</v>
      </c>
      <c r="I73" s="4">
        <v>14.417</v>
      </c>
      <c r="J73" s="4">
        <v>0.17699999999999999</v>
      </c>
      <c r="K73" s="4">
        <v>15.67</v>
      </c>
      <c r="L73" s="5">
        <v>7.0000000000000001E-3</v>
      </c>
      <c r="M73" s="4">
        <v>0</v>
      </c>
      <c r="N73" s="4">
        <v>0</v>
      </c>
      <c r="O73" s="4">
        <v>0.24099999999999999</v>
      </c>
      <c r="P73" s="4">
        <v>98.9</v>
      </c>
      <c r="Q73" s="11">
        <f t="shared" si="1"/>
        <v>41.301497250977889</v>
      </c>
    </row>
    <row r="74" spans="1:17" x14ac:dyDescent="0.2">
      <c r="A74" s="3" t="s">
        <v>105</v>
      </c>
      <c r="B74" s="3" t="s">
        <v>342</v>
      </c>
      <c r="C74" s="3" t="s">
        <v>106</v>
      </c>
      <c r="D74" s="2" t="s">
        <v>107</v>
      </c>
      <c r="E74" s="4">
        <v>2.1000000000000001E-2</v>
      </c>
      <c r="F74" s="4">
        <v>2.4E-2</v>
      </c>
      <c r="G74" s="4">
        <v>37.082999999999998</v>
      </c>
      <c r="H74" s="4">
        <v>30.867000000000001</v>
      </c>
      <c r="I74" s="4">
        <v>14.355</v>
      </c>
      <c r="J74" s="4">
        <v>0.14599999999999999</v>
      </c>
      <c r="K74" s="4">
        <v>15.821</v>
      </c>
      <c r="L74" s="5">
        <v>0</v>
      </c>
      <c r="M74" s="4">
        <v>2.8000000000000001E-2</v>
      </c>
      <c r="N74" s="4">
        <v>4.0000000000000001E-3</v>
      </c>
      <c r="O74" s="4">
        <v>0.14000000000000001</v>
      </c>
      <c r="P74" s="4">
        <v>98.495000000000005</v>
      </c>
      <c r="Q74" s="11">
        <f t="shared" si="1"/>
        <v>35.838543889903875</v>
      </c>
    </row>
    <row r="75" spans="1:17" x14ac:dyDescent="0.2">
      <c r="A75" s="3" t="s">
        <v>108</v>
      </c>
      <c r="B75" s="3" t="s">
        <v>342</v>
      </c>
      <c r="C75" s="3" t="s">
        <v>109</v>
      </c>
      <c r="D75" s="2" t="s">
        <v>107</v>
      </c>
      <c r="E75" s="4">
        <v>1.4999999999999999E-2</v>
      </c>
      <c r="F75" s="4">
        <v>5.8999999999999997E-2</v>
      </c>
      <c r="G75" s="4">
        <v>41.432000000000002</v>
      </c>
      <c r="H75" s="4">
        <v>25.922999999999998</v>
      </c>
      <c r="I75" s="4">
        <v>14.988</v>
      </c>
      <c r="J75" s="4">
        <v>0.16400000000000001</v>
      </c>
      <c r="K75" s="4">
        <v>15.986000000000001</v>
      </c>
      <c r="L75" s="5">
        <v>1.6E-2</v>
      </c>
      <c r="M75" s="4">
        <v>0</v>
      </c>
      <c r="N75" s="4">
        <v>1E-3</v>
      </c>
      <c r="O75" s="4">
        <v>0.191</v>
      </c>
      <c r="P75" s="4">
        <v>98.775000000000006</v>
      </c>
      <c r="Q75" s="11">
        <f t="shared" si="1"/>
        <v>29.570590294358745</v>
      </c>
    </row>
    <row r="76" spans="1:17" x14ac:dyDescent="0.2">
      <c r="A76" s="3" t="s">
        <v>105</v>
      </c>
      <c r="B76" s="3" t="s">
        <v>342</v>
      </c>
      <c r="C76" s="3" t="s">
        <v>109</v>
      </c>
      <c r="D76" s="2" t="s">
        <v>107</v>
      </c>
      <c r="E76" s="4">
        <v>3.5999999999999997E-2</v>
      </c>
      <c r="F76" s="4">
        <v>5.2999999999999999E-2</v>
      </c>
      <c r="G76" s="4">
        <v>37.119</v>
      </c>
      <c r="H76" s="4">
        <v>31.311</v>
      </c>
      <c r="I76" s="4">
        <v>14.548</v>
      </c>
      <c r="J76" s="4">
        <v>0.125</v>
      </c>
      <c r="K76" s="4">
        <v>16.097000000000001</v>
      </c>
      <c r="L76" s="5">
        <v>2.1000000000000001E-2</v>
      </c>
      <c r="M76" s="4">
        <v>0</v>
      </c>
      <c r="N76" s="4">
        <v>5.0000000000000001E-3</v>
      </c>
      <c r="O76" s="4">
        <v>0.16500000000000001</v>
      </c>
      <c r="P76" s="4">
        <v>99.486999999999995</v>
      </c>
      <c r="Q76" s="11">
        <f t="shared" si="1"/>
        <v>36.145209097977435</v>
      </c>
    </row>
    <row r="77" spans="1:17" x14ac:dyDescent="0.2">
      <c r="A77" s="3" t="s">
        <v>110</v>
      </c>
      <c r="B77" s="3" t="s">
        <v>342</v>
      </c>
      <c r="C77" s="3" t="s">
        <v>109</v>
      </c>
      <c r="D77" s="2" t="s">
        <v>107</v>
      </c>
      <c r="E77" s="4">
        <v>8.4000000000000005E-2</v>
      </c>
      <c r="F77" s="4">
        <v>5.8000000000000003E-2</v>
      </c>
      <c r="G77" s="4">
        <v>40.189</v>
      </c>
      <c r="H77" s="4">
        <v>26.696000000000002</v>
      </c>
      <c r="I77" s="4">
        <v>15.016</v>
      </c>
      <c r="J77" s="4">
        <v>0.13500000000000001</v>
      </c>
      <c r="K77" s="4">
        <v>15.781000000000001</v>
      </c>
      <c r="L77" s="5">
        <v>2.1000000000000001E-2</v>
      </c>
      <c r="M77" s="4">
        <v>0</v>
      </c>
      <c r="N77" s="4">
        <v>0</v>
      </c>
      <c r="O77" s="4">
        <v>0.186</v>
      </c>
      <c r="P77" s="4">
        <v>98.216999999999999</v>
      </c>
      <c r="Q77" s="11">
        <f t="shared" si="1"/>
        <v>30.831955723233982</v>
      </c>
    </row>
    <row r="78" spans="1:17" x14ac:dyDescent="0.2">
      <c r="A78" s="3" t="s">
        <v>108</v>
      </c>
      <c r="B78" s="3" t="s">
        <v>342</v>
      </c>
      <c r="C78" s="3" t="s">
        <v>111</v>
      </c>
      <c r="D78" s="2" t="s">
        <v>107</v>
      </c>
      <c r="E78" s="4">
        <v>0</v>
      </c>
      <c r="F78" s="4">
        <v>8.3000000000000004E-2</v>
      </c>
      <c r="G78" s="4">
        <v>33.845999999999997</v>
      </c>
      <c r="H78" s="4">
        <v>34.347000000000001</v>
      </c>
      <c r="I78" s="4">
        <v>13.849</v>
      </c>
      <c r="J78" s="4">
        <v>8.2000000000000003E-2</v>
      </c>
      <c r="K78" s="4">
        <v>15.871</v>
      </c>
      <c r="L78" s="5">
        <v>0</v>
      </c>
      <c r="M78" s="4">
        <v>0</v>
      </c>
      <c r="N78" s="4">
        <v>3.0000000000000001E-3</v>
      </c>
      <c r="O78" s="4">
        <v>0.161</v>
      </c>
      <c r="P78" s="4">
        <v>98.248999999999995</v>
      </c>
      <c r="Q78" s="11">
        <f t="shared" si="1"/>
        <v>40.511097034615922</v>
      </c>
    </row>
    <row r="79" spans="1:17" x14ac:dyDescent="0.2">
      <c r="A79" s="3" t="s">
        <v>105</v>
      </c>
      <c r="B79" s="3" t="s">
        <v>342</v>
      </c>
      <c r="C79" s="3" t="s">
        <v>111</v>
      </c>
      <c r="D79" s="2" t="s">
        <v>107</v>
      </c>
      <c r="E79" s="4">
        <v>4.0000000000000001E-3</v>
      </c>
      <c r="F79" s="4">
        <v>2.1000000000000001E-2</v>
      </c>
      <c r="G79" s="4">
        <v>34.109000000000002</v>
      </c>
      <c r="H79" s="4">
        <v>32.933999999999997</v>
      </c>
      <c r="I79" s="4">
        <v>15.948</v>
      </c>
      <c r="J79" s="4">
        <v>0.14000000000000001</v>
      </c>
      <c r="K79" s="4">
        <v>15.282999999999999</v>
      </c>
      <c r="L79" s="5">
        <v>1E-3</v>
      </c>
      <c r="M79" s="4">
        <v>0</v>
      </c>
      <c r="N79" s="4">
        <v>0</v>
      </c>
      <c r="O79" s="4">
        <v>0.10299999999999999</v>
      </c>
      <c r="P79" s="4">
        <v>98.561000000000007</v>
      </c>
      <c r="Q79" s="11">
        <f t="shared" si="1"/>
        <v>39.318029980912556</v>
      </c>
    </row>
    <row r="80" spans="1:17" x14ac:dyDescent="0.2">
      <c r="A80" s="3" t="s">
        <v>105</v>
      </c>
      <c r="B80" s="3" t="s">
        <v>342</v>
      </c>
      <c r="C80" s="3" t="s">
        <v>111</v>
      </c>
      <c r="D80" s="2" t="s">
        <v>107</v>
      </c>
      <c r="E80" s="4">
        <v>3.2000000000000001E-2</v>
      </c>
      <c r="F80" s="4">
        <v>0.06</v>
      </c>
      <c r="G80" s="4">
        <v>34.526000000000003</v>
      </c>
      <c r="H80" s="4">
        <v>32.82</v>
      </c>
      <c r="I80" s="4">
        <v>15.109</v>
      </c>
      <c r="J80" s="4">
        <v>0.156</v>
      </c>
      <c r="K80" s="4">
        <v>15.68</v>
      </c>
      <c r="L80" s="5">
        <v>1.4E-2</v>
      </c>
      <c r="M80" s="4">
        <v>0</v>
      </c>
      <c r="N80" s="4">
        <v>0.01</v>
      </c>
      <c r="O80" s="4">
        <v>0.20499999999999999</v>
      </c>
      <c r="P80" s="4">
        <v>98.611999999999995</v>
      </c>
      <c r="Q80" s="11">
        <f t="shared" si="1"/>
        <v>38.946008605340971</v>
      </c>
    </row>
    <row r="81" spans="1:17" x14ac:dyDescent="0.2">
      <c r="A81" s="3" t="s">
        <v>108</v>
      </c>
      <c r="B81" s="3" t="s">
        <v>342</v>
      </c>
      <c r="C81" s="3" t="s">
        <v>111</v>
      </c>
      <c r="D81" s="2" t="s">
        <v>107</v>
      </c>
      <c r="E81" s="4">
        <v>1.2E-2</v>
      </c>
      <c r="F81" s="4">
        <v>5.7000000000000002E-2</v>
      </c>
      <c r="G81" s="4">
        <v>33.868000000000002</v>
      </c>
      <c r="H81" s="4">
        <v>34.185000000000002</v>
      </c>
      <c r="I81" s="4">
        <v>14.329000000000001</v>
      </c>
      <c r="J81" s="4">
        <v>0.13900000000000001</v>
      </c>
      <c r="K81" s="4">
        <v>16.131</v>
      </c>
      <c r="L81" s="5">
        <v>0</v>
      </c>
      <c r="M81" s="4">
        <v>0</v>
      </c>
      <c r="N81" s="4">
        <v>7.0000000000000001E-3</v>
      </c>
      <c r="O81" s="4">
        <v>0.19900000000000001</v>
      </c>
      <c r="P81" s="4">
        <v>98.927000000000007</v>
      </c>
      <c r="Q81" s="11">
        <f t="shared" si="1"/>
        <v>40.381567344998828</v>
      </c>
    </row>
    <row r="82" spans="1:17" x14ac:dyDescent="0.2">
      <c r="A82" s="3" t="s">
        <v>112</v>
      </c>
      <c r="B82" s="3" t="s">
        <v>342</v>
      </c>
      <c r="C82" s="3" t="s">
        <v>111</v>
      </c>
      <c r="D82" s="2" t="s">
        <v>107</v>
      </c>
      <c r="E82" s="4">
        <v>0</v>
      </c>
      <c r="F82" s="4">
        <v>6.0999999999999999E-2</v>
      </c>
      <c r="G82" s="4">
        <v>34.624000000000002</v>
      </c>
      <c r="H82" s="4">
        <v>33.091000000000001</v>
      </c>
      <c r="I82" s="4">
        <v>13.82</v>
      </c>
      <c r="J82" s="4">
        <v>0.16700000000000001</v>
      </c>
      <c r="K82" s="4">
        <v>16.414000000000001</v>
      </c>
      <c r="L82" s="5">
        <v>4.0000000000000001E-3</v>
      </c>
      <c r="M82" s="4">
        <v>1.4E-2</v>
      </c>
      <c r="N82" s="4">
        <v>5.0000000000000001E-3</v>
      </c>
      <c r="O82" s="4">
        <v>0.153</v>
      </c>
      <c r="P82" s="4">
        <v>98.352999999999994</v>
      </c>
      <c r="Q82" s="11">
        <f t="shared" si="1"/>
        <v>39.074220925130781</v>
      </c>
    </row>
    <row r="83" spans="1:17" x14ac:dyDescent="0.2">
      <c r="A83" s="3" t="s">
        <v>108</v>
      </c>
      <c r="B83" s="3" t="s">
        <v>342</v>
      </c>
      <c r="C83" s="3" t="s">
        <v>113</v>
      </c>
      <c r="D83" s="2" t="s">
        <v>107</v>
      </c>
      <c r="E83" s="4">
        <v>0</v>
      </c>
      <c r="F83" s="4">
        <v>8.5999999999999993E-2</v>
      </c>
      <c r="G83" s="4">
        <v>39.700000000000003</v>
      </c>
      <c r="H83" s="4">
        <v>28.100999999999999</v>
      </c>
      <c r="I83" s="4">
        <v>14.321999999999999</v>
      </c>
      <c r="J83" s="4">
        <v>9.4E-2</v>
      </c>
      <c r="K83" s="4">
        <v>16.193999999999999</v>
      </c>
      <c r="L83" s="5">
        <v>0</v>
      </c>
      <c r="M83" s="4">
        <v>0</v>
      </c>
      <c r="N83" s="4">
        <v>0</v>
      </c>
      <c r="O83" s="4">
        <v>0.157</v>
      </c>
      <c r="P83" s="4">
        <v>98.655000000000001</v>
      </c>
      <c r="Q83" s="11">
        <f t="shared" si="1"/>
        <v>32.203100384666286</v>
      </c>
    </row>
    <row r="84" spans="1:17" x14ac:dyDescent="0.2">
      <c r="A84" s="3" t="s">
        <v>114</v>
      </c>
      <c r="B84" s="3" t="s">
        <v>342</v>
      </c>
      <c r="C84" s="3" t="s">
        <v>113</v>
      </c>
      <c r="D84" s="2" t="s">
        <v>107</v>
      </c>
      <c r="E84" s="4">
        <v>4.4999999999999998E-2</v>
      </c>
      <c r="F84" s="4">
        <v>7.0999999999999994E-2</v>
      </c>
      <c r="G84" s="4">
        <v>35.036999999999999</v>
      </c>
      <c r="H84" s="4">
        <v>33.597999999999999</v>
      </c>
      <c r="I84" s="4">
        <v>14.223000000000001</v>
      </c>
      <c r="J84" s="4">
        <v>0.125</v>
      </c>
      <c r="K84" s="4">
        <v>15.879</v>
      </c>
      <c r="L84" s="5">
        <v>2.7E-2</v>
      </c>
      <c r="M84" s="4">
        <v>0</v>
      </c>
      <c r="N84" s="4">
        <v>0</v>
      </c>
      <c r="O84" s="4">
        <v>0.16400000000000001</v>
      </c>
      <c r="P84" s="4">
        <v>99.186999999999998</v>
      </c>
      <c r="Q84" s="11">
        <f t="shared" si="1"/>
        <v>39.153944761682794</v>
      </c>
    </row>
    <row r="85" spans="1:17" x14ac:dyDescent="0.2">
      <c r="A85" s="3" t="s">
        <v>108</v>
      </c>
      <c r="B85" s="3" t="s">
        <v>342</v>
      </c>
      <c r="C85" s="3" t="s">
        <v>113</v>
      </c>
      <c r="D85" s="2" t="s">
        <v>107</v>
      </c>
      <c r="E85" s="4">
        <v>3.2000000000000001E-2</v>
      </c>
      <c r="F85" s="4">
        <v>1.4E-2</v>
      </c>
      <c r="G85" s="4">
        <v>34.514000000000003</v>
      </c>
      <c r="H85" s="4">
        <v>33.491</v>
      </c>
      <c r="I85" s="4">
        <v>14.154999999999999</v>
      </c>
      <c r="J85" s="4">
        <v>0.13700000000000001</v>
      </c>
      <c r="K85" s="4">
        <v>15.538</v>
      </c>
      <c r="L85" s="5">
        <v>1.4E-2</v>
      </c>
      <c r="M85" s="4">
        <v>0</v>
      </c>
      <c r="N85" s="4">
        <v>6.0000000000000001E-3</v>
      </c>
      <c r="O85" s="4">
        <v>0.106</v>
      </c>
      <c r="P85" s="4">
        <v>98.072999999999993</v>
      </c>
      <c r="Q85" s="11">
        <f t="shared" si="1"/>
        <v>39.436610287674853</v>
      </c>
    </row>
    <row r="86" spans="1:17" x14ac:dyDescent="0.2">
      <c r="A86" s="3" t="s">
        <v>105</v>
      </c>
      <c r="B86" s="3" t="s">
        <v>342</v>
      </c>
      <c r="C86" s="3" t="s">
        <v>113</v>
      </c>
      <c r="D86" s="2" t="s">
        <v>107</v>
      </c>
      <c r="E86" s="4">
        <v>1.0999999999999999E-2</v>
      </c>
      <c r="F86" s="4">
        <v>0.01</v>
      </c>
      <c r="G86" s="4">
        <v>35.604999999999997</v>
      </c>
      <c r="H86" s="4">
        <v>32.838000000000001</v>
      </c>
      <c r="I86" s="4">
        <v>13.972</v>
      </c>
      <c r="J86" s="4">
        <v>0.16200000000000001</v>
      </c>
      <c r="K86" s="4">
        <v>15.388999999999999</v>
      </c>
      <c r="L86" s="5">
        <v>0</v>
      </c>
      <c r="M86" s="4">
        <v>5.0000000000000001E-3</v>
      </c>
      <c r="N86" s="4">
        <v>0</v>
      </c>
      <c r="O86" s="4">
        <v>0.12</v>
      </c>
      <c r="P86" s="4">
        <v>98.132999999999996</v>
      </c>
      <c r="Q86" s="11">
        <f t="shared" si="1"/>
        <v>38.229760509578561</v>
      </c>
    </row>
    <row r="87" spans="1:17" x14ac:dyDescent="0.2">
      <c r="A87" s="3" t="s">
        <v>105</v>
      </c>
      <c r="B87" s="3" t="s">
        <v>342</v>
      </c>
      <c r="C87" s="3" t="s">
        <v>115</v>
      </c>
      <c r="D87" s="2" t="s">
        <v>14</v>
      </c>
      <c r="E87" s="4">
        <v>2.7E-2</v>
      </c>
      <c r="F87" s="4">
        <v>1.2999999999999999E-2</v>
      </c>
      <c r="G87" s="4">
        <v>39.966999999999999</v>
      </c>
      <c r="H87" s="4">
        <v>26.484000000000002</v>
      </c>
      <c r="I87" s="4">
        <v>15.041</v>
      </c>
      <c r="J87" s="4">
        <v>0.14899999999999999</v>
      </c>
      <c r="K87" s="4">
        <v>16.149000000000001</v>
      </c>
      <c r="L87" s="5">
        <v>1.4E-2</v>
      </c>
      <c r="M87" s="4">
        <v>5.0000000000000001E-3</v>
      </c>
      <c r="N87" s="4">
        <v>1.0999999999999999E-2</v>
      </c>
      <c r="O87" s="4">
        <v>0.188</v>
      </c>
      <c r="P87" s="4">
        <v>98.081999999999994</v>
      </c>
      <c r="Q87" s="11">
        <f t="shared" si="1"/>
        <v>30.780078100787208</v>
      </c>
    </row>
    <row r="88" spans="1:17" x14ac:dyDescent="0.2">
      <c r="A88" s="3" t="s">
        <v>105</v>
      </c>
      <c r="B88" s="3" t="s">
        <v>342</v>
      </c>
      <c r="C88" s="3" t="s">
        <v>115</v>
      </c>
      <c r="D88" s="2" t="s">
        <v>14</v>
      </c>
      <c r="E88" s="4">
        <v>8.0000000000000002E-3</v>
      </c>
      <c r="F88" s="4">
        <v>7.8E-2</v>
      </c>
      <c r="G88" s="4">
        <v>41.389000000000003</v>
      </c>
      <c r="H88" s="4">
        <v>25.532</v>
      </c>
      <c r="I88" s="4">
        <v>15.414</v>
      </c>
      <c r="J88" s="4">
        <v>0.151</v>
      </c>
      <c r="K88" s="4">
        <v>15.967000000000001</v>
      </c>
      <c r="L88" s="5">
        <v>8.9999999999999993E-3</v>
      </c>
      <c r="M88" s="4">
        <v>7.0000000000000001E-3</v>
      </c>
      <c r="N88" s="4">
        <v>0</v>
      </c>
      <c r="O88" s="4">
        <v>0.11899999999999999</v>
      </c>
      <c r="P88" s="4">
        <v>98.688999999999993</v>
      </c>
      <c r="Q88" s="11">
        <f t="shared" si="1"/>
        <v>29.276551275087144</v>
      </c>
    </row>
    <row r="89" spans="1:17" x14ac:dyDescent="0.2">
      <c r="A89" s="3" t="s">
        <v>108</v>
      </c>
      <c r="B89" s="3" t="s">
        <v>342</v>
      </c>
      <c r="C89" s="3" t="s">
        <v>116</v>
      </c>
      <c r="D89" s="2" t="s">
        <v>14</v>
      </c>
      <c r="E89" s="4">
        <v>1.6E-2</v>
      </c>
      <c r="F89" s="4">
        <v>5.6000000000000001E-2</v>
      </c>
      <c r="G89" s="4">
        <v>35.630000000000003</v>
      </c>
      <c r="H89" s="4">
        <v>32.192</v>
      </c>
      <c r="I89" s="4">
        <v>14.157999999999999</v>
      </c>
      <c r="J89" s="4">
        <v>9.8000000000000004E-2</v>
      </c>
      <c r="K89" s="4">
        <v>15.782</v>
      </c>
      <c r="L89" s="5">
        <v>0</v>
      </c>
      <c r="M89" s="4">
        <v>4.3999999999999997E-2</v>
      </c>
      <c r="N89" s="4">
        <v>0</v>
      </c>
      <c r="O89" s="4">
        <v>0.152</v>
      </c>
      <c r="P89" s="4">
        <v>98.128</v>
      </c>
      <c r="Q89" s="11">
        <f t="shared" si="1"/>
        <v>37.745190901750746</v>
      </c>
    </row>
    <row r="90" spans="1:17" x14ac:dyDescent="0.2">
      <c r="A90" s="3" t="s">
        <v>110</v>
      </c>
      <c r="B90" s="3" t="s">
        <v>342</v>
      </c>
      <c r="C90" s="3" t="s">
        <v>116</v>
      </c>
      <c r="D90" s="2" t="s">
        <v>14</v>
      </c>
      <c r="E90" s="4">
        <v>4.3999999999999997E-2</v>
      </c>
      <c r="F90" s="4">
        <v>0</v>
      </c>
      <c r="G90" s="4">
        <v>34.593000000000004</v>
      </c>
      <c r="H90" s="4">
        <v>33.459000000000003</v>
      </c>
      <c r="I90" s="4">
        <v>15.505000000000001</v>
      </c>
      <c r="J90" s="4">
        <v>0.13300000000000001</v>
      </c>
      <c r="K90" s="4">
        <v>15.323</v>
      </c>
      <c r="L90" s="5">
        <v>0.01</v>
      </c>
      <c r="M90" s="4">
        <v>3.6999999999999998E-2</v>
      </c>
      <c r="N90" s="4">
        <v>1.2999999999999999E-2</v>
      </c>
      <c r="O90" s="4">
        <v>0.10299999999999999</v>
      </c>
      <c r="P90" s="4">
        <v>99.22</v>
      </c>
      <c r="Q90" s="11">
        <f t="shared" si="1"/>
        <v>39.359198538015541</v>
      </c>
    </row>
    <row r="91" spans="1:17" x14ac:dyDescent="0.2">
      <c r="A91" s="3" t="s">
        <v>108</v>
      </c>
      <c r="B91" s="3" t="s">
        <v>342</v>
      </c>
      <c r="C91" s="3" t="s">
        <v>116</v>
      </c>
      <c r="D91" s="2" t="s">
        <v>14</v>
      </c>
      <c r="E91" s="4">
        <v>1.6E-2</v>
      </c>
      <c r="F91" s="4">
        <v>6.7000000000000004E-2</v>
      </c>
      <c r="G91" s="4">
        <v>35.128999999999998</v>
      </c>
      <c r="H91" s="4">
        <v>32.478999999999999</v>
      </c>
      <c r="I91" s="4">
        <v>15.755000000000001</v>
      </c>
      <c r="J91" s="4">
        <v>0.16200000000000001</v>
      </c>
      <c r="K91" s="4">
        <v>15.321</v>
      </c>
      <c r="L91" s="5">
        <v>4.0000000000000001E-3</v>
      </c>
      <c r="M91" s="4">
        <v>0</v>
      </c>
      <c r="N91" s="4">
        <v>0</v>
      </c>
      <c r="O91" s="4">
        <v>0.08</v>
      </c>
      <c r="P91" s="4">
        <v>99.09</v>
      </c>
      <c r="Q91" s="11">
        <f t="shared" si="1"/>
        <v>38.288021010426391</v>
      </c>
    </row>
    <row r="92" spans="1:17" x14ac:dyDescent="0.2">
      <c r="A92" s="3" t="s">
        <v>108</v>
      </c>
      <c r="B92" s="3" t="s">
        <v>342</v>
      </c>
      <c r="C92" s="3" t="s">
        <v>116</v>
      </c>
      <c r="D92" s="2" t="s">
        <v>14</v>
      </c>
      <c r="E92" s="4">
        <v>3.6999999999999998E-2</v>
      </c>
      <c r="F92" s="4">
        <v>3.4000000000000002E-2</v>
      </c>
      <c r="G92" s="4">
        <v>34.765000000000001</v>
      </c>
      <c r="H92" s="4">
        <v>33.064</v>
      </c>
      <c r="I92" s="4">
        <v>14.82</v>
      </c>
      <c r="J92" s="4">
        <v>0.12</v>
      </c>
      <c r="K92" s="4">
        <v>15.601000000000001</v>
      </c>
      <c r="L92" s="5">
        <v>4.4999999999999998E-2</v>
      </c>
      <c r="M92" s="4">
        <v>0</v>
      </c>
      <c r="N92" s="4">
        <v>0</v>
      </c>
      <c r="O92" s="4">
        <v>8.1000000000000003E-2</v>
      </c>
      <c r="P92" s="4">
        <v>98.566999999999993</v>
      </c>
      <c r="Q92" s="11">
        <f t="shared" si="1"/>
        <v>38.958100953607847</v>
      </c>
    </row>
    <row r="93" spans="1:17" x14ac:dyDescent="0.2">
      <c r="A93" s="3" t="s">
        <v>108</v>
      </c>
      <c r="B93" s="3" t="s">
        <v>342</v>
      </c>
      <c r="C93" s="3" t="s">
        <v>117</v>
      </c>
      <c r="D93" s="2" t="s">
        <v>14</v>
      </c>
      <c r="E93" s="4">
        <v>2.9000000000000001E-2</v>
      </c>
      <c r="F93" s="4">
        <v>0.08</v>
      </c>
      <c r="G93" s="4">
        <v>21.891999999999999</v>
      </c>
      <c r="H93" s="4">
        <v>46.002000000000002</v>
      </c>
      <c r="I93" s="4">
        <v>18.111999999999998</v>
      </c>
      <c r="J93" s="4">
        <v>0.20200000000000001</v>
      </c>
      <c r="K93" s="4">
        <v>12.087999999999999</v>
      </c>
      <c r="L93" s="5">
        <v>0.01</v>
      </c>
      <c r="M93" s="4">
        <v>4.4999999999999998E-2</v>
      </c>
      <c r="N93" s="4">
        <v>0</v>
      </c>
      <c r="O93" s="4">
        <v>0.02</v>
      </c>
      <c r="P93" s="4">
        <v>98.48</v>
      </c>
      <c r="Q93" s="11">
        <f t="shared" si="1"/>
        <v>58.507830880317535</v>
      </c>
    </row>
    <row r="94" spans="1:17" x14ac:dyDescent="0.2">
      <c r="A94" s="3" t="s">
        <v>108</v>
      </c>
      <c r="B94" s="3" t="s">
        <v>342</v>
      </c>
      <c r="C94" s="3" t="s">
        <v>117</v>
      </c>
      <c r="D94" s="2" t="s">
        <v>14</v>
      </c>
      <c r="E94" s="4">
        <v>1.0999999999999999E-2</v>
      </c>
      <c r="F94" s="4">
        <v>3.4000000000000002E-2</v>
      </c>
      <c r="G94" s="4">
        <v>22.506</v>
      </c>
      <c r="H94" s="4">
        <v>45.518000000000001</v>
      </c>
      <c r="I94" s="4">
        <v>17.542000000000002</v>
      </c>
      <c r="J94" s="4">
        <v>0.19600000000000001</v>
      </c>
      <c r="K94" s="4">
        <v>12.352</v>
      </c>
      <c r="L94" s="5">
        <v>1.2E-2</v>
      </c>
      <c r="M94" s="4">
        <v>3.3000000000000002E-2</v>
      </c>
      <c r="N94" s="4">
        <v>0</v>
      </c>
      <c r="O94" s="4">
        <v>8.1000000000000003E-2</v>
      </c>
      <c r="P94" s="4">
        <v>98.287999999999997</v>
      </c>
      <c r="Q94" s="11">
        <f t="shared" si="1"/>
        <v>57.576650460803094</v>
      </c>
    </row>
    <row r="95" spans="1:17" x14ac:dyDescent="0.2">
      <c r="A95" s="3" t="s">
        <v>108</v>
      </c>
      <c r="B95" s="3" t="s">
        <v>342</v>
      </c>
      <c r="C95" s="3" t="s">
        <v>117</v>
      </c>
      <c r="D95" s="2" t="s">
        <v>14</v>
      </c>
      <c r="E95" s="4">
        <v>0.10199999999999999</v>
      </c>
      <c r="F95" s="4">
        <v>3.7999999999999999E-2</v>
      </c>
      <c r="G95" s="4">
        <v>20.542999999999999</v>
      </c>
      <c r="H95" s="4">
        <v>47.094999999999999</v>
      </c>
      <c r="I95" s="4">
        <v>17.858000000000001</v>
      </c>
      <c r="J95" s="4">
        <v>0.17899999999999999</v>
      </c>
      <c r="K95" s="4">
        <v>12.452999999999999</v>
      </c>
      <c r="L95" s="5">
        <v>8.2000000000000003E-2</v>
      </c>
      <c r="M95" s="4">
        <v>0</v>
      </c>
      <c r="N95" s="4">
        <v>0</v>
      </c>
      <c r="O95" s="4">
        <v>5.1999999999999998E-2</v>
      </c>
      <c r="P95" s="4">
        <v>98.402000000000001</v>
      </c>
      <c r="Q95" s="11">
        <f t="shared" si="1"/>
        <v>60.605009243995823</v>
      </c>
    </row>
    <row r="96" spans="1:17" x14ac:dyDescent="0.2">
      <c r="A96" s="3" t="s">
        <v>108</v>
      </c>
      <c r="B96" s="3" t="s">
        <v>342</v>
      </c>
      <c r="C96" s="3" t="s">
        <v>118</v>
      </c>
      <c r="D96" s="2" t="s">
        <v>14</v>
      </c>
      <c r="E96" s="4">
        <v>4.8000000000000001E-2</v>
      </c>
      <c r="F96" s="4">
        <v>0.10100000000000001</v>
      </c>
      <c r="G96" s="4">
        <v>24.007000000000001</v>
      </c>
      <c r="H96" s="4">
        <v>43.743000000000002</v>
      </c>
      <c r="I96" s="4">
        <v>17.728000000000002</v>
      </c>
      <c r="J96" s="4">
        <v>0.19900000000000001</v>
      </c>
      <c r="K96" s="4">
        <v>12.387</v>
      </c>
      <c r="L96" s="5">
        <v>0</v>
      </c>
      <c r="M96" s="4">
        <v>0</v>
      </c>
      <c r="N96" s="4">
        <v>2.1999999999999999E-2</v>
      </c>
      <c r="O96" s="4">
        <v>6.8000000000000005E-2</v>
      </c>
      <c r="P96" s="4">
        <v>98.302999999999997</v>
      </c>
      <c r="Q96" s="11">
        <f t="shared" si="1"/>
        <v>55.010091420751216</v>
      </c>
    </row>
    <row r="97" spans="1:17" x14ac:dyDescent="0.2">
      <c r="A97" s="3" t="s">
        <v>105</v>
      </c>
      <c r="B97" s="3" t="s">
        <v>342</v>
      </c>
      <c r="C97" s="3" t="s">
        <v>118</v>
      </c>
      <c r="D97" s="2" t="s">
        <v>14</v>
      </c>
      <c r="E97" s="4">
        <v>0</v>
      </c>
      <c r="F97" s="4">
        <v>5.1999999999999998E-2</v>
      </c>
      <c r="G97" s="4">
        <v>25.443999999999999</v>
      </c>
      <c r="H97" s="4">
        <v>42.643000000000001</v>
      </c>
      <c r="I97" s="4">
        <v>17.963999999999999</v>
      </c>
      <c r="J97" s="4">
        <v>0.17599999999999999</v>
      </c>
      <c r="K97" s="4">
        <v>12.865</v>
      </c>
      <c r="L97" s="5">
        <v>0</v>
      </c>
      <c r="M97" s="4">
        <v>0</v>
      </c>
      <c r="N97" s="4">
        <v>0</v>
      </c>
      <c r="O97" s="4">
        <v>7.5999999999999998E-2</v>
      </c>
      <c r="P97" s="4">
        <v>99.22</v>
      </c>
      <c r="Q97" s="11">
        <f t="shared" si="1"/>
        <v>52.933513803088552</v>
      </c>
    </row>
    <row r="98" spans="1:17" x14ac:dyDescent="0.2">
      <c r="A98" s="3" t="s">
        <v>105</v>
      </c>
      <c r="B98" s="3" t="s">
        <v>342</v>
      </c>
      <c r="C98" s="3" t="s">
        <v>118</v>
      </c>
      <c r="D98" s="2" t="s">
        <v>14</v>
      </c>
      <c r="E98" s="4">
        <v>4.5999999999999999E-2</v>
      </c>
      <c r="F98" s="4">
        <v>3.6999999999999998E-2</v>
      </c>
      <c r="G98" s="4">
        <v>24.006</v>
      </c>
      <c r="H98" s="4">
        <v>44.103999999999999</v>
      </c>
      <c r="I98" s="4">
        <v>17.850000000000001</v>
      </c>
      <c r="J98" s="4">
        <v>0.14899999999999999</v>
      </c>
      <c r="K98" s="4">
        <v>12.237</v>
      </c>
      <c r="L98" s="5">
        <v>0</v>
      </c>
      <c r="M98" s="4">
        <v>3.9E-2</v>
      </c>
      <c r="N98" s="4">
        <v>0</v>
      </c>
      <c r="O98" s="4">
        <v>8.5000000000000006E-2</v>
      </c>
      <c r="P98" s="4">
        <v>98.552999999999997</v>
      </c>
      <c r="Q98" s="11">
        <f t="shared" si="1"/>
        <v>55.214445622717101</v>
      </c>
    </row>
    <row r="99" spans="1:17" x14ac:dyDescent="0.2">
      <c r="A99" s="3" t="s">
        <v>108</v>
      </c>
      <c r="B99" s="3" t="s">
        <v>342</v>
      </c>
      <c r="C99" s="3" t="s">
        <v>119</v>
      </c>
      <c r="D99" s="2" t="s">
        <v>14</v>
      </c>
      <c r="E99" s="4">
        <v>3.7999999999999999E-2</v>
      </c>
      <c r="F99" s="4">
        <v>5.5E-2</v>
      </c>
      <c r="G99" s="4">
        <v>24.567</v>
      </c>
      <c r="H99" s="4">
        <v>42.213000000000001</v>
      </c>
      <c r="I99" s="4">
        <v>20.260999999999999</v>
      </c>
      <c r="J99" s="4">
        <v>0.222</v>
      </c>
      <c r="K99" s="4">
        <v>11.679</v>
      </c>
      <c r="L99" s="5">
        <v>1.9E-2</v>
      </c>
      <c r="M99" s="4">
        <v>0</v>
      </c>
      <c r="N99" s="4">
        <v>0</v>
      </c>
      <c r="O99" s="4">
        <v>9.7000000000000003E-2</v>
      </c>
      <c r="P99" s="4">
        <v>99.186999999999998</v>
      </c>
      <c r="Q99" s="11">
        <f t="shared" si="1"/>
        <v>53.554405459762599</v>
      </c>
    </row>
    <row r="100" spans="1:17" x14ac:dyDescent="0.2">
      <c r="A100" s="3" t="s">
        <v>108</v>
      </c>
      <c r="B100" s="3" t="s">
        <v>342</v>
      </c>
      <c r="C100" s="3" t="s">
        <v>119</v>
      </c>
      <c r="D100" s="2" t="s">
        <v>14</v>
      </c>
      <c r="E100" s="4">
        <v>6.0999999999999999E-2</v>
      </c>
      <c r="F100" s="4">
        <v>0.11</v>
      </c>
      <c r="G100" s="4">
        <v>26.344999999999999</v>
      </c>
      <c r="H100" s="4">
        <v>42.368000000000002</v>
      </c>
      <c r="I100" s="4">
        <v>17.254000000000001</v>
      </c>
      <c r="J100" s="4">
        <v>0.112</v>
      </c>
      <c r="K100" s="4">
        <v>12.698</v>
      </c>
      <c r="L100" s="5">
        <v>0</v>
      </c>
      <c r="M100" s="4">
        <v>0</v>
      </c>
      <c r="N100" s="4">
        <v>0</v>
      </c>
      <c r="O100" s="4">
        <v>0.05</v>
      </c>
      <c r="P100" s="4">
        <v>98.998999999999995</v>
      </c>
      <c r="Q100" s="11">
        <f t="shared" si="1"/>
        <v>51.90425723062377</v>
      </c>
    </row>
    <row r="101" spans="1:17" x14ac:dyDescent="0.2">
      <c r="A101" s="3" t="s">
        <v>120</v>
      </c>
      <c r="B101" s="3" t="s">
        <v>342</v>
      </c>
      <c r="C101" s="3" t="s">
        <v>119</v>
      </c>
      <c r="D101" s="2" t="s">
        <v>14</v>
      </c>
      <c r="E101" s="4">
        <v>0.02</v>
      </c>
      <c r="F101" s="4">
        <v>6.8000000000000005E-2</v>
      </c>
      <c r="G101" s="4">
        <v>26.561</v>
      </c>
      <c r="H101" s="4">
        <v>40.996000000000002</v>
      </c>
      <c r="I101" s="4">
        <v>18.305</v>
      </c>
      <c r="J101" s="4">
        <v>0.215</v>
      </c>
      <c r="K101" s="4">
        <v>12.304</v>
      </c>
      <c r="L101" s="5">
        <v>1E-3</v>
      </c>
      <c r="M101" s="4">
        <v>1E-3</v>
      </c>
      <c r="N101" s="4">
        <v>2.9000000000000001E-2</v>
      </c>
      <c r="O101" s="4">
        <v>7.8E-2</v>
      </c>
      <c r="P101" s="4">
        <v>98.578000000000003</v>
      </c>
      <c r="Q101" s="11">
        <f t="shared" si="1"/>
        <v>50.87798021721737</v>
      </c>
    </row>
    <row r="102" spans="1:17" x14ac:dyDescent="0.2">
      <c r="A102" s="3" t="s">
        <v>108</v>
      </c>
      <c r="B102" s="3" t="s">
        <v>342</v>
      </c>
      <c r="C102" s="3" t="s">
        <v>121</v>
      </c>
      <c r="D102" s="2" t="s">
        <v>14</v>
      </c>
      <c r="E102" s="4">
        <v>7.2999999999999995E-2</v>
      </c>
      <c r="F102" s="4">
        <v>8.5000000000000006E-2</v>
      </c>
      <c r="G102" s="4">
        <v>40.027999999999999</v>
      </c>
      <c r="H102" s="4">
        <v>24.640999999999998</v>
      </c>
      <c r="I102" s="4">
        <v>16.489000000000001</v>
      </c>
      <c r="J102" s="4">
        <v>0.11</v>
      </c>
      <c r="K102" s="4">
        <v>15.605</v>
      </c>
      <c r="L102" s="5">
        <v>3.0000000000000001E-3</v>
      </c>
      <c r="M102" s="4">
        <v>3.0000000000000001E-3</v>
      </c>
      <c r="N102" s="4">
        <v>8.9999999999999993E-3</v>
      </c>
      <c r="O102" s="4">
        <v>0.25900000000000001</v>
      </c>
      <c r="P102" s="4">
        <v>97.311999999999998</v>
      </c>
      <c r="Q102" s="11">
        <f t="shared" si="1"/>
        <v>29.233401080622368</v>
      </c>
    </row>
    <row r="103" spans="1:17" x14ac:dyDescent="0.2">
      <c r="A103" s="3" t="s">
        <v>105</v>
      </c>
      <c r="B103" s="3" t="s">
        <v>342</v>
      </c>
      <c r="C103" s="3" t="s">
        <v>122</v>
      </c>
      <c r="D103" s="2" t="s">
        <v>14</v>
      </c>
      <c r="E103" s="4">
        <v>0</v>
      </c>
      <c r="F103" s="4">
        <v>4.8000000000000001E-2</v>
      </c>
      <c r="G103" s="4">
        <v>39.323</v>
      </c>
      <c r="H103" s="4">
        <v>28.501999999999999</v>
      </c>
      <c r="I103" s="4">
        <v>14.608000000000001</v>
      </c>
      <c r="J103" s="4">
        <v>0.108</v>
      </c>
      <c r="K103" s="4">
        <v>16.122</v>
      </c>
      <c r="L103" s="5">
        <v>6.0000000000000001E-3</v>
      </c>
      <c r="M103" s="4">
        <v>0.01</v>
      </c>
      <c r="N103" s="4">
        <v>0</v>
      </c>
      <c r="O103" s="4">
        <v>0.13700000000000001</v>
      </c>
      <c r="P103" s="4">
        <v>98.873000000000005</v>
      </c>
      <c r="Q103" s="11">
        <f t="shared" si="1"/>
        <v>32.722938216854445</v>
      </c>
    </row>
    <row r="104" spans="1:17" x14ac:dyDescent="0.2">
      <c r="A104" s="3" t="s">
        <v>108</v>
      </c>
      <c r="B104" s="3" t="s">
        <v>342</v>
      </c>
      <c r="C104" s="3" t="s">
        <v>122</v>
      </c>
      <c r="D104" s="2" t="s">
        <v>14</v>
      </c>
      <c r="E104" s="4">
        <v>0</v>
      </c>
      <c r="F104" s="4">
        <v>2.5000000000000001E-2</v>
      </c>
      <c r="G104" s="4">
        <v>41.012999999999998</v>
      </c>
      <c r="H104" s="4">
        <v>26.408999999999999</v>
      </c>
      <c r="I104" s="4">
        <v>14.817</v>
      </c>
      <c r="J104" s="4">
        <v>0.127</v>
      </c>
      <c r="K104" s="4">
        <v>16.280999999999999</v>
      </c>
      <c r="L104" s="5">
        <v>1.2999999999999999E-2</v>
      </c>
      <c r="M104" s="4">
        <v>4.0000000000000001E-3</v>
      </c>
      <c r="N104" s="4">
        <v>0</v>
      </c>
      <c r="O104" s="4">
        <v>0.21199999999999999</v>
      </c>
      <c r="P104" s="4">
        <v>98.911000000000001</v>
      </c>
      <c r="Q104" s="11">
        <f t="shared" si="1"/>
        <v>30.172606722407831</v>
      </c>
    </row>
    <row r="105" spans="1:17" x14ac:dyDescent="0.2">
      <c r="A105" s="3" t="s">
        <v>105</v>
      </c>
      <c r="B105" s="3" t="s">
        <v>342</v>
      </c>
      <c r="C105" s="3" t="s">
        <v>122</v>
      </c>
      <c r="D105" s="2" t="s">
        <v>14</v>
      </c>
      <c r="E105" s="4">
        <v>4.2999999999999997E-2</v>
      </c>
      <c r="F105" s="4">
        <v>2.3E-2</v>
      </c>
      <c r="G105" s="4">
        <v>41.4</v>
      </c>
      <c r="H105" s="4">
        <v>25.370999999999999</v>
      </c>
      <c r="I105" s="4">
        <v>15.882</v>
      </c>
      <c r="J105" s="4">
        <v>0.14299999999999999</v>
      </c>
      <c r="K105" s="4">
        <v>16.018999999999998</v>
      </c>
      <c r="L105" s="5">
        <v>1.7999999999999999E-2</v>
      </c>
      <c r="M105" s="4">
        <v>0</v>
      </c>
      <c r="N105" s="4">
        <v>0</v>
      </c>
      <c r="O105" s="4">
        <v>0.21199999999999999</v>
      </c>
      <c r="P105" s="4">
        <v>99.114000000000004</v>
      </c>
      <c r="Q105" s="11">
        <f t="shared" si="1"/>
        <v>29.140258102961475</v>
      </c>
    </row>
    <row r="106" spans="1:17" x14ac:dyDescent="0.2">
      <c r="A106" s="3" t="s">
        <v>123</v>
      </c>
      <c r="B106" s="3" t="s">
        <v>342</v>
      </c>
      <c r="C106" s="3" t="s">
        <v>122</v>
      </c>
      <c r="D106" s="2" t="s">
        <v>14</v>
      </c>
      <c r="E106" s="4">
        <v>4.2000000000000003E-2</v>
      </c>
      <c r="F106" s="4">
        <v>3.4000000000000002E-2</v>
      </c>
      <c r="G106" s="4">
        <v>40.26</v>
      </c>
      <c r="H106" s="4">
        <v>26.89</v>
      </c>
      <c r="I106" s="4">
        <v>14.625999999999999</v>
      </c>
      <c r="J106" s="4">
        <v>0.10299999999999999</v>
      </c>
      <c r="K106" s="4">
        <v>16.271999999999998</v>
      </c>
      <c r="L106" s="5">
        <v>0</v>
      </c>
      <c r="M106" s="4">
        <v>1.9E-2</v>
      </c>
      <c r="N106" s="4">
        <v>0</v>
      </c>
      <c r="O106" s="4">
        <v>0.21199999999999999</v>
      </c>
      <c r="P106" s="4">
        <v>98.457999999999998</v>
      </c>
      <c r="Q106" s="11">
        <f t="shared" si="1"/>
        <v>30.948850749805352</v>
      </c>
    </row>
    <row r="107" spans="1:17" x14ac:dyDescent="0.2">
      <c r="A107" s="3" t="s">
        <v>108</v>
      </c>
      <c r="B107" s="3" t="s">
        <v>342</v>
      </c>
      <c r="C107" s="3" t="s">
        <v>122</v>
      </c>
      <c r="D107" s="2" t="s">
        <v>14</v>
      </c>
      <c r="E107" s="4">
        <v>0.33900000000000002</v>
      </c>
      <c r="F107" s="4">
        <v>1E-3</v>
      </c>
      <c r="G107" s="4">
        <v>46.225999999999999</v>
      </c>
      <c r="H107" s="4">
        <v>20.827000000000002</v>
      </c>
      <c r="I107" s="4">
        <v>12.227</v>
      </c>
      <c r="J107" s="4">
        <v>0.12</v>
      </c>
      <c r="K107" s="4">
        <v>17.899999999999999</v>
      </c>
      <c r="L107" s="5">
        <v>0.1</v>
      </c>
      <c r="M107" s="4">
        <v>2.1999999999999999E-2</v>
      </c>
      <c r="N107" s="4">
        <v>7.0000000000000001E-3</v>
      </c>
      <c r="O107" s="4">
        <v>0.33500000000000002</v>
      </c>
      <c r="P107" s="4">
        <v>98.103999999999999</v>
      </c>
      <c r="Q107" s="11">
        <f t="shared" si="1"/>
        <v>23.215192357835562</v>
      </c>
    </row>
    <row r="108" spans="1:17" x14ac:dyDescent="0.2">
      <c r="A108" s="3" t="s">
        <v>114</v>
      </c>
      <c r="B108" s="3" t="s">
        <v>342</v>
      </c>
      <c r="C108" s="3" t="s">
        <v>122</v>
      </c>
      <c r="D108" s="2" t="s">
        <v>14</v>
      </c>
      <c r="E108" s="4">
        <v>0.24199999999999999</v>
      </c>
      <c r="F108" s="4">
        <v>2.3E-2</v>
      </c>
      <c r="G108" s="4">
        <v>45.56</v>
      </c>
      <c r="H108" s="4">
        <v>20.751000000000001</v>
      </c>
      <c r="I108" s="4">
        <v>12.595000000000001</v>
      </c>
      <c r="J108" s="4">
        <v>7.2999999999999995E-2</v>
      </c>
      <c r="K108" s="4">
        <v>17.672000000000001</v>
      </c>
      <c r="L108" s="5">
        <v>0.22700000000000001</v>
      </c>
      <c r="M108" s="4">
        <v>3.0000000000000001E-3</v>
      </c>
      <c r="N108" s="4">
        <v>0</v>
      </c>
      <c r="O108" s="4">
        <v>0.23200000000000001</v>
      </c>
      <c r="P108" s="4">
        <v>97.387</v>
      </c>
      <c r="Q108" s="11">
        <f t="shared" si="1"/>
        <v>23.409279780997473</v>
      </c>
    </row>
    <row r="109" spans="1:17" x14ac:dyDescent="0.2">
      <c r="A109" s="3" t="s">
        <v>108</v>
      </c>
      <c r="B109" s="3" t="s">
        <v>342</v>
      </c>
      <c r="C109" s="3" t="s">
        <v>124</v>
      </c>
      <c r="D109" s="2" t="s">
        <v>14</v>
      </c>
      <c r="E109" s="4">
        <v>0.36699999999999999</v>
      </c>
      <c r="F109" s="4">
        <v>5.6000000000000001E-2</v>
      </c>
      <c r="G109" s="4">
        <v>26.219000000000001</v>
      </c>
      <c r="H109" s="4">
        <v>40.314999999999998</v>
      </c>
      <c r="I109" s="4">
        <v>20.099</v>
      </c>
      <c r="J109" s="4">
        <v>0.183</v>
      </c>
      <c r="K109" s="4">
        <v>11.741</v>
      </c>
      <c r="L109" s="5">
        <v>1.7999999999999999E-2</v>
      </c>
      <c r="M109" s="4">
        <v>6.0000000000000001E-3</v>
      </c>
      <c r="N109" s="4">
        <v>0</v>
      </c>
      <c r="O109" s="4">
        <v>0.115</v>
      </c>
      <c r="P109" s="4">
        <v>99.119</v>
      </c>
      <c r="Q109" s="11">
        <f t="shared" si="1"/>
        <v>50.783224973689144</v>
      </c>
    </row>
    <row r="110" spans="1:17" x14ac:dyDescent="0.2">
      <c r="A110" s="3" t="s">
        <v>108</v>
      </c>
      <c r="B110" s="3" t="s">
        <v>342</v>
      </c>
      <c r="C110" s="3" t="s">
        <v>124</v>
      </c>
      <c r="D110" s="2" t="s">
        <v>14</v>
      </c>
      <c r="E110" s="4">
        <v>2.3E-2</v>
      </c>
      <c r="F110" s="4">
        <v>6.0999999999999999E-2</v>
      </c>
      <c r="G110" s="4">
        <v>22.234999999999999</v>
      </c>
      <c r="H110" s="4">
        <v>45.957000000000001</v>
      </c>
      <c r="I110" s="4">
        <v>19.378</v>
      </c>
      <c r="J110" s="4">
        <v>0.21199999999999999</v>
      </c>
      <c r="K110" s="4">
        <v>12.301</v>
      </c>
      <c r="L110" s="5">
        <v>0</v>
      </c>
      <c r="M110" s="4">
        <v>1E-3</v>
      </c>
      <c r="N110" s="4">
        <v>1E-3</v>
      </c>
      <c r="O110" s="4">
        <v>0.13600000000000001</v>
      </c>
      <c r="P110" s="4">
        <v>100.31100000000001</v>
      </c>
      <c r="Q110" s="11">
        <f t="shared" si="1"/>
        <v>58.106110395330099</v>
      </c>
    </row>
    <row r="111" spans="1:17" x14ac:dyDescent="0.2">
      <c r="A111" s="3" t="s">
        <v>125</v>
      </c>
      <c r="B111" s="3" t="s">
        <v>342</v>
      </c>
      <c r="C111" s="3" t="s">
        <v>124</v>
      </c>
      <c r="D111" s="2" t="s">
        <v>14</v>
      </c>
      <c r="E111" s="4">
        <v>6.9000000000000006E-2</v>
      </c>
      <c r="F111" s="4">
        <v>2.9000000000000001E-2</v>
      </c>
      <c r="G111" s="4">
        <v>23.14</v>
      </c>
      <c r="H111" s="4">
        <v>44.22</v>
      </c>
      <c r="I111" s="4">
        <v>19.678999999999998</v>
      </c>
      <c r="J111" s="4">
        <v>0.153</v>
      </c>
      <c r="K111" s="4">
        <v>11.746</v>
      </c>
      <c r="L111" s="5">
        <v>4.0000000000000001E-3</v>
      </c>
      <c r="M111" s="4">
        <v>0</v>
      </c>
      <c r="N111" s="4">
        <v>5.0000000000000001E-3</v>
      </c>
      <c r="O111" s="4">
        <v>0.11600000000000001</v>
      </c>
      <c r="P111" s="4">
        <v>99.162999999999997</v>
      </c>
      <c r="Q111" s="11">
        <f t="shared" si="1"/>
        <v>56.185816147050474</v>
      </c>
    </row>
    <row r="112" spans="1:17" x14ac:dyDescent="0.2">
      <c r="A112" s="3" t="s">
        <v>108</v>
      </c>
      <c r="B112" s="3" t="s">
        <v>342</v>
      </c>
      <c r="C112" s="3" t="s">
        <v>124</v>
      </c>
      <c r="D112" s="2" t="s">
        <v>14</v>
      </c>
      <c r="E112" s="4">
        <v>7.0000000000000001E-3</v>
      </c>
      <c r="F112" s="4">
        <v>5.1999999999999998E-2</v>
      </c>
      <c r="G112" s="4">
        <v>23.199000000000002</v>
      </c>
      <c r="H112" s="4">
        <v>43.863999999999997</v>
      </c>
      <c r="I112" s="4">
        <v>20.062000000000001</v>
      </c>
      <c r="J112" s="4">
        <v>0.19</v>
      </c>
      <c r="K112" s="4">
        <v>11.561</v>
      </c>
      <c r="L112" s="5">
        <v>0</v>
      </c>
      <c r="M112" s="4">
        <v>1.6E-2</v>
      </c>
      <c r="N112" s="4">
        <v>0</v>
      </c>
      <c r="O112" s="4">
        <v>0.1</v>
      </c>
      <c r="P112" s="4">
        <v>99.052999999999997</v>
      </c>
      <c r="Q112" s="11">
        <f t="shared" si="1"/>
        <v>55.923971573336054</v>
      </c>
    </row>
    <row r="113" spans="1:17" x14ac:dyDescent="0.2">
      <c r="A113" s="3" t="s">
        <v>108</v>
      </c>
      <c r="B113" s="3" t="s">
        <v>342</v>
      </c>
      <c r="C113" s="3" t="s">
        <v>124</v>
      </c>
      <c r="D113" s="2" t="s">
        <v>14</v>
      </c>
      <c r="E113" s="4">
        <v>3.5999999999999997E-2</v>
      </c>
      <c r="F113" s="4">
        <v>5.6000000000000001E-2</v>
      </c>
      <c r="G113" s="4">
        <v>22.945</v>
      </c>
      <c r="H113" s="4">
        <v>44.512</v>
      </c>
      <c r="I113" s="4">
        <v>18.765999999999998</v>
      </c>
      <c r="J113" s="4">
        <v>0.24399999999999999</v>
      </c>
      <c r="K113" s="4">
        <v>12.353</v>
      </c>
      <c r="L113" s="5">
        <v>0.01</v>
      </c>
      <c r="M113" s="4">
        <v>7.5999999999999998E-2</v>
      </c>
      <c r="N113" s="4">
        <v>3.9E-2</v>
      </c>
      <c r="O113" s="4">
        <v>9.8000000000000004E-2</v>
      </c>
      <c r="P113" s="4">
        <v>99.162999999999997</v>
      </c>
      <c r="Q113" s="11">
        <f t="shared" si="1"/>
        <v>56.555816092549648</v>
      </c>
    </row>
    <row r="114" spans="1:17" x14ac:dyDescent="0.2">
      <c r="A114" s="3" t="s">
        <v>108</v>
      </c>
      <c r="B114" s="3" t="s">
        <v>342</v>
      </c>
      <c r="C114" s="3" t="s">
        <v>124</v>
      </c>
      <c r="D114" s="2" t="s">
        <v>14</v>
      </c>
      <c r="E114" s="4">
        <v>0</v>
      </c>
      <c r="F114" s="4">
        <v>6.5000000000000002E-2</v>
      </c>
      <c r="G114" s="4">
        <v>23.834</v>
      </c>
      <c r="H114" s="4">
        <v>44.524000000000001</v>
      </c>
      <c r="I114" s="4">
        <v>18.663</v>
      </c>
      <c r="J114" s="4">
        <v>0.186</v>
      </c>
      <c r="K114" s="4">
        <v>12.099</v>
      </c>
      <c r="L114" s="5">
        <v>2.5000000000000001E-2</v>
      </c>
      <c r="M114" s="4">
        <v>0</v>
      </c>
      <c r="N114" s="4">
        <v>0.01</v>
      </c>
      <c r="O114" s="4">
        <v>5.7000000000000002E-2</v>
      </c>
      <c r="P114" s="4">
        <v>99.471999999999994</v>
      </c>
      <c r="Q114" s="11">
        <f t="shared" si="1"/>
        <v>55.62625976578768</v>
      </c>
    </row>
    <row r="115" spans="1:17" x14ac:dyDescent="0.2">
      <c r="A115" s="3" t="s">
        <v>108</v>
      </c>
      <c r="B115" s="3" t="s">
        <v>342</v>
      </c>
      <c r="C115" s="3" t="s">
        <v>126</v>
      </c>
      <c r="D115" s="2" t="s">
        <v>14</v>
      </c>
      <c r="E115" s="4">
        <v>4.2000000000000003E-2</v>
      </c>
      <c r="F115" s="4">
        <v>5.7000000000000002E-2</v>
      </c>
      <c r="G115" s="4">
        <v>40.930999999999997</v>
      </c>
      <c r="H115" s="4">
        <v>27.111999999999998</v>
      </c>
      <c r="I115" s="4">
        <v>14.329000000000001</v>
      </c>
      <c r="J115" s="4">
        <v>0.11700000000000001</v>
      </c>
      <c r="K115" s="4">
        <v>16.093</v>
      </c>
      <c r="L115" s="5">
        <v>0</v>
      </c>
      <c r="M115" s="4">
        <v>5.0000000000000001E-3</v>
      </c>
      <c r="N115" s="4">
        <v>1.4E-2</v>
      </c>
      <c r="O115" s="4">
        <v>0.19600000000000001</v>
      </c>
      <c r="P115" s="4">
        <v>98.896000000000001</v>
      </c>
      <c r="Q115" s="11">
        <f t="shared" si="1"/>
        <v>30.771600020296123</v>
      </c>
    </row>
    <row r="116" spans="1:17" x14ac:dyDescent="0.2">
      <c r="A116" s="3" t="s">
        <v>105</v>
      </c>
      <c r="B116" s="3" t="s">
        <v>342</v>
      </c>
      <c r="C116" s="3" t="s">
        <v>126</v>
      </c>
      <c r="D116" s="2" t="s">
        <v>14</v>
      </c>
      <c r="E116" s="4">
        <v>3.4000000000000002E-2</v>
      </c>
      <c r="F116" s="4">
        <v>3.1E-2</v>
      </c>
      <c r="G116" s="4">
        <v>41.654000000000003</v>
      </c>
      <c r="H116" s="4">
        <v>25.802</v>
      </c>
      <c r="I116" s="4">
        <v>14.204000000000001</v>
      </c>
      <c r="J116" s="4">
        <v>9.1999999999999998E-2</v>
      </c>
      <c r="K116" s="4">
        <v>16.533000000000001</v>
      </c>
      <c r="L116" s="5">
        <v>1.2999999999999999E-2</v>
      </c>
      <c r="M116" s="4">
        <v>0</v>
      </c>
      <c r="N116" s="4">
        <v>0</v>
      </c>
      <c r="O116" s="4">
        <v>0.20599999999999999</v>
      </c>
      <c r="P116" s="4">
        <v>98.569000000000003</v>
      </c>
      <c r="Q116" s="11">
        <f t="shared" si="1"/>
        <v>29.362286644564467</v>
      </c>
    </row>
    <row r="117" spans="1:17" x14ac:dyDescent="0.2">
      <c r="A117" s="3" t="s">
        <v>108</v>
      </c>
      <c r="B117" s="3" t="s">
        <v>342</v>
      </c>
      <c r="C117" s="3" t="s">
        <v>126</v>
      </c>
      <c r="D117" s="2" t="s">
        <v>14</v>
      </c>
      <c r="E117" s="4">
        <v>2.8000000000000001E-2</v>
      </c>
      <c r="F117" s="4">
        <v>1.7000000000000001E-2</v>
      </c>
      <c r="G117" s="4">
        <v>37.85</v>
      </c>
      <c r="H117" s="4">
        <v>29.678000000000001</v>
      </c>
      <c r="I117" s="4">
        <v>14.426</v>
      </c>
      <c r="J117" s="4">
        <v>0.15</v>
      </c>
      <c r="K117" s="4">
        <v>16.045000000000002</v>
      </c>
      <c r="L117" s="5">
        <v>2.5999999999999999E-2</v>
      </c>
      <c r="M117" s="4">
        <v>7.0000000000000001E-3</v>
      </c>
      <c r="N117" s="4">
        <v>0</v>
      </c>
      <c r="O117" s="4">
        <v>0.17</v>
      </c>
      <c r="P117" s="4">
        <v>98.397000000000006</v>
      </c>
      <c r="Q117" s="11">
        <f t="shared" si="1"/>
        <v>34.476460863318067</v>
      </c>
    </row>
    <row r="118" spans="1:17" x14ac:dyDescent="0.2">
      <c r="A118" s="3" t="s">
        <v>105</v>
      </c>
      <c r="B118" s="3" t="s">
        <v>342</v>
      </c>
      <c r="C118" s="3" t="s">
        <v>126</v>
      </c>
      <c r="D118" s="2" t="s">
        <v>14</v>
      </c>
      <c r="E118" s="4">
        <v>2.1000000000000001E-2</v>
      </c>
      <c r="F118" s="4">
        <v>3.5000000000000003E-2</v>
      </c>
      <c r="G118" s="4">
        <v>38.273000000000003</v>
      </c>
      <c r="H118" s="4">
        <v>29.952999999999999</v>
      </c>
      <c r="I118" s="4">
        <v>14.327</v>
      </c>
      <c r="J118" s="4">
        <v>0.124</v>
      </c>
      <c r="K118" s="4">
        <v>16.071000000000002</v>
      </c>
      <c r="L118" s="5">
        <v>0</v>
      </c>
      <c r="M118" s="4">
        <v>2E-3</v>
      </c>
      <c r="N118" s="4">
        <v>2.3E-2</v>
      </c>
      <c r="O118" s="4">
        <v>0.21</v>
      </c>
      <c r="P118" s="4">
        <v>99.039000000000001</v>
      </c>
      <c r="Q118" s="11">
        <f t="shared" si="1"/>
        <v>34.433772260129999</v>
      </c>
    </row>
    <row r="119" spans="1:17" x14ac:dyDescent="0.2">
      <c r="A119" s="3" t="s">
        <v>110</v>
      </c>
      <c r="B119" s="3" t="s">
        <v>342</v>
      </c>
      <c r="C119" s="3" t="s">
        <v>127</v>
      </c>
      <c r="D119" s="2" t="s">
        <v>14</v>
      </c>
      <c r="E119" s="4">
        <v>0</v>
      </c>
      <c r="F119" s="4">
        <v>4.4999999999999998E-2</v>
      </c>
      <c r="G119" s="4">
        <v>37.058</v>
      </c>
      <c r="H119" s="4">
        <v>30.196000000000002</v>
      </c>
      <c r="I119" s="4">
        <v>15.627000000000001</v>
      </c>
      <c r="J119" s="4">
        <v>0.16800000000000001</v>
      </c>
      <c r="K119" s="4">
        <v>14.849</v>
      </c>
      <c r="L119" s="5">
        <v>1.6E-2</v>
      </c>
      <c r="M119" s="4">
        <v>6.0000000000000001E-3</v>
      </c>
      <c r="N119" s="4">
        <v>0</v>
      </c>
      <c r="O119" s="4">
        <v>0.10199999999999999</v>
      </c>
      <c r="P119" s="4">
        <v>98.072999999999993</v>
      </c>
      <c r="Q119" s="11">
        <f t="shared" si="1"/>
        <v>35.350164952561798</v>
      </c>
    </row>
    <row r="120" spans="1:17" x14ac:dyDescent="0.2">
      <c r="A120" s="3" t="s">
        <v>108</v>
      </c>
      <c r="B120" s="3" t="s">
        <v>342</v>
      </c>
      <c r="C120" s="3" t="s">
        <v>127</v>
      </c>
      <c r="D120" s="2" t="s">
        <v>14</v>
      </c>
      <c r="E120" s="4">
        <v>0</v>
      </c>
      <c r="F120" s="4">
        <v>3.5999999999999997E-2</v>
      </c>
      <c r="G120" s="4">
        <v>36.393000000000001</v>
      </c>
      <c r="H120" s="4">
        <v>31.082999999999998</v>
      </c>
      <c r="I120" s="4">
        <v>16.241</v>
      </c>
      <c r="J120" s="4">
        <v>0.159</v>
      </c>
      <c r="K120" s="4">
        <v>14.77</v>
      </c>
      <c r="L120" s="5">
        <v>1.4999999999999999E-2</v>
      </c>
      <c r="M120" s="4">
        <v>0</v>
      </c>
      <c r="N120" s="4">
        <v>8.9999999999999993E-3</v>
      </c>
      <c r="O120" s="4">
        <v>0.17299999999999999</v>
      </c>
      <c r="P120" s="4">
        <v>98.908000000000001</v>
      </c>
      <c r="Q120" s="11">
        <f t="shared" si="1"/>
        <v>36.432916634203615</v>
      </c>
    </row>
    <row r="121" spans="1:17" x14ac:dyDescent="0.2">
      <c r="A121" s="3" t="s">
        <v>105</v>
      </c>
      <c r="B121" s="3" t="s">
        <v>342</v>
      </c>
      <c r="C121" s="3" t="s">
        <v>127</v>
      </c>
      <c r="D121" s="2" t="s">
        <v>14</v>
      </c>
      <c r="E121" s="4">
        <v>0</v>
      </c>
      <c r="F121" s="4">
        <v>5.5E-2</v>
      </c>
      <c r="G121" s="4">
        <v>36.668999999999997</v>
      </c>
      <c r="H121" s="4">
        <v>30.988</v>
      </c>
      <c r="I121" s="4">
        <v>16.254999999999999</v>
      </c>
      <c r="J121" s="4">
        <v>0.16200000000000001</v>
      </c>
      <c r="K121" s="4">
        <v>14.532999999999999</v>
      </c>
      <c r="L121" s="5">
        <v>0</v>
      </c>
      <c r="M121" s="4">
        <v>0</v>
      </c>
      <c r="N121" s="4">
        <v>0</v>
      </c>
      <c r="O121" s="4">
        <v>0.20300000000000001</v>
      </c>
      <c r="P121" s="4">
        <v>98.873000000000005</v>
      </c>
      <c r="Q121" s="11">
        <f t="shared" si="1"/>
        <v>36.187406576980571</v>
      </c>
    </row>
    <row r="122" spans="1:17" x14ac:dyDescent="0.2">
      <c r="A122" s="3" t="s">
        <v>105</v>
      </c>
      <c r="B122" s="3" t="s">
        <v>342</v>
      </c>
      <c r="C122" s="3" t="s">
        <v>127</v>
      </c>
      <c r="D122" s="2" t="s">
        <v>14</v>
      </c>
      <c r="E122" s="4">
        <v>0</v>
      </c>
      <c r="F122" s="4">
        <v>4.4999999999999998E-2</v>
      </c>
      <c r="G122" s="4">
        <v>34.743000000000002</v>
      </c>
      <c r="H122" s="4">
        <v>33.524000000000001</v>
      </c>
      <c r="I122" s="4">
        <v>15.052</v>
      </c>
      <c r="J122" s="4">
        <v>9.9000000000000005E-2</v>
      </c>
      <c r="K122" s="4">
        <v>14.834</v>
      </c>
      <c r="L122" s="5">
        <v>4.0000000000000001E-3</v>
      </c>
      <c r="M122" s="4">
        <v>0</v>
      </c>
      <c r="N122" s="4">
        <v>0</v>
      </c>
      <c r="O122" s="4">
        <v>0.17799999999999999</v>
      </c>
      <c r="P122" s="4">
        <v>98.527000000000001</v>
      </c>
      <c r="Q122" s="11">
        <f t="shared" si="1"/>
        <v>39.302265279325596</v>
      </c>
    </row>
    <row r="123" spans="1:17" x14ac:dyDescent="0.2">
      <c r="A123" s="3" t="s">
        <v>108</v>
      </c>
      <c r="B123" s="3" t="s">
        <v>343</v>
      </c>
      <c r="C123" s="3" t="s">
        <v>128</v>
      </c>
      <c r="D123" s="2" t="s">
        <v>107</v>
      </c>
      <c r="E123" s="4">
        <v>0.18</v>
      </c>
      <c r="F123" s="4">
        <v>7.0000000000000007E-2</v>
      </c>
      <c r="G123" s="4">
        <v>47.97</v>
      </c>
      <c r="H123" s="4">
        <v>19.25</v>
      </c>
      <c r="I123" s="4">
        <v>13.51</v>
      </c>
      <c r="J123" s="4">
        <v>0.1</v>
      </c>
      <c r="K123" s="4">
        <v>18.14</v>
      </c>
      <c r="L123" s="5">
        <v>0.02</v>
      </c>
      <c r="M123" s="4">
        <v>0</v>
      </c>
      <c r="N123" s="4">
        <v>0.01</v>
      </c>
      <c r="O123" s="4">
        <v>0.25</v>
      </c>
      <c r="P123" s="4">
        <v>99.5</v>
      </c>
      <c r="Q123" s="11">
        <f t="shared" si="1"/>
        <v>21.215696698195774</v>
      </c>
    </row>
    <row r="124" spans="1:17" x14ac:dyDescent="0.2">
      <c r="A124" s="3" t="s">
        <v>108</v>
      </c>
      <c r="B124" s="3" t="s">
        <v>344</v>
      </c>
      <c r="C124" s="3" t="s">
        <v>129</v>
      </c>
      <c r="D124" s="2" t="s">
        <v>107</v>
      </c>
      <c r="E124" s="4">
        <v>0.21</v>
      </c>
      <c r="F124" s="4">
        <v>0.06</v>
      </c>
      <c r="G124" s="4">
        <v>49.71</v>
      </c>
      <c r="H124" s="4">
        <v>16.760000000000002</v>
      </c>
      <c r="I124" s="4">
        <v>12.64</v>
      </c>
      <c r="J124" s="4">
        <v>0.14000000000000001</v>
      </c>
      <c r="K124" s="4">
        <v>17.93</v>
      </c>
      <c r="L124" s="5">
        <v>0.01</v>
      </c>
      <c r="M124" s="4">
        <v>0.01</v>
      </c>
      <c r="N124" s="4">
        <v>0</v>
      </c>
      <c r="O124" s="4">
        <v>0.3</v>
      </c>
      <c r="P124" s="4">
        <v>97.770000000000024</v>
      </c>
      <c r="Q124" s="11">
        <f t="shared" si="1"/>
        <v>18.450499922291872</v>
      </c>
    </row>
    <row r="125" spans="1:17" x14ac:dyDescent="0.2">
      <c r="A125" s="3" t="s">
        <v>108</v>
      </c>
      <c r="B125" s="3" t="s">
        <v>344</v>
      </c>
      <c r="C125" s="3" t="s">
        <v>130</v>
      </c>
      <c r="D125" s="2" t="s">
        <v>107</v>
      </c>
      <c r="E125" s="4">
        <v>0.1</v>
      </c>
      <c r="F125" s="4">
        <v>0.02</v>
      </c>
      <c r="G125" s="4">
        <v>49.13</v>
      </c>
      <c r="H125" s="4">
        <v>1.21</v>
      </c>
      <c r="I125" s="4">
        <v>0.2</v>
      </c>
      <c r="J125" s="4">
        <v>0.02</v>
      </c>
      <c r="K125" s="4">
        <v>0.18</v>
      </c>
      <c r="L125" s="5">
        <v>0.01</v>
      </c>
      <c r="M125" s="4">
        <v>0.01</v>
      </c>
      <c r="N125" s="4">
        <v>0</v>
      </c>
      <c r="O125" s="4">
        <v>0.02</v>
      </c>
      <c r="P125" s="4">
        <v>50.900000000000006</v>
      </c>
      <c r="Q125" s="11">
        <f t="shared" si="1"/>
        <v>1.6258341917857304</v>
      </c>
    </row>
    <row r="126" spans="1:17" x14ac:dyDescent="0.2">
      <c r="A126" s="3" t="s">
        <v>131</v>
      </c>
      <c r="B126" s="3" t="s">
        <v>344</v>
      </c>
      <c r="C126" s="3" t="s">
        <v>132</v>
      </c>
      <c r="D126" s="2" t="s">
        <v>107</v>
      </c>
      <c r="E126" s="4">
        <v>0.25</v>
      </c>
      <c r="F126" s="4">
        <v>0.04</v>
      </c>
      <c r="G126" s="4">
        <v>51.53</v>
      </c>
      <c r="H126" s="4">
        <v>16.54</v>
      </c>
      <c r="I126" s="4">
        <v>13.75</v>
      </c>
      <c r="J126" s="4">
        <v>0.13</v>
      </c>
      <c r="K126" s="4">
        <v>17.93</v>
      </c>
      <c r="L126" s="5">
        <v>0.02</v>
      </c>
      <c r="M126" s="4">
        <v>0.01</v>
      </c>
      <c r="N126" s="4">
        <v>0</v>
      </c>
      <c r="O126" s="4">
        <v>0.31</v>
      </c>
      <c r="P126" s="4">
        <v>100.50999999999999</v>
      </c>
      <c r="Q126" s="11">
        <f t="shared" si="1"/>
        <v>17.722098734826101</v>
      </c>
    </row>
    <row r="127" spans="1:17" x14ac:dyDescent="0.2">
      <c r="A127" s="3" t="s">
        <v>108</v>
      </c>
      <c r="B127" s="3" t="s">
        <v>344</v>
      </c>
      <c r="C127" s="3" t="s">
        <v>133</v>
      </c>
      <c r="D127" s="2" t="s">
        <v>107</v>
      </c>
      <c r="E127" s="4">
        <v>0</v>
      </c>
      <c r="F127" s="4">
        <v>0.05</v>
      </c>
      <c r="G127" s="4">
        <v>49.59</v>
      </c>
      <c r="H127" s="4">
        <v>14.81</v>
      </c>
      <c r="I127" s="4">
        <v>12.76</v>
      </c>
      <c r="J127" s="4">
        <v>0.09</v>
      </c>
      <c r="K127" s="4">
        <v>18.54</v>
      </c>
      <c r="L127" s="5">
        <v>0.03</v>
      </c>
      <c r="M127" s="4">
        <v>0.01</v>
      </c>
      <c r="N127" s="4">
        <v>0.01</v>
      </c>
      <c r="O127" s="4">
        <v>0.3</v>
      </c>
      <c r="P127" s="4">
        <v>96.190000000000012</v>
      </c>
      <c r="Q127" s="11">
        <f t="shared" si="1"/>
        <v>16.695069792115643</v>
      </c>
    </row>
    <row r="128" spans="1:17" x14ac:dyDescent="0.2">
      <c r="A128" s="3" t="s">
        <v>105</v>
      </c>
      <c r="B128" s="3" t="s">
        <v>344</v>
      </c>
      <c r="C128" s="3" t="s">
        <v>134</v>
      </c>
      <c r="D128" s="2" t="s">
        <v>107</v>
      </c>
      <c r="E128" s="4">
        <v>0.04</v>
      </c>
      <c r="F128" s="4">
        <v>0.04</v>
      </c>
      <c r="G128" s="4">
        <v>44.81</v>
      </c>
      <c r="H128" s="4">
        <v>17.399999999999999</v>
      </c>
      <c r="I128" s="4">
        <v>13.05</v>
      </c>
      <c r="J128" s="4">
        <v>0.09</v>
      </c>
      <c r="K128" s="4">
        <v>18.239999999999998</v>
      </c>
      <c r="L128" s="5">
        <v>0.01</v>
      </c>
      <c r="M128" s="4">
        <v>0</v>
      </c>
      <c r="N128" s="4">
        <v>0.01</v>
      </c>
      <c r="O128" s="4">
        <v>0.31</v>
      </c>
      <c r="P128" s="4">
        <v>94.000000000000014</v>
      </c>
      <c r="Q128" s="11">
        <f t="shared" si="1"/>
        <v>20.671052141179977</v>
      </c>
    </row>
    <row r="129" spans="1:17" x14ac:dyDescent="0.2">
      <c r="A129" s="3" t="s">
        <v>112</v>
      </c>
      <c r="B129" s="3" t="s">
        <v>344</v>
      </c>
      <c r="C129" s="3" t="s">
        <v>134</v>
      </c>
      <c r="D129" s="2" t="s">
        <v>107</v>
      </c>
      <c r="E129" s="4">
        <v>0.21</v>
      </c>
      <c r="F129" s="4">
        <v>0.06</v>
      </c>
      <c r="G129" s="4">
        <v>44.72</v>
      </c>
      <c r="H129" s="4">
        <v>22.04</v>
      </c>
      <c r="I129" s="4">
        <v>14.67</v>
      </c>
      <c r="J129" s="4">
        <v>0.13</v>
      </c>
      <c r="K129" s="4">
        <v>16.82</v>
      </c>
      <c r="L129" s="5">
        <v>0</v>
      </c>
      <c r="M129" s="4">
        <v>7.0000000000000007E-2</v>
      </c>
      <c r="N129" s="4">
        <v>0.02</v>
      </c>
      <c r="O129" s="4">
        <v>0.23</v>
      </c>
      <c r="P129" s="4">
        <v>98.97</v>
      </c>
      <c r="Q129" s="11">
        <f t="shared" si="1"/>
        <v>24.852965888086036</v>
      </c>
    </row>
    <row r="130" spans="1:17" x14ac:dyDescent="0.2">
      <c r="A130" s="3" t="s">
        <v>131</v>
      </c>
      <c r="B130" s="3" t="s">
        <v>344</v>
      </c>
      <c r="C130" s="3" t="s">
        <v>135</v>
      </c>
      <c r="D130" s="2" t="s">
        <v>107</v>
      </c>
      <c r="E130" s="4">
        <v>0.02</v>
      </c>
      <c r="F130" s="4">
        <v>0.05</v>
      </c>
      <c r="G130" s="4">
        <v>51.93</v>
      </c>
      <c r="H130" s="4">
        <v>15.66</v>
      </c>
      <c r="I130" s="4">
        <v>12.31</v>
      </c>
      <c r="J130" s="4">
        <v>0.11</v>
      </c>
      <c r="K130" s="4">
        <v>19.02</v>
      </c>
      <c r="L130" s="5">
        <v>0.01</v>
      </c>
      <c r="M130" s="4">
        <v>0.01</v>
      </c>
      <c r="N130" s="4">
        <v>0.01</v>
      </c>
      <c r="O130" s="4">
        <v>0.32</v>
      </c>
      <c r="P130" s="4">
        <v>99.45</v>
      </c>
      <c r="Q130" s="11">
        <f t="shared" si="1"/>
        <v>16.830406251185376</v>
      </c>
    </row>
    <row r="131" spans="1:17" x14ac:dyDescent="0.2">
      <c r="A131" s="3" t="s">
        <v>108</v>
      </c>
      <c r="B131" s="3" t="s">
        <v>344</v>
      </c>
      <c r="C131" s="3" t="s">
        <v>136</v>
      </c>
      <c r="D131" s="2" t="s">
        <v>107</v>
      </c>
      <c r="E131" s="4">
        <v>0.03</v>
      </c>
      <c r="F131" s="4">
        <v>0.04</v>
      </c>
      <c r="G131" s="4">
        <v>44.43</v>
      </c>
      <c r="H131" s="4">
        <v>22.16</v>
      </c>
      <c r="I131" s="4">
        <v>14.23</v>
      </c>
      <c r="J131" s="4">
        <v>0.12</v>
      </c>
      <c r="K131" s="4">
        <v>16.72</v>
      </c>
      <c r="L131" s="5">
        <v>0.01</v>
      </c>
      <c r="M131" s="4">
        <v>0.04</v>
      </c>
      <c r="N131" s="4">
        <v>0.01</v>
      </c>
      <c r="O131" s="4">
        <v>0.21</v>
      </c>
      <c r="P131" s="4">
        <v>98.000000000000014</v>
      </c>
      <c r="Q131" s="11">
        <f t="shared" si="1"/>
        <v>25.076550310195167</v>
      </c>
    </row>
    <row r="132" spans="1:17" x14ac:dyDescent="0.2">
      <c r="A132" s="3" t="s">
        <v>108</v>
      </c>
      <c r="B132" s="3" t="s">
        <v>344</v>
      </c>
      <c r="C132" s="3" t="s">
        <v>136</v>
      </c>
      <c r="D132" s="2" t="s">
        <v>107</v>
      </c>
      <c r="E132" s="4">
        <v>0.14000000000000001</v>
      </c>
      <c r="F132" s="4">
        <v>0.06</v>
      </c>
      <c r="G132" s="4">
        <v>41.81</v>
      </c>
      <c r="H132" s="4">
        <v>24.68</v>
      </c>
      <c r="I132" s="4">
        <v>13.63</v>
      </c>
      <c r="J132" s="4">
        <v>0.12</v>
      </c>
      <c r="K132" s="4">
        <v>16.600000000000001</v>
      </c>
      <c r="L132" s="5">
        <v>0.02</v>
      </c>
      <c r="M132" s="4">
        <v>0.06</v>
      </c>
      <c r="N132" s="4">
        <v>0.01</v>
      </c>
      <c r="O132" s="4">
        <v>0.17</v>
      </c>
      <c r="P132" s="4">
        <v>97.3</v>
      </c>
      <c r="Q132" s="11">
        <f t="shared" si="1"/>
        <v>28.37267595982183</v>
      </c>
    </row>
    <row r="133" spans="1:17" x14ac:dyDescent="0.2">
      <c r="A133" s="3" t="s">
        <v>108</v>
      </c>
      <c r="B133" s="3" t="s">
        <v>345</v>
      </c>
      <c r="C133" s="3" t="s">
        <v>138</v>
      </c>
      <c r="D133" s="2" t="s">
        <v>107</v>
      </c>
      <c r="E133" s="4">
        <v>0.12</v>
      </c>
      <c r="F133" s="4">
        <v>0.03</v>
      </c>
      <c r="G133" s="4">
        <v>39.28</v>
      </c>
      <c r="H133" s="4">
        <v>27.74</v>
      </c>
      <c r="I133" s="4">
        <v>15.53</v>
      </c>
      <c r="J133" s="4">
        <v>0.13</v>
      </c>
      <c r="K133" s="4">
        <v>15.49</v>
      </c>
      <c r="L133" s="5">
        <v>0.01</v>
      </c>
      <c r="M133" s="4" t="s">
        <v>139</v>
      </c>
      <c r="N133" s="4" t="s">
        <v>139</v>
      </c>
      <c r="O133" s="4">
        <v>0.15</v>
      </c>
      <c r="P133" s="4">
        <v>98.48</v>
      </c>
      <c r="Q133" s="11">
        <f t="shared" ref="Q133:Q197" si="2">H133/152/(H133/152+G133/102)*100</f>
        <v>32.153035668019683</v>
      </c>
    </row>
    <row r="134" spans="1:17" x14ac:dyDescent="0.2">
      <c r="A134" s="3" t="s">
        <v>108</v>
      </c>
      <c r="B134" s="3" t="s">
        <v>140</v>
      </c>
      <c r="C134" s="3" t="s">
        <v>141</v>
      </c>
      <c r="D134" s="2" t="s">
        <v>107</v>
      </c>
      <c r="E134" s="4">
        <v>0.01</v>
      </c>
      <c r="F134" s="4">
        <v>0.04</v>
      </c>
      <c r="G134" s="4">
        <v>43.23</v>
      </c>
      <c r="H134" s="4">
        <v>24.09</v>
      </c>
      <c r="I134" s="4">
        <v>14.35</v>
      </c>
      <c r="J134" s="4">
        <v>0.16</v>
      </c>
      <c r="K134" s="4">
        <v>16.39</v>
      </c>
      <c r="L134" s="5">
        <v>0.01</v>
      </c>
      <c r="M134" s="4">
        <v>0.01</v>
      </c>
      <c r="N134" s="4" t="s">
        <v>139</v>
      </c>
      <c r="O134" s="4">
        <v>0.21</v>
      </c>
      <c r="P134" s="4">
        <v>98.51</v>
      </c>
      <c r="Q134" s="11">
        <f t="shared" si="2"/>
        <v>27.216901820308504</v>
      </c>
    </row>
    <row r="135" spans="1:17" x14ac:dyDescent="0.2">
      <c r="A135" s="3" t="s">
        <v>110</v>
      </c>
      <c r="B135" s="3" t="s">
        <v>140</v>
      </c>
      <c r="C135" s="3" t="s">
        <v>142</v>
      </c>
      <c r="D135" s="2" t="s">
        <v>107</v>
      </c>
      <c r="E135" s="4">
        <v>7.0000000000000007E-2</v>
      </c>
      <c r="F135" s="4">
        <v>0.02</v>
      </c>
      <c r="G135" s="4">
        <v>42.52</v>
      </c>
      <c r="H135" s="4">
        <v>24.33</v>
      </c>
      <c r="I135" s="4">
        <v>14.65</v>
      </c>
      <c r="J135" s="4">
        <v>0.13</v>
      </c>
      <c r="K135" s="4">
        <v>16.53</v>
      </c>
      <c r="L135" s="5">
        <v>0.01</v>
      </c>
      <c r="M135" s="4" t="s">
        <v>139</v>
      </c>
      <c r="N135" s="4">
        <v>0.01</v>
      </c>
      <c r="O135" s="4">
        <v>0.21</v>
      </c>
      <c r="P135" s="4">
        <v>98.47</v>
      </c>
      <c r="Q135" s="11">
        <f t="shared" si="2"/>
        <v>27.744474381477296</v>
      </c>
    </row>
    <row r="136" spans="1:17" x14ac:dyDescent="0.2">
      <c r="A136" s="3" t="s">
        <v>110</v>
      </c>
      <c r="B136" s="3" t="s">
        <v>143</v>
      </c>
      <c r="C136" s="3" t="s">
        <v>144</v>
      </c>
      <c r="D136" s="2" t="s">
        <v>107</v>
      </c>
      <c r="E136" s="4">
        <v>0.15</v>
      </c>
      <c r="F136" s="4">
        <v>0.02</v>
      </c>
      <c r="G136" s="4">
        <v>46.09</v>
      </c>
      <c r="H136" s="4">
        <v>20.399999999999999</v>
      </c>
      <c r="I136" s="4">
        <v>14.79</v>
      </c>
      <c r="J136" s="4">
        <v>0.14000000000000001</v>
      </c>
      <c r="K136" s="4">
        <v>16.72</v>
      </c>
      <c r="L136" s="5">
        <v>0.06</v>
      </c>
      <c r="M136" s="4">
        <v>0.02</v>
      </c>
      <c r="N136" s="4" t="s">
        <v>139</v>
      </c>
      <c r="O136" s="4">
        <v>0.24</v>
      </c>
      <c r="P136" s="4">
        <v>98.59</v>
      </c>
      <c r="Q136" s="11">
        <f t="shared" si="2"/>
        <v>22.899956858981696</v>
      </c>
    </row>
    <row r="137" spans="1:17" x14ac:dyDescent="0.2">
      <c r="A137" s="3" t="s">
        <v>108</v>
      </c>
      <c r="B137" s="3" t="s">
        <v>145</v>
      </c>
      <c r="C137" s="3" t="s">
        <v>146</v>
      </c>
      <c r="D137" s="2" t="s">
        <v>107</v>
      </c>
      <c r="E137" s="4">
        <v>0.23</v>
      </c>
      <c r="F137" s="4">
        <v>0.06</v>
      </c>
      <c r="G137" s="4">
        <v>49.96</v>
      </c>
      <c r="H137" s="4">
        <v>16.600000000000001</v>
      </c>
      <c r="I137" s="4">
        <v>12.6</v>
      </c>
      <c r="J137" s="4">
        <v>0.14000000000000001</v>
      </c>
      <c r="K137" s="4">
        <v>17.940000000000001</v>
      </c>
      <c r="L137" s="5">
        <v>0.01</v>
      </c>
      <c r="M137" s="4">
        <v>0.01</v>
      </c>
      <c r="N137" s="4" t="s">
        <v>139</v>
      </c>
      <c r="O137" s="4">
        <v>0.31</v>
      </c>
      <c r="P137" s="4">
        <v>97.85</v>
      </c>
      <c r="Q137" s="11">
        <f t="shared" si="2"/>
        <v>18.2317015393362</v>
      </c>
    </row>
    <row r="138" spans="1:17" x14ac:dyDescent="0.2">
      <c r="A138" s="3" t="s">
        <v>108</v>
      </c>
      <c r="B138" s="3" t="s">
        <v>140</v>
      </c>
      <c r="C138" s="3" t="s">
        <v>147</v>
      </c>
      <c r="D138" s="2" t="s">
        <v>107</v>
      </c>
      <c r="E138" s="4">
        <v>7.0000000000000007E-2</v>
      </c>
      <c r="F138" s="4">
        <v>0.04</v>
      </c>
      <c r="G138" s="4">
        <v>38.44</v>
      </c>
      <c r="H138" s="4">
        <v>28.71</v>
      </c>
      <c r="I138" s="4">
        <v>14.9</v>
      </c>
      <c r="J138" s="4">
        <v>0.19</v>
      </c>
      <c r="K138" s="4">
        <v>15.82</v>
      </c>
      <c r="L138" s="5">
        <v>0.02</v>
      </c>
      <c r="M138" s="4">
        <v>0.01</v>
      </c>
      <c r="N138" s="4">
        <v>0.01</v>
      </c>
      <c r="O138" s="4">
        <v>0.19</v>
      </c>
      <c r="P138" s="4">
        <v>98.38</v>
      </c>
      <c r="Q138" s="11">
        <f t="shared" si="2"/>
        <v>33.386385142453229</v>
      </c>
    </row>
    <row r="139" spans="1:17" x14ac:dyDescent="0.2">
      <c r="A139" s="3" t="s">
        <v>108</v>
      </c>
      <c r="B139" s="3" t="s">
        <v>140</v>
      </c>
      <c r="C139" s="3" t="s">
        <v>148</v>
      </c>
      <c r="D139" s="2" t="s">
        <v>353</v>
      </c>
      <c r="E139" s="4">
        <v>0.01</v>
      </c>
      <c r="F139" s="4">
        <v>0.04</v>
      </c>
      <c r="G139" s="4">
        <v>36.700000000000003</v>
      </c>
      <c r="H139" s="4">
        <v>30.21</v>
      </c>
      <c r="I139" s="4">
        <v>15.99</v>
      </c>
      <c r="J139" s="4">
        <v>0.18</v>
      </c>
      <c r="K139" s="4">
        <v>15.25</v>
      </c>
      <c r="L139" s="5">
        <v>0.01</v>
      </c>
      <c r="M139" s="4">
        <v>0.02</v>
      </c>
      <c r="N139" s="4">
        <v>0.01</v>
      </c>
      <c r="O139" s="4">
        <v>0.18</v>
      </c>
      <c r="P139" s="4">
        <v>98.59</v>
      </c>
      <c r="Q139" s="11">
        <f t="shared" si="2"/>
        <v>35.582956689630961</v>
      </c>
    </row>
    <row r="140" spans="1:17" x14ac:dyDescent="0.2">
      <c r="A140" s="3" t="s">
        <v>108</v>
      </c>
      <c r="B140" s="3" t="s">
        <v>140</v>
      </c>
      <c r="C140" s="3" t="s">
        <v>150</v>
      </c>
      <c r="D140" s="2" t="s">
        <v>149</v>
      </c>
      <c r="E140" s="4">
        <v>0.13</v>
      </c>
      <c r="F140" s="4">
        <v>0.03</v>
      </c>
      <c r="G140" s="4">
        <v>34.72</v>
      </c>
      <c r="H140" s="4">
        <v>32.31</v>
      </c>
      <c r="I140" s="4">
        <v>16.48</v>
      </c>
      <c r="J140" s="4">
        <v>0.15</v>
      </c>
      <c r="K140" s="4">
        <v>14.58</v>
      </c>
      <c r="L140" s="5" t="s">
        <v>139</v>
      </c>
      <c r="M140" s="4" t="s">
        <v>139</v>
      </c>
      <c r="N140" s="4" t="s">
        <v>139</v>
      </c>
      <c r="O140" s="4">
        <v>0.16</v>
      </c>
      <c r="P140" s="4">
        <v>98.57</v>
      </c>
      <c r="Q140" s="11">
        <f t="shared" si="2"/>
        <v>38.441583285314692</v>
      </c>
    </row>
    <row r="141" spans="1:17" x14ac:dyDescent="0.2">
      <c r="A141" s="3" t="s">
        <v>108</v>
      </c>
      <c r="B141" s="3" t="s">
        <v>140</v>
      </c>
      <c r="C141" s="3" t="s">
        <v>151</v>
      </c>
      <c r="D141" s="2" t="s">
        <v>149</v>
      </c>
      <c r="E141" s="4">
        <v>7.0000000000000007E-2</v>
      </c>
      <c r="F141" s="4">
        <v>0.03</v>
      </c>
      <c r="G141" s="4">
        <v>39.26</v>
      </c>
      <c r="H141" s="4">
        <v>27.56</v>
      </c>
      <c r="I141" s="4">
        <v>15.57</v>
      </c>
      <c r="J141" s="4">
        <v>0.15</v>
      </c>
      <c r="K141" s="4">
        <v>15.57</v>
      </c>
      <c r="L141" s="5" t="s">
        <v>139</v>
      </c>
      <c r="M141" s="4">
        <v>0.01</v>
      </c>
      <c r="N141" s="4" t="s">
        <v>139</v>
      </c>
      <c r="O141" s="4">
        <v>0.17</v>
      </c>
      <c r="P141" s="4">
        <v>98.38</v>
      </c>
      <c r="Q141" s="11">
        <f t="shared" si="2"/>
        <v>32.022272242625284</v>
      </c>
    </row>
    <row r="142" spans="1:17" x14ac:dyDescent="0.2">
      <c r="A142" s="3" t="s">
        <v>108</v>
      </c>
      <c r="B142" s="3" t="s">
        <v>140</v>
      </c>
      <c r="C142" s="3" t="s">
        <v>152</v>
      </c>
      <c r="D142" s="2" t="s">
        <v>149</v>
      </c>
      <c r="E142" s="4">
        <v>0.04</v>
      </c>
      <c r="F142" s="4">
        <v>0.03</v>
      </c>
      <c r="G142" s="4">
        <v>37.549999999999997</v>
      </c>
      <c r="H142" s="4">
        <v>29.14</v>
      </c>
      <c r="I142" s="4">
        <v>16.149999999999999</v>
      </c>
      <c r="J142" s="4">
        <v>0.18</v>
      </c>
      <c r="K142" s="4">
        <v>15.17</v>
      </c>
      <c r="L142" s="5">
        <v>0.01</v>
      </c>
      <c r="M142" s="4">
        <v>0.02</v>
      </c>
      <c r="N142" s="4">
        <v>0.01</v>
      </c>
      <c r="O142" s="4">
        <v>0.16</v>
      </c>
      <c r="P142" s="4">
        <v>98.45</v>
      </c>
      <c r="Q142" s="11">
        <f t="shared" si="2"/>
        <v>34.243330552956955</v>
      </c>
    </row>
    <row r="143" spans="1:17" x14ac:dyDescent="0.2">
      <c r="A143" s="3" t="s">
        <v>105</v>
      </c>
      <c r="B143" s="3" t="s">
        <v>140</v>
      </c>
      <c r="C143" s="3" t="s">
        <v>153</v>
      </c>
      <c r="D143" s="2" t="s">
        <v>149</v>
      </c>
      <c r="E143" s="4">
        <v>0.26</v>
      </c>
      <c r="F143" s="4">
        <v>0.03</v>
      </c>
      <c r="G143" s="4">
        <v>39.97</v>
      </c>
      <c r="H143" s="4">
        <v>26.65</v>
      </c>
      <c r="I143" s="4">
        <v>15.54</v>
      </c>
      <c r="J143" s="4">
        <v>0.14000000000000001</v>
      </c>
      <c r="K143" s="4">
        <v>15.75</v>
      </c>
      <c r="L143" s="5">
        <v>0.04</v>
      </c>
      <c r="M143" s="4">
        <v>0.01</v>
      </c>
      <c r="N143" s="4" t="s">
        <v>139</v>
      </c>
      <c r="O143" s="4">
        <v>0.17</v>
      </c>
      <c r="P143" s="4">
        <v>98.56</v>
      </c>
      <c r="Q143" s="11">
        <f t="shared" si="2"/>
        <v>30.911762230859679</v>
      </c>
    </row>
    <row r="144" spans="1:17" x14ac:dyDescent="0.2">
      <c r="A144" s="3" t="s">
        <v>110</v>
      </c>
      <c r="B144" s="3" t="s">
        <v>143</v>
      </c>
      <c r="C144" s="3" t="s">
        <v>154</v>
      </c>
      <c r="D144" s="2" t="s">
        <v>149</v>
      </c>
      <c r="E144" s="4">
        <v>0.28000000000000003</v>
      </c>
      <c r="F144" s="4">
        <v>0.03</v>
      </c>
      <c r="G144" s="4">
        <v>42.48</v>
      </c>
      <c r="H144" s="4">
        <v>22.82</v>
      </c>
      <c r="I144" s="4">
        <v>16.09</v>
      </c>
      <c r="J144" s="4">
        <v>0.14000000000000001</v>
      </c>
      <c r="K144" s="4">
        <v>16.07</v>
      </c>
      <c r="L144" s="5">
        <v>0.03</v>
      </c>
      <c r="M144" s="4">
        <v>0.02</v>
      </c>
      <c r="N144" s="4" t="s">
        <v>139</v>
      </c>
      <c r="O144" s="4">
        <v>0.21</v>
      </c>
      <c r="P144" s="4">
        <v>98.18</v>
      </c>
      <c r="Q144" s="11">
        <f t="shared" si="2"/>
        <v>26.496823987432556</v>
      </c>
    </row>
    <row r="145" spans="1:17" x14ac:dyDescent="0.2">
      <c r="A145" s="3" t="s">
        <v>108</v>
      </c>
      <c r="B145" s="3" t="s">
        <v>140</v>
      </c>
      <c r="C145" s="3" t="s">
        <v>155</v>
      </c>
      <c r="D145" s="2" t="s">
        <v>149</v>
      </c>
      <c r="E145" s="4">
        <v>0.05</v>
      </c>
      <c r="F145" s="4">
        <v>0.04</v>
      </c>
      <c r="G145" s="4">
        <v>32.869999999999997</v>
      </c>
      <c r="H145" s="4">
        <v>34.76</v>
      </c>
      <c r="I145" s="4">
        <v>15.56</v>
      </c>
      <c r="J145" s="4">
        <v>0.19</v>
      </c>
      <c r="K145" s="4">
        <v>14.85</v>
      </c>
      <c r="L145" s="5">
        <v>0.01</v>
      </c>
      <c r="M145" s="4">
        <v>0.03</v>
      </c>
      <c r="N145" s="4">
        <v>0.01</v>
      </c>
      <c r="O145" s="4">
        <v>0.12</v>
      </c>
      <c r="P145" s="4">
        <v>98.47</v>
      </c>
      <c r="Q145" s="11">
        <f t="shared" si="2"/>
        <v>41.508073277638339</v>
      </c>
    </row>
    <row r="146" spans="1:17" x14ac:dyDescent="0.2">
      <c r="A146" s="3" t="s">
        <v>108</v>
      </c>
      <c r="B146" s="3" t="s">
        <v>137</v>
      </c>
      <c r="C146" s="3" t="s">
        <v>156</v>
      </c>
      <c r="D146" s="2" t="s">
        <v>149</v>
      </c>
      <c r="E146" s="4">
        <v>0.03</v>
      </c>
      <c r="F146" s="4">
        <v>0.03</v>
      </c>
      <c r="G146" s="4">
        <v>31.41</v>
      </c>
      <c r="H146" s="4">
        <v>36.68</v>
      </c>
      <c r="I146" s="4">
        <v>16.75</v>
      </c>
      <c r="J146" s="4">
        <v>0.25</v>
      </c>
      <c r="K146" s="4">
        <v>14.44</v>
      </c>
      <c r="L146" s="5">
        <v>0.02</v>
      </c>
      <c r="M146" s="4">
        <v>0.01</v>
      </c>
      <c r="N146" s="4">
        <v>0.01</v>
      </c>
      <c r="O146" s="4">
        <v>0.12</v>
      </c>
      <c r="P146" s="4">
        <v>99.71</v>
      </c>
      <c r="Q146" s="11">
        <f t="shared" si="2"/>
        <v>43.934952933881974</v>
      </c>
    </row>
    <row r="147" spans="1:17" x14ac:dyDescent="0.2">
      <c r="A147" s="3" t="s">
        <v>108</v>
      </c>
      <c r="B147" s="3" t="s">
        <v>140</v>
      </c>
      <c r="C147" s="3" t="s">
        <v>157</v>
      </c>
      <c r="D147" s="2" t="s">
        <v>149</v>
      </c>
      <c r="E147" s="4">
        <v>0.04</v>
      </c>
      <c r="F147" s="4">
        <v>0.05</v>
      </c>
      <c r="G147" s="4">
        <v>22.1</v>
      </c>
      <c r="H147" s="4">
        <v>45.44</v>
      </c>
      <c r="I147" s="4">
        <v>19.3</v>
      </c>
      <c r="J147" s="4">
        <v>0.2</v>
      </c>
      <c r="K147" s="4">
        <v>11.49</v>
      </c>
      <c r="L147" s="5">
        <v>0.01</v>
      </c>
      <c r="M147" s="4">
        <v>0.01</v>
      </c>
      <c r="N147" s="4" t="s">
        <v>139</v>
      </c>
      <c r="O147" s="4">
        <v>0.08</v>
      </c>
      <c r="P147" s="4">
        <v>98.72</v>
      </c>
      <c r="Q147" s="11">
        <f t="shared" si="2"/>
        <v>57.978904389248044</v>
      </c>
    </row>
    <row r="148" spans="1:17" x14ac:dyDescent="0.2">
      <c r="A148" s="3" t="s">
        <v>105</v>
      </c>
      <c r="B148" s="3" t="s">
        <v>145</v>
      </c>
      <c r="C148" s="3" t="s">
        <v>158</v>
      </c>
      <c r="D148" s="2" t="s">
        <v>149</v>
      </c>
      <c r="E148" s="4">
        <v>0.03</v>
      </c>
      <c r="F148" s="4">
        <v>7.0000000000000007E-2</v>
      </c>
      <c r="G148" s="4">
        <v>28.57</v>
      </c>
      <c r="H148" s="4">
        <v>39.47</v>
      </c>
      <c r="I148" s="4">
        <v>16.52</v>
      </c>
      <c r="J148" s="4">
        <v>0.21</v>
      </c>
      <c r="K148" s="4">
        <v>14.11</v>
      </c>
      <c r="L148" s="5">
        <v>0.01</v>
      </c>
      <c r="M148" s="4" t="s">
        <v>139</v>
      </c>
      <c r="N148" s="4" t="s">
        <v>139</v>
      </c>
      <c r="O148" s="4">
        <v>0.12</v>
      </c>
      <c r="P148" s="4">
        <v>99.12</v>
      </c>
      <c r="Q148" s="11">
        <f t="shared" si="2"/>
        <v>48.107803235435398</v>
      </c>
    </row>
    <row r="149" spans="1:17" x14ac:dyDescent="0.2">
      <c r="A149" s="3" t="s">
        <v>108</v>
      </c>
      <c r="B149" s="3" t="s">
        <v>137</v>
      </c>
      <c r="C149" s="3" t="s">
        <v>159</v>
      </c>
      <c r="D149" s="2" t="s">
        <v>149</v>
      </c>
      <c r="E149" s="4">
        <v>0.09</v>
      </c>
      <c r="F149" s="4">
        <v>7.0000000000000007E-2</v>
      </c>
      <c r="G149" s="4">
        <v>18.600000000000001</v>
      </c>
      <c r="H149" s="4">
        <v>49.79</v>
      </c>
      <c r="I149" s="4">
        <v>20.34</v>
      </c>
      <c r="J149" s="4">
        <v>0.3</v>
      </c>
      <c r="K149" s="4">
        <v>10.86</v>
      </c>
      <c r="L149" s="5">
        <v>0.01</v>
      </c>
      <c r="M149" s="4">
        <v>0.02</v>
      </c>
      <c r="N149" s="4">
        <v>0.01</v>
      </c>
      <c r="O149" s="4">
        <v>0.1</v>
      </c>
      <c r="P149" s="4">
        <v>100.17</v>
      </c>
      <c r="Q149" s="11">
        <f t="shared" si="2"/>
        <v>64.238822734758614</v>
      </c>
    </row>
    <row r="150" spans="1:17" x14ac:dyDescent="0.2">
      <c r="A150" s="3" t="s">
        <v>108</v>
      </c>
      <c r="B150" s="3" t="s">
        <v>160</v>
      </c>
      <c r="C150" s="3" t="s">
        <v>161</v>
      </c>
      <c r="D150" s="2" t="s">
        <v>149</v>
      </c>
      <c r="E150" s="4">
        <v>0.03</v>
      </c>
      <c r="F150" s="4">
        <v>0.04</v>
      </c>
      <c r="G150" s="4">
        <v>23.44</v>
      </c>
      <c r="H150" s="4">
        <v>45.03</v>
      </c>
      <c r="I150" s="4">
        <v>18</v>
      </c>
      <c r="J150" s="4">
        <v>0.25</v>
      </c>
      <c r="K150" s="4">
        <v>12.57</v>
      </c>
      <c r="L150" s="5">
        <v>0.01</v>
      </c>
      <c r="M150" s="4">
        <v>0.02</v>
      </c>
      <c r="N150" s="4" t="s">
        <v>139</v>
      </c>
      <c r="O150" s="4">
        <v>0.05</v>
      </c>
      <c r="P150" s="4">
        <v>99.42</v>
      </c>
      <c r="Q150" s="11">
        <f t="shared" si="2"/>
        <v>56.31551973163117</v>
      </c>
    </row>
    <row r="151" spans="1:17" x14ac:dyDescent="0.2">
      <c r="A151" s="3" t="s">
        <v>108</v>
      </c>
      <c r="B151" s="3" t="s">
        <v>346</v>
      </c>
      <c r="C151" s="3" t="s">
        <v>163</v>
      </c>
      <c r="D151" s="2" t="s">
        <v>14</v>
      </c>
      <c r="E151" s="4">
        <v>0.02</v>
      </c>
      <c r="F151" s="4">
        <v>0.06</v>
      </c>
      <c r="G151" s="4">
        <v>39.200000000000003</v>
      </c>
      <c r="H151" s="4">
        <v>28.39</v>
      </c>
      <c r="I151" s="4">
        <v>16.649999999999999</v>
      </c>
      <c r="J151" s="4">
        <v>0.14000000000000001</v>
      </c>
      <c r="K151" s="4">
        <v>15.6</v>
      </c>
      <c r="L151" s="5">
        <v>0.01</v>
      </c>
      <c r="M151" s="4">
        <v>0.01</v>
      </c>
      <c r="N151" s="4">
        <v>0.01</v>
      </c>
      <c r="O151" s="4">
        <v>0.2</v>
      </c>
      <c r="P151" s="4">
        <v>100.42</v>
      </c>
      <c r="Q151" s="11">
        <f t="shared" si="2"/>
        <v>32.705230749770166</v>
      </c>
    </row>
    <row r="152" spans="1:17" x14ac:dyDescent="0.2">
      <c r="A152" s="3" t="s">
        <v>108</v>
      </c>
      <c r="B152" s="3" t="s">
        <v>164</v>
      </c>
      <c r="C152" s="3" t="s">
        <v>165</v>
      </c>
      <c r="D152" s="2" t="s">
        <v>14</v>
      </c>
      <c r="E152" s="4">
        <v>0.03</v>
      </c>
      <c r="F152" s="4">
        <v>0.04</v>
      </c>
      <c r="G152" s="4">
        <v>38.96</v>
      </c>
      <c r="H152" s="4">
        <v>28.11</v>
      </c>
      <c r="I152" s="4">
        <v>17.190000000000001</v>
      </c>
      <c r="J152" s="4">
        <v>0.12</v>
      </c>
      <c r="K152" s="4">
        <v>15.33</v>
      </c>
      <c r="L152" s="5">
        <v>0</v>
      </c>
      <c r="M152" s="4">
        <v>0.01</v>
      </c>
      <c r="N152" s="4">
        <v>0</v>
      </c>
      <c r="O152" s="4">
        <v>0.2</v>
      </c>
      <c r="P152" s="4">
        <v>99.99</v>
      </c>
      <c r="Q152" s="11">
        <f t="shared" si="2"/>
        <v>32.622304343769699</v>
      </c>
    </row>
    <row r="153" spans="1:17" x14ac:dyDescent="0.2">
      <c r="A153" s="3" t="s">
        <v>105</v>
      </c>
      <c r="B153" s="3" t="s">
        <v>162</v>
      </c>
      <c r="C153" s="3" t="s">
        <v>166</v>
      </c>
      <c r="D153" s="2" t="s">
        <v>14</v>
      </c>
      <c r="E153" s="4">
        <v>0.03</v>
      </c>
      <c r="F153" s="4">
        <v>0.04</v>
      </c>
      <c r="G153" s="4">
        <v>32.39</v>
      </c>
      <c r="H153" s="4">
        <v>36.01</v>
      </c>
      <c r="I153" s="4">
        <v>17.41</v>
      </c>
      <c r="J153" s="4">
        <v>0.16</v>
      </c>
      <c r="K153" s="4">
        <v>14.27</v>
      </c>
      <c r="L153" s="5">
        <v>0</v>
      </c>
      <c r="M153" s="4">
        <v>0</v>
      </c>
      <c r="N153" s="4">
        <v>0</v>
      </c>
      <c r="O153" s="4">
        <v>0.13</v>
      </c>
      <c r="P153" s="4">
        <v>100.82</v>
      </c>
      <c r="Q153" s="11">
        <f t="shared" si="2"/>
        <v>42.727917825110801</v>
      </c>
    </row>
    <row r="154" spans="1:17" x14ac:dyDescent="0.2">
      <c r="A154" s="3" t="s">
        <v>108</v>
      </c>
      <c r="B154" s="3" t="s">
        <v>162</v>
      </c>
      <c r="C154" s="3" t="s">
        <v>167</v>
      </c>
      <c r="D154" s="2" t="s">
        <v>14</v>
      </c>
      <c r="E154" s="4">
        <v>0.02</v>
      </c>
      <c r="F154" s="4">
        <v>0.08</v>
      </c>
      <c r="G154" s="4">
        <v>38.380000000000003</v>
      </c>
      <c r="H154" s="4">
        <v>30.75</v>
      </c>
      <c r="I154" s="4">
        <v>15.63</v>
      </c>
      <c r="J154" s="4">
        <v>0.13</v>
      </c>
      <c r="K154" s="4">
        <v>15.84</v>
      </c>
      <c r="L154" s="5">
        <v>0</v>
      </c>
      <c r="M154" s="4">
        <v>0.01</v>
      </c>
      <c r="N154" s="4">
        <v>0</v>
      </c>
      <c r="O154" s="4">
        <v>0.17</v>
      </c>
      <c r="P154" s="4">
        <v>101.01</v>
      </c>
      <c r="Q154" s="11">
        <f t="shared" si="2"/>
        <v>34.965541689984455</v>
      </c>
    </row>
    <row r="155" spans="1:17" x14ac:dyDescent="0.2">
      <c r="A155" s="3" t="s">
        <v>108</v>
      </c>
      <c r="B155" s="3" t="s">
        <v>162</v>
      </c>
      <c r="C155" s="3" t="s">
        <v>168</v>
      </c>
      <c r="D155" s="2" t="s">
        <v>14</v>
      </c>
      <c r="E155" s="4">
        <v>0.04</v>
      </c>
      <c r="F155" s="4">
        <v>0.05</v>
      </c>
      <c r="G155" s="4">
        <v>39.409999999999997</v>
      </c>
      <c r="H155" s="4">
        <v>29.18</v>
      </c>
      <c r="I155" s="4">
        <v>16.100000000000001</v>
      </c>
      <c r="J155" s="4">
        <v>0.12</v>
      </c>
      <c r="K155" s="4">
        <v>15.6</v>
      </c>
      <c r="L155" s="5">
        <v>0.01</v>
      </c>
      <c r="M155" s="4">
        <v>0.01</v>
      </c>
      <c r="N155" s="4">
        <v>0.01</v>
      </c>
      <c r="O155" s="4">
        <v>0.17</v>
      </c>
      <c r="P155" s="4">
        <v>100.65</v>
      </c>
      <c r="Q155" s="11">
        <f t="shared" si="2"/>
        <v>33.193556589506933</v>
      </c>
    </row>
    <row r="156" spans="1:17" x14ac:dyDescent="0.2">
      <c r="A156" s="3" t="s">
        <v>108</v>
      </c>
      <c r="B156" s="3" t="s">
        <v>169</v>
      </c>
      <c r="C156" s="3" t="s">
        <v>170</v>
      </c>
      <c r="D156" s="2" t="s">
        <v>14</v>
      </c>
      <c r="E156" s="4">
        <v>0.02</v>
      </c>
      <c r="F156" s="4">
        <v>0.03</v>
      </c>
      <c r="G156" s="4">
        <v>38.840000000000003</v>
      </c>
      <c r="H156" s="4">
        <v>30</v>
      </c>
      <c r="I156" s="4">
        <v>14.76</v>
      </c>
      <c r="J156" s="4">
        <v>0.12</v>
      </c>
      <c r="K156" s="4">
        <v>15.95</v>
      </c>
      <c r="L156" s="5">
        <v>0.01</v>
      </c>
      <c r="M156" s="4">
        <v>0.04</v>
      </c>
      <c r="N156" s="4">
        <v>0.01</v>
      </c>
      <c r="O156" s="4">
        <v>0.16</v>
      </c>
      <c r="P156" s="4">
        <v>100.28</v>
      </c>
      <c r="Q156" s="11">
        <f t="shared" si="2"/>
        <v>34.137764846580872</v>
      </c>
    </row>
    <row r="157" spans="1:17" x14ac:dyDescent="0.2">
      <c r="A157" s="3" t="s">
        <v>108</v>
      </c>
      <c r="B157" s="3" t="s">
        <v>162</v>
      </c>
      <c r="C157" s="3" t="s">
        <v>171</v>
      </c>
      <c r="D157" s="2" t="s">
        <v>14</v>
      </c>
      <c r="E157" s="4">
        <v>0.02</v>
      </c>
      <c r="F157" s="4">
        <v>0.06</v>
      </c>
      <c r="G157" s="4">
        <v>38.56</v>
      </c>
      <c r="H157" s="4">
        <v>29.36</v>
      </c>
      <c r="I157" s="4">
        <v>16.22</v>
      </c>
      <c r="J157" s="4">
        <v>0.11</v>
      </c>
      <c r="K157" s="4">
        <v>15.91</v>
      </c>
      <c r="L157" s="5">
        <v>0.01</v>
      </c>
      <c r="M157" s="4">
        <v>0.03</v>
      </c>
      <c r="N157" s="4">
        <v>0</v>
      </c>
      <c r="O157" s="4">
        <v>0.17</v>
      </c>
      <c r="P157" s="4">
        <v>100.46</v>
      </c>
      <c r="Q157" s="11">
        <f t="shared" si="2"/>
        <v>33.816329111637067</v>
      </c>
    </row>
    <row r="158" spans="1:17" x14ac:dyDescent="0.2">
      <c r="A158" s="3" t="s">
        <v>108</v>
      </c>
      <c r="B158" s="3" t="s">
        <v>172</v>
      </c>
      <c r="C158" s="3" t="s">
        <v>173</v>
      </c>
      <c r="D158" s="2" t="s">
        <v>14</v>
      </c>
      <c r="E158" s="4">
        <v>0.01</v>
      </c>
      <c r="F158" s="4">
        <v>0.05</v>
      </c>
      <c r="G158" s="4">
        <v>19.93</v>
      </c>
      <c r="H158" s="4">
        <v>46.72</v>
      </c>
      <c r="I158" s="4">
        <v>22.33</v>
      </c>
      <c r="J158" s="4">
        <v>0.2</v>
      </c>
      <c r="K158" s="4">
        <v>10.69</v>
      </c>
      <c r="L158" s="5">
        <v>0.01</v>
      </c>
      <c r="M158" s="4">
        <v>0.02</v>
      </c>
      <c r="N158" s="4">
        <v>0.01</v>
      </c>
      <c r="O158" s="4">
        <v>0.09</v>
      </c>
      <c r="P158" s="4">
        <v>100.05</v>
      </c>
      <c r="Q158" s="11">
        <f t="shared" si="2"/>
        <v>61.136142043413557</v>
      </c>
    </row>
    <row r="159" spans="1:17" x14ac:dyDescent="0.2">
      <c r="A159" s="3" t="s">
        <v>108</v>
      </c>
      <c r="B159" s="3" t="s">
        <v>162</v>
      </c>
      <c r="C159" s="3" t="s">
        <v>174</v>
      </c>
      <c r="D159" s="2" t="s">
        <v>14</v>
      </c>
      <c r="E159" s="4">
        <v>0.02</v>
      </c>
      <c r="F159" s="4">
        <v>0.05</v>
      </c>
      <c r="G159" s="4">
        <v>40.76</v>
      </c>
      <c r="H159" s="4">
        <v>28.07</v>
      </c>
      <c r="I159" s="4">
        <v>15.04</v>
      </c>
      <c r="J159" s="4">
        <v>0.12</v>
      </c>
      <c r="K159" s="4">
        <v>15.54</v>
      </c>
      <c r="L159" s="5">
        <v>0.01</v>
      </c>
      <c r="M159" s="4">
        <v>0.01</v>
      </c>
      <c r="N159" s="4">
        <v>0.01</v>
      </c>
      <c r="O159" s="4">
        <v>0.19</v>
      </c>
      <c r="P159" s="4">
        <v>99.82</v>
      </c>
      <c r="Q159" s="11">
        <f t="shared" si="2"/>
        <v>31.60666147090188</v>
      </c>
    </row>
    <row r="160" spans="1:17" x14ac:dyDescent="0.2">
      <c r="A160" s="3" t="s">
        <v>105</v>
      </c>
      <c r="B160" s="3" t="s">
        <v>162</v>
      </c>
      <c r="C160" s="3" t="s">
        <v>175</v>
      </c>
      <c r="D160" s="2" t="s">
        <v>14</v>
      </c>
      <c r="E160" s="4">
        <v>0.03</v>
      </c>
      <c r="F160" s="4">
        <v>0.18</v>
      </c>
      <c r="G160" s="4">
        <v>32.799999999999997</v>
      </c>
      <c r="H160" s="4">
        <v>38.01</v>
      </c>
      <c r="I160" s="4">
        <v>14.26</v>
      </c>
      <c r="J160" s="4">
        <v>0.11</v>
      </c>
      <c r="K160" s="4">
        <v>15.05</v>
      </c>
      <c r="L160" s="5">
        <v>0.01</v>
      </c>
      <c r="M160" s="4">
        <v>0.02</v>
      </c>
      <c r="N160" s="4">
        <v>0</v>
      </c>
      <c r="O160" s="4">
        <v>0.13</v>
      </c>
      <c r="P160" s="4">
        <v>100.59</v>
      </c>
      <c r="Q160" s="11">
        <f t="shared" si="2"/>
        <v>43.745754641404012</v>
      </c>
    </row>
    <row r="161" spans="1:17" x14ac:dyDescent="0.2">
      <c r="A161" s="3" t="s">
        <v>114</v>
      </c>
      <c r="B161" s="3" t="s">
        <v>162</v>
      </c>
      <c r="C161" s="3" t="s">
        <v>176</v>
      </c>
      <c r="D161" s="2" t="s">
        <v>14</v>
      </c>
      <c r="E161" s="4">
        <v>0.03</v>
      </c>
      <c r="F161" s="4">
        <v>0.14000000000000001</v>
      </c>
      <c r="G161" s="4">
        <v>28.67</v>
      </c>
      <c r="H161" s="4">
        <v>36.15</v>
      </c>
      <c r="I161" s="4">
        <v>23.08</v>
      </c>
      <c r="J161" s="4">
        <v>0.18</v>
      </c>
      <c r="K161" s="4">
        <v>11.7</v>
      </c>
      <c r="L161" s="5">
        <v>0.01</v>
      </c>
      <c r="M161" s="4">
        <v>0.01</v>
      </c>
      <c r="N161" s="4">
        <v>0</v>
      </c>
      <c r="O161" s="4">
        <v>0.14000000000000001</v>
      </c>
      <c r="P161" s="4">
        <v>100.12</v>
      </c>
      <c r="Q161" s="11">
        <f t="shared" si="2"/>
        <v>45.832639332565996</v>
      </c>
    </row>
    <row r="162" spans="1:17" x14ac:dyDescent="0.2">
      <c r="A162" s="3" t="s">
        <v>108</v>
      </c>
      <c r="B162" s="3" t="s">
        <v>164</v>
      </c>
      <c r="C162" s="3" t="s">
        <v>177</v>
      </c>
      <c r="D162" s="2" t="s">
        <v>14</v>
      </c>
      <c r="E162" s="4">
        <v>0.05</v>
      </c>
      <c r="F162" s="4">
        <v>0.08</v>
      </c>
      <c r="G162" s="4">
        <v>32.81</v>
      </c>
      <c r="H162" s="4">
        <v>32.64</v>
      </c>
      <c r="I162" s="4">
        <v>21.37</v>
      </c>
      <c r="J162" s="4">
        <v>0.18</v>
      </c>
      <c r="K162" s="4">
        <v>12.63</v>
      </c>
      <c r="L162" s="5">
        <v>0.01</v>
      </c>
      <c r="M162" s="4">
        <v>0.02</v>
      </c>
      <c r="N162" s="4">
        <v>0</v>
      </c>
      <c r="O162" s="4">
        <v>0.13</v>
      </c>
      <c r="P162" s="4">
        <v>99.91</v>
      </c>
      <c r="Q162" s="11">
        <f t="shared" si="2"/>
        <v>40.032706459525755</v>
      </c>
    </row>
    <row r="163" spans="1:17" x14ac:dyDescent="0.2">
      <c r="A163" s="3" t="s">
        <v>108</v>
      </c>
      <c r="B163" s="3" t="s">
        <v>178</v>
      </c>
      <c r="C163" s="3" t="s">
        <v>179</v>
      </c>
      <c r="D163" s="2" t="s">
        <v>14</v>
      </c>
      <c r="E163" s="4">
        <v>0.03</v>
      </c>
      <c r="F163" s="4">
        <v>0.11</v>
      </c>
      <c r="G163" s="4">
        <v>30.35</v>
      </c>
      <c r="H163" s="4">
        <v>36.22</v>
      </c>
      <c r="I163" s="4">
        <v>20.69</v>
      </c>
      <c r="J163" s="4">
        <v>0.15</v>
      </c>
      <c r="K163" s="4">
        <v>12.87</v>
      </c>
      <c r="L163" s="5">
        <v>0.01</v>
      </c>
      <c r="M163" s="4">
        <v>0</v>
      </c>
      <c r="N163" s="4">
        <v>0</v>
      </c>
      <c r="O163" s="4">
        <v>0.12</v>
      </c>
      <c r="P163" s="4">
        <v>100.56</v>
      </c>
      <c r="Q163" s="11">
        <f t="shared" si="2"/>
        <v>44.470391109869951</v>
      </c>
    </row>
    <row r="164" spans="1:17" x14ac:dyDescent="0.2">
      <c r="A164" s="3" t="s">
        <v>114</v>
      </c>
      <c r="B164" s="3" t="s">
        <v>178</v>
      </c>
      <c r="C164" s="3" t="s">
        <v>180</v>
      </c>
      <c r="D164" s="2" t="s">
        <v>14</v>
      </c>
      <c r="E164" s="4">
        <v>0.21</v>
      </c>
      <c r="F164" s="4">
        <v>0.1</v>
      </c>
      <c r="G164" s="4">
        <v>31.11</v>
      </c>
      <c r="H164" s="4">
        <v>34.47</v>
      </c>
      <c r="I164" s="4">
        <v>21.5</v>
      </c>
      <c r="J164" s="4">
        <v>0.18</v>
      </c>
      <c r="K164" s="4">
        <v>12.54</v>
      </c>
      <c r="L164" s="5">
        <v>0.01</v>
      </c>
      <c r="M164" s="4">
        <v>0.01</v>
      </c>
      <c r="N164" s="4">
        <v>0.01</v>
      </c>
      <c r="O164" s="4">
        <v>0.12</v>
      </c>
      <c r="P164" s="4">
        <v>100.26</v>
      </c>
      <c r="Q164" s="11">
        <f t="shared" si="2"/>
        <v>42.645057528145493</v>
      </c>
    </row>
    <row r="165" spans="1:17" x14ac:dyDescent="0.2">
      <c r="A165" s="3" t="s">
        <v>108</v>
      </c>
      <c r="B165" s="3" t="s">
        <v>162</v>
      </c>
      <c r="C165" s="3" t="s">
        <v>181</v>
      </c>
      <c r="D165" s="2" t="s">
        <v>14</v>
      </c>
      <c r="E165" s="4">
        <v>0.04</v>
      </c>
      <c r="F165" s="4">
        <v>0.09</v>
      </c>
      <c r="G165" s="4">
        <v>31.7</v>
      </c>
      <c r="H165" s="4">
        <v>34.130000000000003</v>
      </c>
      <c r="I165" s="4">
        <v>21.3</v>
      </c>
      <c r="J165" s="4">
        <v>0.17</v>
      </c>
      <c r="K165" s="4">
        <v>12.55</v>
      </c>
      <c r="L165" s="5">
        <v>0.01</v>
      </c>
      <c r="M165" s="4">
        <v>0.01</v>
      </c>
      <c r="N165" s="4">
        <v>0.01</v>
      </c>
      <c r="O165" s="4">
        <v>0.14000000000000001</v>
      </c>
      <c r="P165" s="4">
        <v>100.16</v>
      </c>
      <c r="Q165" s="11">
        <f t="shared" si="2"/>
        <v>41.944609779195773</v>
      </c>
    </row>
    <row r="166" spans="1:17" x14ac:dyDescent="0.2">
      <c r="A166" s="3" t="s">
        <v>131</v>
      </c>
      <c r="B166" s="3" t="s">
        <v>182</v>
      </c>
      <c r="C166" s="3" t="s">
        <v>183</v>
      </c>
      <c r="D166" s="2" t="s">
        <v>14</v>
      </c>
      <c r="E166" s="4">
        <v>0.01</v>
      </c>
      <c r="F166" s="4">
        <v>0.04</v>
      </c>
      <c r="G166" s="4">
        <v>37.31</v>
      </c>
      <c r="H166" s="4">
        <v>33.25</v>
      </c>
      <c r="I166" s="4">
        <v>14.76</v>
      </c>
      <c r="J166" s="4">
        <v>0.11</v>
      </c>
      <c r="K166" s="4">
        <v>15.68</v>
      </c>
      <c r="L166" s="5">
        <v>0.01</v>
      </c>
      <c r="M166" s="4">
        <v>0.01</v>
      </c>
      <c r="N166" s="4">
        <v>0.01</v>
      </c>
      <c r="O166" s="4">
        <v>0.14000000000000001</v>
      </c>
      <c r="P166" s="4">
        <v>101.33</v>
      </c>
      <c r="Q166" s="11">
        <f t="shared" si="2"/>
        <v>37.422952744349871</v>
      </c>
    </row>
    <row r="167" spans="1:17" x14ac:dyDescent="0.2">
      <c r="A167" s="3" t="s">
        <v>108</v>
      </c>
      <c r="B167" s="3" t="s">
        <v>182</v>
      </c>
      <c r="C167" s="3" t="s">
        <v>184</v>
      </c>
      <c r="D167" s="2" t="s">
        <v>14</v>
      </c>
      <c r="E167" s="4">
        <v>0.06</v>
      </c>
      <c r="F167" s="4">
        <v>0.04</v>
      </c>
      <c r="G167" s="4">
        <v>37.270000000000003</v>
      </c>
      <c r="H167" s="4">
        <v>32.26</v>
      </c>
      <c r="I167" s="4">
        <v>14.7</v>
      </c>
      <c r="J167" s="4">
        <v>0.12</v>
      </c>
      <c r="K167" s="4">
        <v>14.96</v>
      </c>
      <c r="L167" s="5">
        <v>0.02</v>
      </c>
      <c r="M167" s="4">
        <v>0.04</v>
      </c>
      <c r="N167" s="4">
        <v>0.01</v>
      </c>
      <c r="O167" s="4">
        <v>0.15</v>
      </c>
      <c r="P167" s="4">
        <v>99.63</v>
      </c>
      <c r="Q167" s="11">
        <f t="shared" si="2"/>
        <v>36.742760921706733</v>
      </c>
    </row>
    <row r="168" spans="1:17" x14ac:dyDescent="0.2">
      <c r="A168" s="3" t="s">
        <v>105</v>
      </c>
      <c r="B168" s="3" t="s">
        <v>178</v>
      </c>
      <c r="C168" s="3" t="s">
        <v>185</v>
      </c>
      <c r="D168" s="2" t="s">
        <v>14</v>
      </c>
      <c r="E168" s="4">
        <v>0</v>
      </c>
      <c r="F168" s="4">
        <v>0.03</v>
      </c>
      <c r="G168" s="4">
        <v>37.92</v>
      </c>
      <c r="H168" s="4">
        <v>31.9</v>
      </c>
      <c r="I168" s="4">
        <v>14.97</v>
      </c>
      <c r="J168" s="4">
        <v>0.12</v>
      </c>
      <c r="K168" s="4">
        <v>14.76</v>
      </c>
      <c r="L168" s="5">
        <v>0.01</v>
      </c>
      <c r="M168" s="4">
        <v>0</v>
      </c>
      <c r="N168" s="4">
        <v>0</v>
      </c>
      <c r="O168" s="4">
        <v>0.15</v>
      </c>
      <c r="P168" s="4">
        <v>99.87</v>
      </c>
      <c r="Q168" s="11">
        <f t="shared" si="2"/>
        <v>36.082611414960013</v>
      </c>
    </row>
    <row r="169" spans="1:17" x14ac:dyDescent="0.2">
      <c r="A169" s="3" t="s">
        <v>108</v>
      </c>
      <c r="B169" s="3" t="s">
        <v>162</v>
      </c>
      <c r="C169" s="3" t="s">
        <v>186</v>
      </c>
      <c r="D169" s="2" t="s">
        <v>14</v>
      </c>
      <c r="E169" s="4">
        <v>0.04</v>
      </c>
      <c r="F169" s="4">
        <v>0.05</v>
      </c>
      <c r="G169" s="4">
        <v>31.45</v>
      </c>
      <c r="H169" s="4">
        <v>37.14</v>
      </c>
      <c r="I169" s="4">
        <v>16.649999999999999</v>
      </c>
      <c r="J169" s="4">
        <v>0.12</v>
      </c>
      <c r="K169" s="4">
        <v>14.59</v>
      </c>
      <c r="L169" s="5">
        <v>0.01</v>
      </c>
      <c r="M169" s="4">
        <v>0.01</v>
      </c>
      <c r="N169" s="4">
        <v>0</v>
      </c>
      <c r="O169" s="4">
        <v>0.13</v>
      </c>
      <c r="P169" s="4">
        <v>100.2</v>
      </c>
      <c r="Q169" s="11">
        <f t="shared" si="2"/>
        <v>44.210776922466465</v>
      </c>
    </row>
    <row r="170" spans="1:17" x14ac:dyDescent="0.2">
      <c r="Q170" s="11"/>
    </row>
    <row r="171" spans="1:17" x14ac:dyDescent="0.2">
      <c r="A171" s="3" t="s">
        <v>187</v>
      </c>
      <c r="B171" s="3" t="s">
        <v>347</v>
      </c>
      <c r="C171" s="3" t="s">
        <v>189</v>
      </c>
      <c r="D171" s="2" t="s">
        <v>14</v>
      </c>
      <c r="E171" s="4">
        <v>5.1249999999999997E-2</v>
      </c>
      <c r="F171" s="4">
        <v>5.3249999999999999E-2</v>
      </c>
      <c r="G171" s="4">
        <v>26.573625</v>
      </c>
      <c r="H171" s="4">
        <v>41.655625000000001</v>
      </c>
      <c r="I171" s="4">
        <v>18.616</v>
      </c>
      <c r="J171" s="4">
        <v>0</v>
      </c>
      <c r="K171" s="4">
        <v>12.67625</v>
      </c>
      <c r="L171" s="5">
        <v>1.1500000000000002E-2</v>
      </c>
      <c r="M171" s="4">
        <v>1.125E-2</v>
      </c>
      <c r="N171" s="4">
        <v>1.5E-3</v>
      </c>
      <c r="O171" s="4">
        <v>9.375E-2</v>
      </c>
      <c r="P171" s="4">
        <v>99.743999999999986</v>
      </c>
      <c r="Q171" s="11">
        <f t="shared" si="2"/>
        <v>51.264968097649088</v>
      </c>
    </row>
    <row r="172" spans="1:17" x14ac:dyDescent="0.2">
      <c r="A172" s="3" t="s">
        <v>190</v>
      </c>
      <c r="B172" s="3" t="s">
        <v>188</v>
      </c>
      <c r="C172" s="3" t="s">
        <v>191</v>
      </c>
      <c r="D172" s="2" t="s">
        <v>107</v>
      </c>
      <c r="E172" s="4">
        <v>1.8800000000000001E-2</v>
      </c>
      <c r="F172" s="4">
        <v>2.7999999999999997E-2</v>
      </c>
      <c r="G172" s="4">
        <v>38.967799999999997</v>
      </c>
      <c r="H172" s="4">
        <v>29.065800000000003</v>
      </c>
      <c r="I172" s="4">
        <v>16.3628</v>
      </c>
      <c r="J172" s="4">
        <v>0.16320000000000001</v>
      </c>
      <c r="K172" s="4">
        <v>15.365799999999998</v>
      </c>
      <c r="L172" s="5">
        <v>4.5999999999999999E-3</v>
      </c>
      <c r="M172" s="4">
        <v>9.7999999999999997E-3</v>
      </c>
      <c r="N172" s="4">
        <v>1.8000000000000002E-3</v>
      </c>
      <c r="O172" s="4">
        <v>0.1648</v>
      </c>
      <c r="P172" s="4">
        <v>100.1532</v>
      </c>
      <c r="Q172" s="11">
        <f t="shared" si="2"/>
        <v>33.357027189983164</v>
      </c>
    </row>
    <row r="173" spans="1:17" x14ac:dyDescent="0.2">
      <c r="A173" s="3" t="s">
        <v>192</v>
      </c>
      <c r="B173" s="3" t="s">
        <v>193</v>
      </c>
      <c r="C173" s="3" t="s">
        <v>194</v>
      </c>
      <c r="D173" s="2" t="s">
        <v>107</v>
      </c>
      <c r="E173" s="4">
        <v>8.0749999999999988E-2</v>
      </c>
      <c r="F173" s="4">
        <v>1.7249999999999998E-2</v>
      </c>
      <c r="G173" s="4">
        <v>45.550375000000003</v>
      </c>
      <c r="H173" s="4">
        <v>22.412875000000003</v>
      </c>
      <c r="I173" s="4">
        <v>14.792624999999999</v>
      </c>
      <c r="J173" s="4">
        <v>0</v>
      </c>
      <c r="K173" s="4">
        <v>16.758125</v>
      </c>
      <c r="L173" s="5">
        <v>3.6250000000000002E-3</v>
      </c>
      <c r="M173" s="4">
        <v>1.5E-3</v>
      </c>
      <c r="N173" s="4">
        <v>5.6249999999999998E-3</v>
      </c>
      <c r="O173" s="4">
        <v>0.20924999999999996</v>
      </c>
      <c r="P173" s="4">
        <v>99.831999999999979</v>
      </c>
      <c r="Q173" s="11">
        <f t="shared" si="2"/>
        <v>24.82269576703067</v>
      </c>
    </row>
    <row r="174" spans="1:17" x14ac:dyDescent="0.2">
      <c r="A174" s="3" t="s">
        <v>187</v>
      </c>
      <c r="B174" s="3" t="s">
        <v>195</v>
      </c>
      <c r="C174" s="3" t="s">
        <v>196</v>
      </c>
      <c r="D174" s="2" t="s">
        <v>107</v>
      </c>
      <c r="E174" s="4">
        <v>4.2599999999999992E-2</v>
      </c>
      <c r="F174" s="4">
        <v>2.4199999999999999E-2</v>
      </c>
      <c r="G174" s="4">
        <v>43.998400000000004</v>
      </c>
      <c r="H174" s="4">
        <v>24.0276</v>
      </c>
      <c r="I174" s="4">
        <v>15.932400000000001</v>
      </c>
      <c r="J174" s="4">
        <v>0.12820000000000001</v>
      </c>
      <c r="K174" s="4">
        <v>16.047199999999997</v>
      </c>
      <c r="L174" s="5">
        <v>4.3999999999999994E-3</v>
      </c>
      <c r="M174" s="4">
        <v>1.4600000000000002E-2</v>
      </c>
      <c r="N174" s="4">
        <v>1.4E-3</v>
      </c>
      <c r="O174" s="4">
        <v>0.23159999999999997</v>
      </c>
      <c r="P174" s="4">
        <v>100.4526</v>
      </c>
      <c r="Q174" s="11">
        <f t="shared" si="2"/>
        <v>26.818360680421399</v>
      </c>
    </row>
    <row r="175" spans="1:17" x14ac:dyDescent="0.2">
      <c r="A175" s="3" t="s">
        <v>192</v>
      </c>
      <c r="B175" s="3" t="s">
        <v>188</v>
      </c>
      <c r="C175" s="3" t="s">
        <v>197</v>
      </c>
      <c r="D175" s="2" t="s">
        <v>107</v>
      </c>
      <c r="E175" s="4">
        <v>4.48E-2</v>
      </c>
      <c r="F175" s="4">
        <v>3.9600000000000003E-2</v>
      </c>
      <c r="G175" s="4">
        <v>44.351399999999998</v>
      </c>
      <c r="H175" s="4">
        <v>24.1112</v>
      </c>
      <c r="I175" s="4">
        <v>14.7728</v>
      </c>
      <c r="J175" s="4">
        <v>0.12820000000000001</v>
      </c>
      <c r="K175" s="4">
        <v>16.6814</v>
      </c>
      <c r="L175" s="5">
        <v>1.1800000000000001E-2</v>
      </c>
      <c r="M175" s="4">
        <v>1.1399999999999999E-2</v>
      </c>
      <c r="N175" s="4">
        <v>3.8E-3</v>
      </c>
      <c r="O175" s="4">
        <v>0.20859999999999998</v>
      </c>
      <c r="P175" s="4">
        <v>100.36499999999999</v>
      </c>
      <c r="Q175" s="11">
        <f t="shared" si="2"/>
        <v>26.729788441714003</v>
      </c>
    </row>
    <row r="176" spans="1:17" x14ac:dyDescent="0.2">
      <c r="A176" s="3" t="s">
        <v>192</v>
      </c>
      <c r="B176" s="3" t="s">
        <v>188</v>
      </c>
      <c r="C176" s="3" t="s">
        <v>198</v>
      </c>
      <c r="D176" s="2" t="s">
        <v>107</v>
      </c>
      <c r="E176" s="4">
        <v>3.1E-2</v>
      </c>
      <c r="F176" s="4">
        <v>3.9600000000000003E-2</v>
      </c>
      <c r="G176" s="4">
        <v>40.658999999999999</v>
      </c>
      <c r="H176" s="4">
        <v>27.595400000000001</v>
      </c>
      <c r="I176" s="4">
        <v>16.064600000000002</v>
      </c>
      <c r="J176" s="4">
        <v>0.15720000000000001</v>
      </c>
      <c r="K176" s="4">
        <v>15.772199999999998</v>
      </c>
      <c r="L176" s="5">
        <v>4.3999999999999994E-3</v>
      </c>
      <c r="M176" s="4">
        <v>9.7999999999999997E-3</v>
      </c>
      <c r="N176" s="4">
        <v>5.0000000000000001E-3</v>
      </c>
      <c r="O176" s="4">
        <v>0.16980000000000001</v>
      </c>
      <c r="P176" s="4">
        <v>100.508</v>
      </c>
      <c r="Q176" s="11">
        <f t="shared" si="2"/>
        <v>31.292523268855454</v>
      </c>
    </row>
    <row r="177" spans="1:17" x14ac:dyDescent="0.2">
      <c r="A177" s="3" t="s">
        <v>192</v>
      </c>
      <c r="B177" s="3" t="s">
        <v>195</v>
      </c>
      <c r="C177" s="3" t="s">
        <v>199</v>
      </c>
      <c r="D177" s="2" t="s">
        <v>107</v>
      </c>
      <c r="E177" s="4">
        <v>3.3199999999999993E-2</v>
      </c>
      <c r="F177" s="4">
        <v>2.64E-2</v>
      </c>
      <c r="G177" s="4">
        <v>40.613</v>
      </c>
      <c r="H177" s="4">
        <v>27.766200000000005</v>
      </c>
      <c r="I177" s="4">
        <v>15.769</v>
      </c>
      <c r="J177" s="4">
        <v>0.17299999999999999</v>
      </c>
      <c r="K177" s="4">
        <v>15.756800000000002</v>
      </c>
      <c r="L177" s="5">
        <v>1.12E-2</v>
      </c>
      <c r="M177" s="4">
        <v>1.3599999999999998E-2</v>
      </c>
      <c r="N177" s="4">
        <v>2.4000000000000002E-3</v>
      </c>
      <c r="O177" s="4">
        <v>0.17180000000000001</v>
      </c>
      <c r="P177" s="4">
        <v>100.3366</v>
      </c>
      <c r="Q177" s="11">
        <f t="shared" si="2"/>
        <v>31.44974035594305</v>
      </c>
    </row>
    <row r="178" spans="1:17" x14ac:dyDescent="0.2">
      <c r="A178" s="3" t="s">
        <v>200</v>
      </c>
      <c r="B178" s="3" t="s">
        <v>195</v>
      </c>
      <c r="C178" s="3" t="s">
        <v>201</v>
      </c>
      <c r="D178" s="2" t="s">
        <v>14</v>
      </c>
      <c r="E178" s="4">
        <v>3.6999999999999998E-2</v>
      </c>
      <c r="F178" s="4">
        <v>1.7000000000000001E-2</v>
      </c>
      <c r="G178" s="4">
        <v>46.158999999999999</v>
      </c>
      <c r="H178" s="4">
        <v>22.348333333333333</v>
      </c>
      <c r="I178" s="4">
        <v>15.014333333333333</v>
      </c>
      <c r="J178" s="4">
        <v>0.122</v>
      </c>
      <c r="K178" s="4">
        <v>17.042333333333335</v>
      </c>
      <c r="L178" s="5">
        <v>0</v>
      </c>
      <c r="M178" s="4">
        <v>9.6666666666666654E-3</v>
      </c>
      <c r="N178" s="4">
        <v>8.0000000000000002E-3</v>
      </c>
      <c r="O178" s="4">
        <v>0.21566666666666667</v>
      </c>
      <c r="P178" s="4">
        <v>100.97333333333334</v>
      </c>
      <c r="Q178" s="11">
        <f t="shared" si="2"/>
        <v>24.522418865156766</v>
      </c>
    </row>
    <row r="179" spans="1:17" x14ac:dyDescent="0.2">
      <c r="A179" s="3" t="s">
        <v>192</v>
      </c>
      <c r="B179" s="3" t="s">
        <v>188</v>
      </c>
      <c r="C179" s="3" t="s">
        <v>202</v>
      </c>
      <c r="D179" s="2" t="s">
        <v>14</v>
      </c>
      <c r="E179" s="4">
        <v>2.5000000000000001E-2</v>
      </c>
      <c r="F179" s="4">
        <v>4.5499999999999999E-2</v>
      </c>
      <c r="G179" s="4">
        <v>35.140250000000002</v>
      </c>
      <c r="H179" s="4">
        <v>33.259500000000003</v>
      </c>
      <c r="I179" s="4">
        <v>17.357749999999999</v>
      </c>
      <c r="J179" s="4">
        <v>0.17699999999999999</v>
      </c>
      <c r="K179" s="4">
        <v>14.62425</v>
      </c>
      <c r="L179" s="5">
        <v>8.5000000000000006E-3</v>
      </c>
      <c r="M179" s="4">
        <v>1.6E-2</v>
      </c>
      <c r="N179" s="4">
        <v>2E-3</v>
      </c>
      <c r="O179" s="4">
        <v>0.13949999999999999</v>
      </c>
      <c r="P179" s="4">
        <v>100.79525</v>
      </c>
      <c r="Q179" s="11">
        <f t="shared" si="2"/>
        <v>38.843047122628477</v>
      </c>
    </row>
    <row r="180" spans="1:17" x14ac:dyDescent="0.2">
      <c r="A180" s="3" t="s">
        <v>192</v>
      </c>
      <c r="B180" s="3" t="s">
        <v>195</v>
      </c>
      <c r="C180" s="3" t="s">
        <v>203</v>
      </c>
      <c r="D180" s="2" t="s">
        <v>14</v>
      </c>
      <c r="E180" s="4">
        <v>0.10344444444444445</v>
      </c>
      <c r="F180" s="4">
        <v>4.1666666666666664E-2</v>
      </c>
      <c r="G180" s="4">
        <v>27.849222222222224</v>
      </c>
      <c r="H180" s="4">
        <v>40.407666666666664</v>
      </c>
      <c r="I180" s="4">
        <v>18.565111111111111</v>
      </c>
      <c r="J180" s="4">
        <v>0</v>
      </c>
      <c r="K180" s="4">
        <v>12.870666666666668</v>
      </c>
      <c r="L180" s="5">
        <v>1.2222222222222225E-2</v>
      </c>
      <c r="M180" s="4">
        <v>6.3333333333333332E-3</v>
      </c>
      <c r="N180" s="4">
        <v>2E-3</v>
      </c>
      <c r="O180" s="4">
        <v>8.1222222222222237E-2</v>
      </c>
      <c r="P180" s="4">
        <v>99.939555555555557</v>
      </c>
      <c r="Q180" s="11">
        <f t="shared" si="2"/>
        <v>49.33270936602888</v>
      </c>
    </row>
    <row r="181" spans="1:17" x14ac:dyDescent="0.2">
      <c r="A181" s="3" t="s">
        <v>204</v>
      </c>
      <c r="B181" s="3" t="s">
        <v>195</v>
      </c>
      <c r="C181" s="3" t="s">
        <v>205</v>
      </c>
      <c r="D181" s="2" t="s">
        <v>107</v>
      </c>
      <c r="E181" s="4">
        <v>2.06E-2</v>
      </c>
      <c r="F181" s="4">
        <v>3.6999999999999998E-2</v>
      </c>
      <c r="G181" s="4">
        <v>44.542599999999993</v>
      </c>
      <c r="H181" s="4">
        <v>24.323399999999999</v>
      </c>
      <c r="I181" s="4">
        <v>14.694599999999999</v>
      </c>
      <c r="J181" s="4">
        <v>0.1234</v>
      </c>
      <c r="K181" s="4">
        <v>16.8918</v>
      </c>
      <c r="L181" s="5">
        <v>5.0000000000000001E-3</v>
      </c>
      <c r="M181" s="4">
        <v>9.7999999999999997E-3</v>
      </c>
      <c r="N181" s="4">
        <v>2E-3</v>
      </c>
      <c r="O181" s="4">
        <v>0.223</v>
      </c>
      <c r="P181" s="4">
        <v>100.87320000000001</v>
      </c>
      <c r="Q181" s="11">
        <f t="shared" si="2"/>
        <v>26.817240345363796</v>
      </c>
    </row>
    <row r="182" spans="1:17" x14ac:dyDescent="0.2">
      <c r="A182" s="3" t="s">
        <v>192</v>
      </c>
      <c r="B182" s="3" t="s">
        <v>195</v>
      </c>
      <c r="C182" s="3" t="s">
        <v>206</v>
      </c>
      <c r="D182" s="2" t="s">
        <v>14</v>
      </c>
      <c r="E182" s="4">
        <v>2.9000000000000005E-2</v>
      </c>
      <c r="F182" s="4">
        <v>7.400000000000001E-2</v>
      </c>
      <c r="G182" s="4">
        <v>33.532799999999995</v>
      </c>
      <c r="H182" s="4">
        <v>34.985599999999998</v>
      </c>
      <c r="I182" s="4">
        <v>17.454000000000001</v>
      </c>
      <c r="J182" s="4">
        <v>0.16360000000000002</v>
      </c>
      <c r="K182" s="4">
        <v>14.405599999999998</v>
      </c>
      <c r="L182" s="5">
        <v>4.5999999999999999E-3</v>
      </c>
      <c r="M182" s="4">
        <v>1.7399999999999999E-2</v>
      </c>
      <c r="N182" s="4">
        <v>2.4000000000000002E-3</v>
      </c>
      <c r="O182" s="4">
        <v>0.11020000000000001</v>
      </c>
      <c r="P182" s="4">
        <v>100.77919999999999</v>
      </c>
      <c r="Q182" s="11">
        <f t="shared" si="2"/>
        <v>41.180823744984266</v>
      </c>
    </row>
    <row r="183" spans="1:17" x14ac:dyDescent="0.2">
      <c r="A183" s="3" t="s">
        <v>192</v>
      </c>
      <c r="B183" s="3" t="s">
        <v>195</v>
      </c>
      <c r="C183" s="3" t="s">
        <v>207</v>
      </c>
      <c r="D183" s="2" t="s">
        <v>14</v>
      </c>
      <c r="E183" s="4">
        <v>2.4799999999999999E-2</v>
      </c>
      <c r="F183" s="4">
        <v>4.3200000000000002E-2</v>
      </c>
      <c r="G183" s="4">
        <v>41.707399999999993</v>
      </c>
      <c r="H183" s="4">
        <v>27.227600000000002</v>
      </c>
      <c r="I183" s="4">
        <v>14.632400000000001</v>
      </c>
      <c r="J183" s="4">
        <v>0.13640000000000002</v>
      </c>
      <c r="K183" s="4">
        <v>16.4254</v>
      </c>
      <c r="L183" s="5">
        <v>3.0000000000000001E-3</v>
      </c>
      <c r="M183" s="4">
        <v>2.0200000000000003E-2</v>
      </c>
      <c r="N183" s="4">
        <v>3.8E-3</v>
      </c>
      <c r="O183" s="4">
        <v>0.18460000000000001</v>
      </c>
      <c r="P183" s="4">
        <v>100.4088</v>
      </c>
      <c r="Q183" s="11">
        <f t="shared" si="2"/>
        <v>30.462810171179616</v>
      </c>
    </row>
    <row r="184" spans="1:17" x14ac:dyDescent="0.2">
      <c r="A184" s="3" t="s">
        <v>192</v>
      </c>
      <c r="B184" s="3" t="s">
        <v>188</v>
      </c>
      <c r="C184" s="3" t="s">
        <v>208</v>
      </c>
      <c r="D184" s="2" t="s">
        <v>14</v>
      </c>
      <c r="E184" s="4">
        <v>3.6999999999999998E-2</v>
      </c>
      <c r="F184" s="4">
        <v>6.3200000000000006E-2</v>
      </c>
      <c r="G184" s="4">
        <v>22.278399999999998</v>
      </c>
      <c r="H184" s="4">
        <v>47.058399999999992</v>
      </c>
      <c r="I184" s="4">
        <v>19.6402</v>
      </c>
      <c r="J184" s="4">
        <v>0.22200000000000003</v>
      </c>
      <c r="K184" s="4">
        <v>11.733600000000001</v>
      </c>
      <c r="L184" s="5">
        <v>8.0000000000000004E-4</v>
      </c>
      <c r="M184" s="4">
        <v>1.84E-2</v>
      </c>
      <c r="N184" s="4">
        <v>3.8E-3</v>
      </c>
      <c r="O184" s="4">
        <v>7.0199999999999999E-2</v>
      </c>
      <c r="P184" s="4">
        <v>101.126</v>
      </c>
      <c r="Q184" s="11">
        <f t="shared" si="2"/>
        <v>58.634209342819908</v>
      </c>
    </row>
    <row r="185" spans="1:17" x14ac:dyDescent="0.2">
      <c r="A185" s="3" t="s">
        <v>192</v>
      </c>
      <c r="B185" s="3" t="s">
        <v>193</v>
      </c>
      <c r="C185" s="3" t="s">
        <v>209</v>
      </c>
      <c r="D185" s="2" t="s">
        <v>14</v>
      </c>
      <c r="E185" s="4">
        <v>1.3600000000000001E-2</v>
      </c>
      <c r="F185" s="4">
        <v>4.4999999999999998E-2</v>
      </c>
      <c r="G185" s="4">
        <v>40</v>
      </c>
      <c r="H185" s="4">
        <v>29.402800000000003</v>
      </c>
      <c r="I185" s="4">
        <v>15.326400000000001</v>
      </c>
      <c r="J185" s="4">
        <v>0.13540000000000002</v>
      </c>
      <c r="K185" s="4">
        <v>16.020599999999998</v>
      </c>
      <c r="L185" s="5">
        <v>6.0000000000000001E-3</v>
      </c>
      <c r="M185" s="4">
        <v>1.6000000000000001E-3</v>
      </c>
      <c r="N185" s="4">
        <v>4.3999999999999994E-3</v>
      </c>
      <c r="O185" s="4">
        <v>0.16200000000000001</v>
      </c>
      <c r="P185" s="4">
        <v>101.1178</v>
      </c>
      <c r="Q185" s="11">
        <f t="shared" si="2"/>
        <v>33.032903665981515</v>
      </c>
    </row>
    <row r="186" spans="1:17" x14ac:dyDescent="0.2">
      <c r="A186" s="3" t="s">
        <v>192</v>
      </c>
      <c r="B186" s="3" t="s">
        <v>195</v>
      </c>
      <c r="C186" s="3" t="s">
        <v>210</v>
      </c>
      <c r="D186" s="2" t="s">
        <v>14</v>
      </c>
      <c r="E186" s="4">
        <v>5.9399999999999994E-2</v>
      </c>
      <c r="F186" s="4">
        <v>8.660000000000001E-2</v>
      </c>
      <c r="G186" s="4">
        <v>24.958199999999998</v>
      </c>
      <c r="H186" s="4">
        <v>44.455399999999997</v>
      </c>
      <c r="I186" s="4">
        <v>18.2742</v>
      </c>
      <c r="J186" s="4">
        <v>0</v>
      </c>
      <c r="K186" s="4">
        <v>12.3948</v>
      </c>
      <c r="L186" s="5">
        <v>9.4000000000000004E-3</v>
      </c>
      <c r="M186" s="4">
        <v>8.2000000000000024E-3</v>
      </c>
      <c r="N186" s="4">
        <v>4.4000000000000003E-3</v>
      </c>
      <c r="O186" s="4">
        <v>8.0200000000000007E-2</v>
      </c>
      <c r="P186" s="4">
        <v>100.33079999999998</v>
      </c>
      <c r="Q186" s="11">
        <f t="shared" si="2"/>
        <v>54.447621000388899</v>
      </c>
    </row>
    <row r="187" spans="1:17" x14ac:dyDescent="0.2">
      <c r="A187" s="3" t="s">
        <v>190</v>
      </c>
      <c r="B187" s="3" t="s">
        <v>195</v>
      </c>
      <c r="C187" s="3" t="s">
        <v>211</v>
      </c>
      <c r="D187" s="2" t="s">
        <v>14</v>
      </c>
      <c r="E187" s="4">
        <v>2.8999999999999998E-2</v>
      </c>
      <c r="F187" s="4">
        <v>2.9500000000000002E-2</v>
      </c>
      <c r="G187" s="4">
        <v>36.267250000000004</v>
      </c>
      <c r="H187" s="4">
        <v>32.738999999999997</v>
      </c>
      <c r="I187" s="4">
        <v>16.15175</v>
      </c>
      <c r="J187" s="4">
        <v>0.17599999999999999</v>
      </c>
      <c r="K187" s="4">
        <v>15.168249999999999</v>
      </c>
      <c r="L187" s="5">
        <v>5.4999999999999997E-3</v>
      </c>
      <c r="M187" s="4">
        <v>2.6749999999999999E-2</v>
      </c>
      <c r="N187" s="4">
        <v>5.7499999999999999E-3</v>
      </c>
      <c r="O187" s="4">
        <v>0.15275</v>
      </c>
      <c r="P187" s="4">
        <v>100.75149999999999</v>
      </c>
      <c r="Q187" s="11">
        <f t="shared" si="2"/>
        <v>37.724559421599636</v>
      </c>
    </row>
    <row r="188" spans="1:17" x14ac:dyDescent="0.2">
      <c r="A188" s="3" t="s">
        <v>192</v>
      </c>
      <c r="B188" s="3" t="s">
        <v>188</v>
      </c>
      <c r="C188" s="3" t="s">
        <v>212</v>
      </c>
      <c r="D188" s="2" t="s">
        <v>14</v>
      </c>
      <c r="E188" s="4">
        <v>2.2499999999999999E-2</v>
      </c>
      <c r="F188" s="4">
        <v>6.0499999999999998E-2</v>
      </c>
      <c r="G188" s="4">
        <v>24.564</v>
      </c>
      <c r="H188" s="4">
        <v>44.141750000000002</v>
      </c>
      <c r="I188" s="4">
        <v>19.771750000000001</v>
      </c>
      <c r="J188" s="4">
        <v>0.22025</v>
      </c>
      <c r="K188" s="4">
        <v>12.225499999999998</v>
      </c>
      <c r="L188" s="5">
        <v>1.375E-2</v>
      </c>
      <c r="M188" s="4">
        <v>9.75E-3</v>
      </c>
      <c r="N188" s="4">
        <v>3.7499999999999999E-3</v>
      </c>
      <c r="O188" s="4">
        <v>0.10350000000000001</v>
      </c>
      <c r="P188" s="4">
        <v>101.137</v>
      </c>
      <c r="Q188" s="11">
        <f t="shared" si="2"/>
        <v>54.666786625096464</v>
      </c>
    </row>
    <row r="189" spans="1:17" x14ac:dyDescent="0.2">
      <c r="A189" s="3" t="s">
        <v>192</v>
      </c>
      <c r="B189" s="3" t="s">
        <v>195</v>
      </c>
      <c r="C189" s="3" t="s">
        <v>213</v>
      </c>
      <c r="D189" s="2" t="s">
        <v>14</v>
      </c>
      <c r="E189" s="4">
        <v>4.0799999999999996E-2</v>
      </c>
      <c r="F189" s="4">
        <v>0.11139999999999999</v>
      </c>
      <c r="G189" s="4">
        <v>15.447800000000001</v>
      </c>
      <c r="H189" s="4">
        <v>52.742399999999996</v>
      </c>
      <c r="I189" s="4">
        <v>22.098000000000003</v>
      </c>
      <c r="J189" s="4">
        <v>0.25140000000000001</v>
      </c>
      <c r="K189" s="4">
        <v>9.9411999999999985</v>
      </c>
      <c r="L189" s="5">
        <v>1.1199999999999998E-2</v>
      </c>
      <c r="M189" s="4">
        <v>1.2800000000000001E-2</v>
      </c>
      <c r="N189" s="4">
        <v>2.7999999999999995E-3</v>
      </c>
      <c r="O189" s="4">
        <v>6.1800000000000001E-2</v>
      </c>
      <c r="P189" s="4">
        <v>100.7216</v>
      </c>
      <c r="Q189" s="11">
        <f t="shared" si="2"/>
        <v>69.615304266016324</v>
      </c>
    </row>
    <row r="190" spans="1:17" x14ac:dyDescent="0.2">
      <c r="A190" s="3" t="s">
        <v>192</v>
      </c>
      <c r="B190" s="3" t="s">
        <v>195</v>
      </c>
      <c r="C190" s="3" t="s">
        <v>214</v>
      </c>
      <c r="D190" s="2" t="s">
        <v>14</v>
      </c>
      <c r="E190" s="4">
        <v>4.7599999999999996E-2</v>
      </c>
      <c r="F190" s="4">
        <v>6.4799999999999996E-2</v>
      </c>
      <c r="G190" s="4">
        <v>25.407</v>
      </c>
      <c r="H190" s="4">
        <v>42.349599999999995</v>
      </c>
      <c r="I190" s="4">
        <v>20.198599999999999</v>
      </c>
      <c r="J190" s="4">
        <v>0</v>
      </c>
      <c r="K190" s="4">
        <v>12.2882</v>
      </c>
      <c r="L190" s="5">
        <v>2.4000000000000002E-3</v>
      </c>
      <c r="M190" s="4">
        <v>2.7999999999999995E-3</v>
      </c>
      <c r="N190" s="4">
        <v>7.6E-3</v>
      </c>
      <c r="O190" s="4">
        <v>9.06E-2</v>
      </c>
      <c r="P190" s="4">
        <v>100.4592</v>
      </c>
      <c r="Q190" s="11">
        <f t="shared" si="2"/>
        <v>52.797738201121277</v>
      </c>
    </row>
    <row r="191" spans="1:17" x14ac:dyDescent="0.2">
      <c r="A191" s="3" t="s">
        <v>190</v>
      </c>
      <c r="B191" s="3" t="s">
        <v>195</v>
      </c>
      <c r="C191" s="3" t="s">
        <v>215</v>
      </c>
      <c r="D191" s="2" t="s">
        <v>14</v>
      </c>
      <c r="E191" s="4">
        <v>3.2199999999999999E-2</v>
      </c>
      <c r="F191" s="4">
        <v>7.5800000000000006E-2</v>
      </c>
      <c r="G191" s="4">
        <v>19.299800000000001</v>
      </c>
      <c r="H191" s="4">
        <v>48.647599999999997</v>
      </c>
      <c r="I191" s="4">
        <v>21.854400000000002</v>
      </c>
      <c r="J191" s="4">
        <v>0.26</v>
      </c>
      <c r="K191" s="4">
        <v>10.938400000000001</v>
      </c>
      <c r="L191" s="5">
        <v>8.0000000000000002E-3</v>
      </c>
      <c r="M191" s="4">
        <v>2.4399999999999998E-2</v>
      </c>
      <c r="N191" s="4">
        <v>5.1999999999999998E-3</v>
      </c>
      <c r="O191" s="4">
        <v>7.7399999999999997E-2</v>
      </c>
      <c r="P191" s="4">
        <v>101.22319999999999</v>
      </c>
      <c r="Q191" s="11">
        <f t="shared" si="2"/>
        <v>62.845630658640218</v>
      </c>
    </row>
    <row r="192" spans="1:17" x14ac:dyDescent="0.2">
      <c r="A192" s="3" t="s">
        <v>216</v>
      </c>
      <c r="B192" s="3" t="s">
        <v>195</v>
      </c>
      <c r="C192" s="3" t="s">
        <v>217</v>
      </c>
      <c r="D192" s="2" t="s">
        <v>14</v>
      </c>
      <c r="E192" s="4">
        <v>3.8666666666666662E-2</v>
      </c>
      <c r="F192" s="4">
        <v>8.900000000000001E-2</v>
      </c>
      <c r="G192" s="4">
        <v>22.372</v>
      </c>
      <c r="H192" s="4">
        <v>46.205999999999996</v>
      </c>
      <c r="I192" s="4">
        <v>20.350000000000001</v>
      </c>
      <c r="J192" s="4">
        <v>0.22366666666666668</v>
      </c>
      <c r="K192" s="4">
        <v>11.810666666666668</v>
      </c>
      <c r="L192" s="5">
        <v>3.3333333333333335E-3</v>
      </c>
      <c r="M192" s="4">
        <v>6.000000000000001E-3</v>
      </c>
      <c r="N192" s="4">
        <v>0</v>
      </c>
      <c r="O192" s="4">
        <v>4.1666666666666664E-2</v>
      </c>
      <c r="P192" s="4">
        <v>101.14100000000001</v>
      </c>
      <c r="Q192" s="11">
        <f t="shared" si="2"/>
        <v>58.088118206123184</v>
      </c>
    </row>
    <row r="193" spans="1:17" x14ac:dyDescent="0.2">
      <c r="A193" s="3" t="s">
        <v>204</v>
      </c>
      <c r="B193" s="3" t="s">
        <v>195</v>
      </c>
      <c r="C193" s="3" t="s">
        <v>218</v>
      </c>
      <c r="D193" s="2" t="s">
        <v>14</v>
      </c>
      <c r="E193" s="4">
        <v>4.6199999999999998E-2</v>
      </c>
      <c r="F193" s="4">
        <v>5.1000000000000004E-2</v>
      </c>
      <c r="G193" s="4">
        <v>28.1404</v>
      </c>
      <c r="H193" s="4">
        <v>40.873199999999997</v>
      </c>
      <c r="I193" s="4">
        <v>18.732800000000001</v>
      </c>
      <c r="J193" s="4">
        <v>0.19939999999999997</v>
      </c>
      <c r="K193" s="4">
        <v>12.990200000000002</v>
      </c>
      <c r="L193" s="5">
        <v>2.1999999999999997E-3</v>
      </c>
      <c r="M193" s="4">
        <v>2.06E-2</v>
      </c>
      <c r="N193" s="4">
        <v>1.2000000000000001E-3</v>
      </c>
      <c r="O193" s="4">
        <v>8.879999999999999E-2</v>
      </c>
      <c r="P193" s="4">
        <v>101.146</v>
      </c>
      <c r="Q193" s="11">
        <f t="shared" si="2"/>
        <v>49.359050555838699</v>
      </c>
    </row>
    <row r="194" spans="1:17" x14ac:dyDescent="0.2">
      <c r="A194" s="3" t="s">
        <v>187</v>
      </c>
      <c r="B194" s="3" t="s">
        <v>195</v>
      </c>
      <c r="C194" s="3" t="s">
        <v>219</v>
      </c>
      <c r="D194" s="2" t="s">
        <v>14</v>
      </c>
      <c r="E194" s="4">
        <v>7.6999999999999999E-2</v>
      </c>
      <c r="F194" s="4">
        <v>2.4800000000000003E-2</v>
      </c>
      <c r="G194" s="4">
        <v>39.621200000000002</v>
      </c>
      <c r="H194" s="4">
        <v>28.63</v>
      </c>
      <c r="I194" s="4">
        <v>15.6236</v>
      </c>
      <c r="J194" s="4">
        <v>0</v>
      </c>
      <c r="K194" s="4">
        <v>15.508000000000001</v>
      </c>
      <c r="L194" s="5">
        <v>2.4000000000000002E-3</v>
      </c>
      <c r="M194" s="4">
        <v>5.8000000000000005E-3</v>
      </c>
      <c r="N194" s="4">
        <v>5.2000000000000006E-3</v>
      </c>
      <c r="O194" s="4">
        <v>0.18559999999999999</v>
      </c>
      <c r="P194" s="4">
        <v>99.683600000000013</v>
      </c>
      <c r="Q194" s="11">
        <f t="shared" si="2"/>
        <v>32.655302619267786</v>
      </c>
    </row>
    <row r="195" spans="1:17" x14ac:dyDescent="0.2">
      <c r="A195" s="3" t="s">
        <v>192</v>
      </c>
      <c r="B195" s="3" t="s">
        <v>195</v>
      </c>
      <c r="C195" s="3" t="s">
        <v>220</v>
      </c>
      <c r="D195" s="2" t="s">
        <v>14</v>
      </c>
      <c r="E195" s="4">
        <v>8.5800000000000015E-2</v>
      </c>
      <c r="F195" s="4">
        <v>4.02E-2</v>
      </c>
      <c r="G195" s="4">
        <v>39.988399999999999</v>
      </c>
      <c r="H195" s="4">
        <v>28.624600000000004</v>
      </c>
      <c r="I195" s="4">
        <v>15.912000000000001</v>
      </c>
      <c r="J195" s="4">
        <v>0.15440000000000001</v>
      </c>
      <c r="K195" s="4">
        <v>15.715999999999999</v>
      </c>
      <c r="L195" s="5">
        <v>7.000000000000001E-3</v>
      </c>
      <c r="M195" s="4">
        <v>1.3600000000000001E-2</v>
      </c>
      <c r="N195" s="4">
        <v>1.8000000000000002E-3</v>
      </c>
      <c r="O195" s="4">
        <v>0.16260000000000002</v>
      </c>
      <c r="P195" s="4">
        <v>100.7064</v>
      </c>
      <c r="Q195" s="11">
        <f t="shared" si="2"/>
        <v>32.448618829230583</v>
      </c>
    </row>
    <row r="196" spans="1:17" x14ac:dyDescent="0.2">
      <c r="A196" s="3" t="s">
        <v>221</v>
      </c>
      <c r="B196" s="3" t="s">
        <v>195</v>
      </c>
      <c r="C196" s="3" t="s">
        <v>222</v>
      </c>
      <c r="D196" s="2" t="s">
        <v>107</v>
      </c>
      <c r="E196" s="4">
        <v>0.17199999999999999</v>
      </c>
      <c r="F196" s="4">
        <v>4.8399999999999999E-2</v>
      </c>
      <c r="G196" s="4">
        <v>41.559799999999996</v>
      </c>
      <c r="H196" s="4">
        <v>26.769600000000004</v>
      </c>
      <c r="I196" s="4">
        <v>14.9154</v>
      </c>
      <c r="J196" s="4">
        <v>0</v>
      </c>
      <c r="K196" s="4">
        <v>15.993799999999998</v>
      </c>
      <c r="L196" s="5">
        <v>3.5999999999999999E-3</v>
      </c>
      <c r="M196" s="4">
        <v>3.0000000000000001E-3</v>
      </c>
      <c r="N196" s="4">
        <v>4.1999999999999997E-3</v>
      </c>
      <c r="O196" s="4">
        <v>0.1716</v>
      </c>
      <c r="P196" s="4">
        <v>99.641400000000004</v>
      </c>
      <c r="Q196" s="11">
        <f t="shared" si="2"/>
        <v>30.179302578384203</v>
      </c>
    </row>
    <row r="197" spans="1:17" x14ac:dyDescent="0.2">
      <c r="A197" s="3" t="s">
        <v>192</v>
      </c>
      <c r="B197" s="3" t="s">
        <v>188</v>
      </c>
      <c r="C197" s="3" t="s">
        <v>223</v>
      </c>
      <c r="D197" s="2" t="s">
        <v>107</v>
      </c>
      <c r="E197" s="4">
        <v>2.1399999999999999E-2</v>
      </c>
      <c r="F197" s="4">
        <v>4.3800000000000006E-2</v>
      </c>
      <c r="G197" s="4">
        <v>43.322999999999993</v>
      </c>
      <c r="H197" s="4">
        <v>25.291800000000002</v>
      </c>
      <c r="I197" s="4">
        <v>14.863399999999999</v>
      </c>
      <c r="J197" s="4">
        <v>0</v>
      </c>
      <c r="K197" s="4">
        <v>16.180199999999999</v>
      </c>
      <c r="L197" s="5">
        <v>0</v>
      </c>
      <c r="M197" s="4">
        <v>2.6000000000000003E-3</v>
      </c>
      <c r="N197" s="4">
        <v>3.2000000000000002E-3</v>
      </c>
      <c r="O197" s="4">
        <v>0.18759999999999999</v>
      </c>
      <c r="P197" s="4">
        <v>99.916999999999987</v>
      </c>
      <c r="Q197" s="11">
        <f t="shared" si="2"/>
        <v>28.148424663264894</v>
      </c>
    </row>
    <row r="198" spans="1:17" x14ac:dyDescent="0.2">
      <c r="A198" s="3" t="s">
        <v>200</v>
      </c>
      <c r="B198" s="3" t="s">
        <v>195</v>
      </c>
      <c r="C198" s="3" t="s">
        <v>224</v>
      </c>
      <c r="D198" s="2" t="s">
        <v>107</v>
      </c>
      <c r="E198" s="4">
        <v>2.1666666666666667E-2</v>
      </c>
      <c r="F198" s="4">
        <v>3.716666666666666E-2</v>
      </c>
      <c r="G198" s="4">
        <v>42.429000000000002</v>
      </c>
      <c r="H198" s="4">
        <v>26.619166666666668</v>
      </c>
      <c r="I198" s="4">
        <v>15.203333333333333</v>
      </c>
      <c r="J198" s="4">
        <v>0.14033333333333334</v>
      </c>
      <c r="K198" s="4">
        <v>16.328833333333332</v>
      </c>
      <c r="L198" s="5">
        <v>3.0000000000000005E-3</v>
      </c>
      <c r="M198" s="4">
        <v>1.2999999999999999E-2</v>
      </c>
      <c r="N198" s="4">
        <v>6.1666666666666667E-3</v>
      </c>
      <c r="O198" s="4">
        <v>0.18733333333333335</v>
      </c>
      <c r="P198" s="4">
        <v>100.98899999999999</v>
      </c>
      <c r="Q198" s="11">
        <f t="shared" ref="Q198:Q263" si="3">H198/152/(H198/152+G198/102)*100</f>
        <v>29.627318341711263</v>
      </c>
    </row>
    <row r="199" spans="1:17" x14ac:dyDescent="0.2">
      <c r="A199" s="3" t="s">
        <v>192</v>
      </c>
      <c r="B199" s="3" t="s">
        <v>195</v>
      </c>
      <c r="C199" s="3" t="s">
        <v>225</v>
      </c>
      <c r="D199" s="2" t="s">
        <v>107</v>
      </c>
      <c r="E199" s="4">
        <v>0.60599999999999998</v>
      </c>
      <c r="F199" s="4">
        <v>3.5000000000000003E-2</v>
      </c>
      <c r="G199" s="4">
        <v>42.025999999999996</v>
      </c>
      <c r="H199" s="4">
        <v>25.366199999999999</v>
      </c>
      <c r="I199" s="4">
        <v>15.519600000000001</v>
      </c>
      <c r="J199" s="4">
        <v>0.14960000000000001</v>
      </c>
      <c r="K199" s="4">
        <v>16.104800000000001</v>
      </c>
      <c r="L199" s="5">
        <v>0.01</v>
      </c>
      <c r="M199" s="4">
        <v>2.52E-2</v>
      </c>
      <c r="N199" s="4">
        <v>6.9999999999999993E-3</v>
      </c>
      <c r="O199" s="4">
        <v>0.189</v>
      </c>
      <c r="P199" s="4">
        <v>100.0384</v>
      </c>
      <c r="Q199" s="11">
        <f t="shared" si="3"/>
        <v>28.827461272511268</v>
      </c>
    </row>
    <row r="200" spans="1:17" x14ac:dyDescent="0.2">
      <c r="A200" s="3" t="s">
        <v>204</v>
      </c>
      <c r="B200" s="3" t="s">
        <v>195</v>
      </c>
      <c r="C200" s="3" t="s">
        <v>226</v>
      </c>
      <c r="D200" s="2" t="s">
        <v>14</v>
      </c>
      <c r="E200" s="4">
        <v>1E-3</v>
      </c>
      <c r="F200" s="4">
        <v>7.9000000000000001E-2</v>
      </c>
      <c r="G200" s="4">
        <v>30.2</v>
      </c>
      <c r="H200" s="4">
        <v>38.543999999999997</v>
      </c>
      <c r="I200" s="4">
        <v>19.364999999999998</v>
      </c>
      <c r="J200" s="4">
        <v>0.22</v>
      </c>
      <c r="K200" s="4">
        <v>12.932</v>
      </c>
      <c r="L200" s="5">
        <v>0</v>
      </c>
      <c r="M200" s="4">
        <v>2E-3</v>
      </c>
      <c r="N200" s="4">
        <v>0</v>
      </c>
      <c r="O200" s="4">
        <v>0.11600000000000001</v>
      </c>
      <c r="P200" s="4">
        <v>101.459</v>
      </c>
      <c r="Q200" s="11">
        <f t="shared" si="3"/>
        <v>46.134002230491653</v>
      </c>
    </row>
    <row r="201" spans="1:17" x14ac:dyDescent="0.2">
      <c r="A201" s="3" t="s">
        <v>192</v>
      </c>
      <c r="B201" s="3" t="s">
        <v>227</v>
      </c>
      <c r="C201" s="3" t="s">
        <v>228</v>
      </c>
      <c r="D201" s="2" t="s">
        <v>14</v>
      </c>
      <c r="E201" s="4">
        <v>1.7999999999999999E-2</v>
      </c>
      <c r="F201" s="4">
        <v>5.5E-2</v>
      </c>
      <c r="G201" s="4">
        <v>28.286999999999999</v>
      </c>
      <c r="H201" s="4">
        <v>41.267000000000003</v>
      </c>
      <c r="I201" s="4">
        <v>18.388000000000002</v>
      </c>
      <c r="J201" s="4">
        <v>0.19</v>
      </c>
      <c r="K201" s="4">
        <v>13.11</v>
      </c>
      <c r="L201" s="5">
        <v>3.4000000000000002E-2</v>
      </c>
      <c r="M201" s="4">
        <v>1.7999999999999999E-2</v>
      </c>
      <c r="N201" s="4">
        <v>0</v>
      </c>
      <c r="O201" s="4">
        <v>0.08</v>
      </c>
      <c r="P201" s="4">
        <v>101.447</v>
      </c>
      <c r="Q201" s="11">
        <f t="shared" si="3"/>
        <v>49.468847640893756</v>
      </c>
    </row>
    <row r="202" spans="1:17" x14ac:dyDescent="0.2">
      <c r="A202" s="3" t="s">
        <v>192</v>
      </c>
      <c r="B202" s="3" t="s">
        <v>195</v>
      </c>
      <c r="C202" s="3" t="s">
        <v>229</v>
      </c>
      <c r="D202" s="2" t="s">
        <v>14</v>
      </c>
      <c r="E202" s="4">
        <v>3.15E-2</v>
      </c>
      <c r="F202" s="4">
        <v>4.8249999999999994E-2</v>
      </c>
      <c r="G202" s="4">
        <v>40.2575</v>
      </c>
      <c r="H202" s="4">
        <v>28.494249999999997</v>
      </c>
      <c r="I202" s="4">
        <v>15.788500000000001</v>
      </c>
      <c r="J202" s="4">
        <v>0.16200000000000001</v>
      </c>
      <c r="K202" s="4">
        <v>15.71125</v>
      </c>
      <c r="L202" s="5">
        <v>4.4999999999999997E-3</v>
      </c>
      <c r="M202" s="4">
        <v>2.4750000000000001E-2</v>
      </c>
      <c r="N202" s="4">
        <v>2.2499999999999998E-3</v>
      </c>
      <c r="O202" s="4">
        <v>0.17675000000000002</v>
      </c>
      <c r="P202" s="4">
        <v>100.7015</v>
      </c>
      <c r="Q202" s="11">
        <f t="shared" si="3"/>
        <v>32.202052760531522</v>
      </c>
    </row>
    <row r="203" spans="1:17" x14ac:dyDescent="0.2">
      <c r="A203" s="3" t="s">
        <v>190</v>
      </c>
      <c r="B203" s="3" t="s">
        <v>195</v>
      </c>
      <c r="C203" s="3" t="s">
        <v>230</v>
      </c>
      <c r="D203" s="2" t="s">
        <v>107</v>
      </c>
      <c r="E203" s="4">
        <v>3.5399999999999994E-2</v>
      </c>
      <c r="F203" s="4">
        <v>3.5600000000000007E-2</v>
      </c>
      <c r="G203" s="4">
        <v>35.882799999999996</v>
      </c>
      <c r="H203" s="4">
        <v>32.456399999999995</v>
      </c>
      <c r="I203" s="4">
        <v>16.751200000000001</v>
      </c>
      <c r="J203" s="4">
        <v>0.1668</v>
      </c>
      <c r="K203" s="4">
        <v>14.792599999999998</v>
      </c>
      <c r="L203" s="5">
        <v>6.4000000000000003E-3</v>
      </c>
      <c r="M203" s="4">
        <v>8.7999999999999988E-3</v>
      </c>
      <c r="N203" s="4">
        <v>7.6E-3</v>
      </c>
      <c r="O203" s="4">
        <v>0.13800000000000001</v>
      </c>
      <c r="P203" s="4">
        <v>100.2816</v>
      </c>
      <c r="Q203" s="11">
        <f t="shared" si="3"/>
        <v>37.771267651296924</v>
      </c>
    </row>
    <row r="204" spans="1:17" x14ac:dyDescent="0.2">
      <c r="Q204" s="11"/>
    </row>
    <row r="205" spans="1:17" x14ac:dyDescent="0.2">
      <c r="A205" s="3" t="s">
        <v>231</v>
      </c>
      <c r="B205" s="3" t="s">
        <v>348</v>
      </c>
      <c r="C205" s="3" t="s">
        <v>233</v>
      </c>
      <c r="D205" s="2" t="s">
        <v>14</v>
      </c>
      <c r="E205" s="3">
        <v>0.01</v>
      </c>
      <c r="F205" s="3">
        <v>0.01</v>
      </c>
      <c r="G205" s="3">
        <v>40.19</v>
      </c>
      <c r="H205" s="3">
        <v>26.93</v>
      </c>
      <c r="I205" s="3">
        <v>15.83</v>
      </c>
      <c r="J205" s="4">
        <v>0</v>
      </c>
      <c r="K205" s="3">
        <v>15.88</v>
      </c>
      <c r="L205" s="5">
        <v>0</v>
      </c>
      <c r="M205" s="3">
        <v>0.01</v>
      </c>
      <c r="N205" s="4">
        <v>0</v>
      </c>
      <c r="O205" s="3">
        <v>0.12</v>
      </c>
      <c r="P205" s="3">
        <v>98.98</v>
      </c>
      <c r="Q205" s="11">
        <f t="shared" si="3"/>
        <v>31.017848310813108</v>
      </c>
    </row>
    <row r="206" spans="1:17" x14ac:dyDescent="0.2">
      <c r="A206" s="3" t="s">
        <v>231</v>
      </c>
      <c r="B206" s="3" t="s">
        <v>234</v>
      </c>
      <c r="C206" s="3" t="s">
        <v>235</v>
      </c>
      <c r="D206" s="2" t="s">
        <v>14</v>
      </c>
      <c r="E206" s="3">
        <v>0.04</v>
      </c>
      <c r="F206" s="3">
        <v>0.05</v>
      </c>
      <c r="G206" s="3">
        <v>23.67</v>
      </c>
      <c r="H206" s="3">
        <v>44.56</v>
      </c>
      <c r="I206" s="3">
        <v>18.420000000000002</v>
      </c>
      <c r="J206" s="4">
        <v>0</v>
      </c>
      <c r="K206" s="3">
        <v>12.34</v>
      </c>
      <c r="L206" s="5">
        <v>0</v>
      </c>
      <c r="M206" s="3">
        <v>0.03</v>
      </c>
      <c r="N206" s="4">
        <v>0</v>
      </c>
      <c r="O206" s="3">
        <v>0.13</v>
      </c>
      <c r="P206" s="3">
        <v>99.240000000000009</v>
      </c>
      <c r="Q206" s="11">
        <f t="shared" si="3"/>
        <v>55.816558106634439</v>
      </c>
    </row>
    <row r="207" spans="1:17" x14ac:dyDescent="0.2">
      <c r="A207" s="3" t="s">
        <v>236</v>
      </c>
      <c r="B207" s="3" t="s">
        <v>232</v>
      </c>
      <c r="C207" s="3" t="s">
        <v>237</v>
      </c>
      <c r="D207" s="2" t="s">
        <v>14</v>
      </c>
      <c r="E207" s="3">
        <v>0.05</v>
      </c>
      <c r="F207" s="3">
        <v>0.01</v>
      </c>
      <c r="G207" s="3">
        <v>37.840000000000003</v>
      </c>
      <c r="H207" s="3">
        <v>30.58</v>
      </c>
      <c r="I207" s="3">
        <v>15.18</v>
      </c>
      <c r="J207" s="4">
        <v>0</v>
      </c>
      <c r="K207" s="3">
        <v>15.27</v>
      </c>
      <c r="L207" s="12">
        <v>0.01</v>
      </c>
      <c r="M207" s="4">
        <v>0</v>
      </c>
      <c r="N207" s="4">
        <v>0</v>
      </c>
      <c r="O207" s="3">
        <v>0.11</v>
      </c>
      <c r="P207" s="3">
        <v>99.05</v>
      </c>
      <c r="Q207" s="11">
        <f t="shared" si="3"/>
        <v>35.161946332027171</v>
      </c>
    </row>
    <row r="208" spans="1:17" x14ac:dyDescent="0.2">
      <c r="A208" s="3" t="s">
        <v>231</v>
      </c>
      <c r="B208" s="3" t="s">
        <v>232</v>
      </c>
      <c r="C208" s="3" t="s">
        <v>238</v>
      </c>
      <c r="D208" s="2" t="s">
        <v>14</v>
      </c>
      <c r="E208" s="3">
        <v>0.03</v>
      </c>
      <c r="F208" s="4">
        <v>0</v>
      </c>
      <c r="G208" s="3">
        <v>33.67</v>
      </c>
      <c r="H208" s="3">
        <v>34.409999999999997</v>
      </c>
      <c r="I208" s="3">
        <v>16.62</v>
      </c>
      <c r="J208" s="4">
        <v>0</v>
      </c>
      <c r="K208" s="3">
        <v>15.1</v>
      </c>
      <c r="L208" s="5">
        <v>0</v>
      </c>
      <c r="M208" s="4">
        <v>0</v>
      </c>
      <c r="N208" s="4">
        <v>0</v>
      </c>
      <c r="O208" s="3">
        <v>0.14000000000000001</v>
      </c>
      <c r="P208" s="3">
        <v>99.969999999999985</v>
      </c>
      <c r="Q208" s="11">
        <f t="shared" si="3"/>
        <v>40.68101895531349</v>
      </c>
    </row>
    <row r="209" spans="1:17" x14ac:dyDescent="0.2">
      <c r="A209" s="3" t="s">
        <v>239</v>
      </c>
      <c r="B209" s="3" t="s">
        <v>232</v>
      </c>
      <c r="C209" s="3" t="s">
        <v>240</v>
      </c>
      <c r="D209" s="2" t="s">
        <v>14</v>
      </c>
      <c r="E209" s="3">
        <v>0.05</v>
      </c>
      <c r="F209" s="3">
        <v>0.02</v>
      </c>
      <c r="G209" s="3">
        <v>25.92</v>
      </c>
      <c r="H209" s="3">
        <v>42.94</v>
      </c>
      <c r="I209" s="3">
        <v>17.970000000000002</v>
      </c>
      <c r="J209" s="4">
        <v>0</v>
      </c>
      <c r="K209" s="3">
        <v>12.97</v>
      </c>
      <c r="L209" s="5">
        <v>0</v>
      </c>
      <c r="M209" s="4">
        <v>0</v>
      </c>
      <c r="N209" s="4">
        <v>0</v>
      </c>
      <c r="O209" s="3">
        <v>0.06</v>
      </c>
      <c r="P209" s="3">
        <v>99.93</v>
      </c>
      <c r="Q209" s="11">
        <f t="shared" si="3"/>
        <v>52.644560153466699</v>
      </c>
    </row>
    <row r="210" spans="1:17" x14ac:dyDescent="0.2">
      <c r="A210" s="3" t="s">
        <v>231</v>
      </c>
      <c r="B210" s="3" t="s">
        <v>232</v>
      </c>
      <c r="C210" s="3" t="s">
        <v>241</v>
      </c>
      <c r="D210" s="2" t="s">
        <v>14</v>
      </c>
      <c r="E210" s="3">
        <v>0.04</v>
      </c>
      <c r="F210" s="3">
        <v>0.02</v>
      </c>
      <c r="G210" s="3">
        <v>37.729999999999997</v>
      </c>
      <c r="H210" s="3">
        <v>30.32</v>
      </c>
      <c r="I210" s="3">
        <v>14.36</v>
      </c>
      <c r="J210" s="4">
        <v>0</v>
      </c>
      <c r="K210" s="3">
        <v>15.62</v>
      </c>
      <c r="L210" s="5">
        <v>0</v>
      </c>
      <c r="M210" s="4">
        <v>0</v>
      </c>
      <c r="N210" s="4">
        <v>0</v>
      </c>
      <c r="O210" s="3">
        <v>0.13</v>
      </c>
      <c r="P210" s="3">
        <v>98.22</v>
      </c>
      <c r="Q210" s="11">
        <f t="shared" si="3"/>
        <v>35.033757759753506</v>
      </c>
    </row>
    <row r="211" spans="1:17" x14ac:dyDescent="0.2">
      <c r="A211" s="3" t="s">
        <v>231</v>
      </c>
      <c r="B211" s="3" t="s">
        <v>232</v>
      </c>
      <c r="C211" s="3" t="s">
        <v>242</v>
      </c>
      <c r="D211" s="2" t="s">
        <v>14</v>
      </c>
      <c r="E211" s="3">
        <v>0.04</v>
      </c>
      <c r="F211" s="3">
        <v>0.04</v>
      </c>
      <c r="G211" s="3">
        <v>35.49</v>
      </c>
      <c r="H211" s="3">
        <v>32.159999999999997</v>
      </c>
      <c r="I211" s="3">
        <v>16</v>
      </c>
      <c r="J211" s="4">
        <v>0</v>
      </c>
      <c r="K211" s="3">
        <v>14.68</v>
      </c>
      <c r="L211" s="5">
        <v>0</v>
      </c>
      <c r="M211" s="4">
        <v>0</v>
      </c>
      <c r="N211" s="4">
        <v>0</v>
      </c>
      <c r="O211" s="3">
        <v>0.18</v>
      </c>
      <c r="P211" s="3">
        <v>98.59</v>
      </c>
      <c r="Q211" s="11">
        <f t="shared" si="3"/>
        <v>37.814358832480281</v>
      </c>
    </row>
    <row r="212" spans="1:17" x14ac:dyDescent="0.2">
      <c r="A212" s="3" t="s">
        <v>236</v>
      </c>
      <c r="B212" s="3" t="s">
        <v>232</v>
      </c>
      <c r="C212" s="3" t="s">
        <v>243</v>
      </c>
      <c r="D212" s="2" t="s">
        <v>14</v>
      </c>
      <c r="E212" s="3">
        <v>0.02</v>
      </c>
      <c r="F212" s="3">
        <v>0.02</v>
      </c>
      <c r="G212" s="3">
        <v>29.87</v>
      </c>
      <c r="H212" s="3">
        <v>38.630000000000003</v>
      </c>
      <c r="I212" s="3">
        <v>17.37</v>
      </c>
      <c r="J212" s="4">
        <v>0</v>
      </c>
      <c r="K212" s="3">
        <v>13.61</v>
      </c>
      <c r="L212" s="5">
        <v>0</v>
      </c>
      <c r="M212" s="3">
        <v>0.01</v>
      </c>
      <c r="N212" s="4">
        <v>0</v>
      </c>
      <c r="O212" s="3">
        <v>0.05</v>
      </c>
      <c r="P212" s="3">
        <v>99.58</v>
      </c>
      <c r="Q212" s="11">
        <f t="shared" si="3"/>
        <v>46.462590649136253</v>
      </c>
    </row>
    <row r="213" spans="1:17" x14ac:dyDescent="0.2">
      <c r="A213" s="3" t="s">
        <v>239</v>
      </c>
      <c r="B213" s="3" t="s">
        <v>232</v>
      </c>
      <c r="C213" s="3" t="s">
        <v>244</v>
      </c>
      <c r="D213" s="2" t="s">
        <v>14</v>
      </c>
      <c r="E213" s="3">
        <v>0.01</v>
      </c>
      <c r="F213" s="3">
        <v>0.05</v>
      </c>
      <c r="G213" s="3">
        <v>30.64</v>
      </c>
      <c r="H213" s="3">
        <v>38.08</v>
      </c>
      <c r="I213" s="3">
        <v>15.6</v>
      </c>
      <c r="J213" s="4">
        <v>0</v>
      </c>
      <c r="K213" s="3">
        <v>14.89</v>
      </c>
      <c r="L213" s="5">
        <v>0</v>
      </c>
      <c r="M213" s="3">
        <v>0.02</v>
      </c>
      <c r="N213" s="4">
        <v>0</v>
      </c>
      <c r="O213" s="3">
        <v>0.1</v>
      </c>
      <c r="P213" s="3">
        <v>99.39</v>
      </c>
      <c r="Q213" s="11">
        <f t="shared" si="3"/>
        <v>45.474299415555222</v>
      </c>
    </row>
    <row r="214" spans="1:17" x14ac:dyDescent="0.2">
      <c r="A214" s="3" t="s">
        <v>231</v>
      </c>
      <c r="B214" s="3" t="s">
        <v>245</v>
      </c>
      <c r="C214" s="3" t="s">
        <v>246</v>
      </c>
      <c r="D214" s="2" t="s">
        <v>14</v>
      </c>
      <c r="E214" s="3">
        <v>0.02</v>
      </c>
      <c r="F214" s="3">
        <v>0.01</v>
      </c>
      <c r="G214" s="3">
        <v>33.94</v>
      </c>
      <c r="H214" s="3">
        <v>34.22</v>
      </c>
      <c r="I214" s="3">
        <v>15.82</v>
      </c>
      <c r="J214" s="4">
        <v>0</v>
      </c>
      <c r="K214" s="3">
        <v>14.69</v>
      </c>
      <c r="L214" s="12">
        <v>0.01</v>
      </c>
      <c r="M214" s="3">
        <v>0.04</v>
      </c>
      <c r="N214" s="4">
        <v>0</v>
      </c>
      <c r="O214" s="3">
        <v>0.1</v>
      </c>
      <c r="P214" s="3">
        <v>98.850000000000009</v>
      </c>
      <c r="Q214" s="11">
        <f t="shared" si="3"/>
        <v>40.3550799369199</v>
      </c>
    </row>
    <row r="215" spans="1:17" x14ac:dyDescent="0.2">
      <c r="A215" s="3" t="s">
        <v>247</v>
      </c>
      <c r="B215" s="3" t="s">
        <v>349</v>
      </c>
      <c r="C215" s="3" t="s">
        <v>249</v>
      </c>
      <c r="D215" s="2" t="s">
        <v>14</v>
      </c>
      <c r="E215" s="3">
        <v>0.08</v>
      </c>
      <c r="F215" s="3">
        <v>0.04</v>
      </c>
      <c r="G215" s="3">
        <v>39.71</v>
      </c>
      <c r="H215" s="3">
        <v>28.78</v>
      </c>
      <c r="I215" s="3">
        <v>14.41</v>
      </c>
      <c r="J215" s="4">
        <v>0.14000000000000001</v>
      </c>
      <c r="K215" s="3">
        <v>16.38</v>
      </c>
      <c r="L215" s="12">
        <v>0</v>
      </c>
      <c r="M215" s="4">
        <v>0</v>
      </c>
      <c r="N215" s="4">
        <v>0</v>
      </c>
      <c r="O215" s="3">
        <v>0.16</v>
      </c>
      <c r="P215" s="3">
        <v>99.699999999999989</v>
      </c>
      <c r="Q215" s="11">
        <f t="shared" si="3"/>
        <v>32.721022618341678</v>
      </c>
    </row>
    <row r="216" spans="1:17" x14ac:dyDescent="0.2">
      <c r="A216" s="3" t="s">
        <v>231</v>
      </c>
      <c r="B216" s="3" t="s">
        <v>250</v>
      </c>
      <c r="C216" s="3" t="s">
        <v>251</v>
      </c>
      <c r="D216" s="2" t="s">
        <v>14</v>
      </c>
      <c r="E216" s="3">
        <v>0.01</v>
      </c>
      <c r="F216" s="3">
        <v>0.04</v>
      </c>
      <c r="G216" s="3">
        <v>40.6</v>
      </c>
      <c r="H216" s="3">
        <v>27.39</v>
      </c>
      <c r="I216" s="3">
        <v>14.92</v>
      </c>
      <c r="J216" s="4">
        <v>0.14000000000000001</v>
      </c>
      <c r="K216" s="3">
        <v>16.3</v>
      </c>
      <c r="L216" s="12">
        <v>0</v>
      </c>
      <c r="M216" s="4">
        <v>0</v>
      </c>
      <c r="N216" s="4">
        <v>0</v>
      </c>
      <c r="O216" s="3">
        <v>0.18</v>
      </c>
      <c r="P216" s="3">
        <v>99.58</v>
      </c>
      <c r="Q216" s="11">
        <f t="shared" si="3"/>
        <v>31.163259706100849</v>
      </c>
    </row>
    <row r="217" spans="1:17" x14ac:dyDescent="0.2">
      <c r="A217" s="3" t="s">
        <v>231</v>
      </c>
      <c r="B217" s="3" t="s">
        <v>250</v>
      </c>
      <c r="C217" s="3" t="s">
        <v>252</v>
      </c>
      <c r="D217" s="2" t="s">
        <v>14</v>
      </c>
      <c r="E217" s="3">
        <v>0.05</v>
      </c>
      <c r="F217" s="3">
        <v>0.05</v>
      </c>
      <c r="G217" s="3">
        <v>40.9</v>
      </c>
      <c r="H217" s="3">
        <v>27.64</v>
      </c>
      <c r="I217" s="3">
        <v>13.83</v>
      </c>
      <c r="J217" s="4">
        <v>0.14000000000000001</v>
      </c>
      <c r="K217" s="3">
        <v>16.66</v>
      </c>
      <c r="L217" s="12">
        <v>0</v>
      </c>
      <c r="M217" s="4">
        <v>0</v>
      </c>
      <c r="N217" s="4">
        <v>0</v>
      </c>
      <c r="O217" s="3">
        <v>0.18</v>
      </c>
      <c r="P217" s="3">
        <v>99.45</v>
      </c>
      <c r="Q217" s="11">
        <f t="shared" si="3"/>
        <v>31.200254977822244</v>
      </c>
    </row>
    <row r="218" spans="1:17" x14ac:dyDescent="0.2">
      <c r="A218" s="3" t="s">
        <v>253</v>
      </c>
      <c r="B218" s="3" t="s">
        <v>250</v>
      </c>
      <c r="C218" s="3" t="s">
        <v>254</v>
      </c>
      <c r="D218" s="2" t="s">
        <v>14</v>
      </c>
      <c r="E218" s="3">
        <v>0.04</v>
      </c>
      <c r="F218" s="3">
        <v>0.04</v>
      </c>
      <c r="G218" s="3">
        <v>40.15</v>
      </c>
      <c r="H218" s="3">
        <v>28.5</v>
      </c>
      <c r="I218" s="3">
        <v>15.11</v>
      </c>
      <c r="J218" s="4">
        <v>0.14000000000000001</v>
      </c>
      <c r="K218" s="3">
        <v>15.77</v>
      </c>
      <c r="L218" s="12">
        <v>0</v>
      </c>
      <c r="M218" s="4">
        <v>0</v>
      </c>
      <c r="N218" s="4">
        <v>0</v>
      </c>
      <c r="O218" s="3">
        <v>0.16</v>
      </c>
      <c r="P218" s="3">
        <v>99.909999999999982</v>
      </c>
      <c r="Q218" s="11">
        <f t="shared" si="3"/>
        <v>32.264867144664699</v>
      </c>
    </row>
    <row r="219" spans="1:17" x14ac:dyDescent="0.2">
      <c r="A219" s="3" t="s">
        <v>231</v>
      </c>
      <c r="B219" s="3" t="s">
        <v>255</v>
      </c>
      <c r="C219" s="3" t="s">
        <v>256</v>
      </c>
      <c r="D219" s="2" t="s">
        <v>14</v>
      </c>
      <c r="E219" s="3">
        <v>0.02</v>
      </c>
      <c r="F219" s="3">
        <v>0.03</v>
      </c>
      <c r="G219" s="3">
        <v>41.07</v>
      </c>
      <c r="H219" s="3">
        <v>27.42</v>
      </c>
      <c r="I219" s="3">
        <v>15.27</v>
      </c>
      <c r="J219" s="4">
        <v>0.13</v>
      </c>
      <c r="K219" s="3">
        <v>15.84</v>
      </c>
      <c r="L219" s="12">
        <v>0</v>
      </c>
      <c r="M219" s="4">
        <v>0</v>
      </c>
      <c r="N219" s="4">
        <v>0</v>
      </c>
      <c r="O219" s="3">
        <v>0.16</v>
      </c>
      <c r="P219" s="3">
        <v>99.939999999999984</v>
      </c>
      <c r="Q219" s="11">
        <f t="shared" si="3"/>
        <v>30.940275325571832</v>
      </c>
    </row>
    <row r="220" spans="1:17" x14ac:dyDescent="0.2">
      <c r="A220" s="3" t="s">
        <v>231</v>
      </c>
      <c r="B220" s="3" t="s">
        <v>250</v>
      </c>
      <c r="C220" s="3" t="s">
        <v>257</v>
      </c>
      <c r="D220" s="2" t="s">
        <v>14</v>
      </c>
      <c r="E220" s="3">
        <v>0.03</v>
      </c>
      <c r="F220" s="3">
        <v>0.03</v>
      </c>
      <c r="G220" s="3">
        <v>41.53</v>
      </c>
      <c r="H220" s="3">
        <v>26.38</v>
      </c>
      <c r="I220" s="3">
        <v>15.25</v>
      </c>
      <c r="J220" s="4">
        <v>0.13</v>
      </c>
      <c r="K220" s="3">
        <v>15.99</v>
      </c>
      <c r="L220" s="12">
        <v>0</v>
      </c>
      <c r="M220" s="4">
        <v>0</v>
      </c>
      <c r="N220" s="4">
        <v>0</v>
      </c>
      <c r="O220" s="3">
        <v>0.16</v>
      </c>
      <c r="P220" s="3">
        <v>99.499999999999986</v>
      </c>
      <c r="Q220" s="11">
        <f t="shared" si="3"/>
        <v>29.886308606158618</v>
      </c>
    </row>
    <row r="221" spans="1:17" x14ac:dyDescent="0.2">
      <c r="A221" s="3" t="s">
        <v>231</v>
      </c>
      <c r="B221" s="3" t="s">
        <v>248</v>
      </c>
      <c r="C221" s="3" t="s">
        <v>258</v>
      </c>
      <c r="D221" s="2" t="s">
        <v>14</v>
      </c>
      <c r="E221" s="3">
        <v>0.03</v>
      </c>
      <c r="F221" s="3">
        <v>7.0000000000000007E-2</v>
      </c>
      <c r="G221" s="3">
        <v>23.16</v>
      </c>
      <c r="H221" s="3">
        <v>44.43</v>
      </c>
      <c r="I221" s="3">
        <v>19.43</v>
      </c>
      <c r="J221" s="4">
        <v>0.23</v>
      </c>
      <c r="K221" s="3">
        <v>12.01</v>
      </c>
      <c r="L221" s="12">
        <v>0</v>
      </c>
      <c r="M221" s="4">
        <v>0</v>
      </c>
      <c r="N221" s="4">
        <v>0</v>
      </c>
      <c r="O221" s="3">
        <v>0.08</v>
      </c>
      <c r="P221" s="3">
        <v>99.440000000000012</v>
      </c>
      <c r="Q221" s="11">
        <f t="shared" si="3"/>
        <v>56.28115615895323</v>
      </c>
    </row>
    <row r="222" spans="1:17" x14ac:dyDescent="0.2">
      <c r="A222" s="3" t="s">
        <v>231</v>
      </c>
      <c r="B222" s="3" t="s">
        <v>248</v>
      </c>
      <c r="C222" s="3" t="s">
        <v>259</v>
      </c>
      <c r="D222" s="2" t="s">
        <v>14</v>
      </c>
      <c r="E222" s="3">
        <v>0.02</v>
      </c>
      <c r="F222" s="3">
        <v>0.06</v>
      </c>
      <c r="G222" s="3">
        <v>25.14</v>
      </c>
      <c r="H222" s="3">
        <v>42.49</v>
      </c>
      <c r="I222" s="3">
        <v>19.05</v>
      </c>
      <c r="J222" s="4">
        <v>0.23</v>
      </c>
      <c r="K222" s="3">
        <v>12.49</v>
      </c>
      <c r="L222" s="12">
        <v>0</v>
      </c>
      <c r="M222" s="4">
        <v>0</v>
      </c>
      <c r="N222" s="4">
        <v>0</v>
      </c>
      <c r="O222" s="3">
        <v>0.08</v>
      </c>
      <c r="P222" s="3">
        <v>99.56</v>
      </c>
      <c r="Q222" s="11">
        <f t="shared" si="3"/>
        <v>53.143370045835447</v>
      </c>
    </row>
    <row r="223" spans="1:17" x14ac:dyDescent="0.2">
      <c r="A223" s="3" t="s">
        <v>236</v>
      </c>
      <c r="B223" s="3" t="s">
        <v>250</v>
      </c>
      <c r="C223" s="3" t="s">
        <v>260</v>
      </c>
      <c r="D223" s="2" t="s">
        <v>14</v>
      </c>
      <c r="E223" s="3">
        <v>0.05</v>
      </c>
      <c r="F223" s="3">
        <v>0.06</v>
      </c>
      <c r="G223" s="3">
        <v>24.3</v>
      </c>
      <c r="H223" s="3">
        <v>42.93</v>
      </c>
      <c r="I223" s="3">
        <v>19.32</v>
      </c>
      <c r="J223" s="4">
        <v>0.2</v>
      </c>
      <c r="K223" s="3">
        <v>12.41</v>
      </c>
      <c r="L223" s="12">
        <v>0.01</v>
      </c>
      <c r="M223" s="4">
        <v>0</v>
      </c>
      <c r="N223" s="4">
        <v>0</v>
      </c>
      <c r="O223" s="3">
        <v>0.08</v>
      </c>
      <c r="P223" s="3">
        <v>99.36</v>
      </c>
      <c r="Q223" s="11">
        <f t="shared" si="3"/>
        <v>54.244431065623111</v>
      </c>
    </row>
    <row r="224" spans="1:17" x14ac:dyDescent="0.2">
      <c r="A224" s="3" t="s">
        <v>231</v>
      </c>
      <c r="B224" s="3" t="s">
        <v>250</v>
      </c>
      <c r="C224" s="3" t="s">
        <v>261</v>
      </c>
      <c r="D224" s="2" t="s">
        <v>14</v>
      </c>
      <c r="E224" s="3">
        <v>0.05</v>
      </c>
      <c r="F224" s="3">
        <v>0.05</v>
      </c>
      <c r="G224" s="3">
        <v>25.79</v>
      </c>
      <c r="H224" s="3">
        <v>41.45</v>
      </c>
      <c r="I224" s="3">
        <v>18.98</v>
      </c>
      <c r="J224" s="4">
        <v>0.19</v>
      </c>
      <c r="K224" s="3">
        <v>12.79</v>
      </c>
      <c r="L224" s="12">
        <v>0.01</v>
      </c>
      <c r="M224" s="4">
        <v>0</v>
      </c>
      <c r="N224" s="4">
        <v>0</v>
      </c>
      <c r="O224" s="3">
        <v>0.09</v>
      </c>
      <c r="P224" s="3">
        <v>99.40000000000002</v>
      </c>
      <c r="Q224" s="11">
        <f t="shared" si="3"/>
        <v>51.888934435283353</v>
      </c>
    </row>
    <row r="225" spans="1:17" x14ac:dyDescent="0.2">
      <c r="A225" s="3" t="s">
        <v>231</v>
      </c>
      <c r="B225" s="3" t="s">
        <v>250</v>
      </c>
      <c r="C225" s="3" t="s">
        <v>262</v>
      </c>
      <c r="D225" s="2" t="s">
        <v>14</v>
      </c>
      <c r="E225" s="3">
        <v>0.06</v>
      </c>
      <c r="F225" s="3">
        <v>0.08</v>
      </c>
      <c r="G225" s="3">
        <v>30.05</v>
      </c>
      <c r="H225" s="3">
        <v>33.69</v>
      </c>
      <c r="I225" s="3">
        <v>23.47</v>
      </c>
      <c r="J225" s="4">
        <v>0.2</v>
      </c>
      <c r="K225" s="3">
        <v>11.57</v>
      </c>
      <c r="L225" s="12">
        <v>0</v>
      </c>
      <c r="M225" s="4">
        <v>0</v>
      </c>
      <c r="N225" s="4">
        <v>0</v>
      </c>
      <c r="O225" s="3">
        <v>0.15</v>
      </c>
      <c r="P225" s="3">
        <v>99.27000000000001</v>
      </c>
      <c r="Q225" s="11">
        <f t="shared" si="3"/>
        <v>42.933390638157512</v>
      </c>
    </row>
    <row r="226" spans="1:17" x14ac:dyDescent="0.2">
      <c r="A226" s="3" t="s">
        <v>236</v>
      </c>
      <c r="B226" s="3" t="s">
        <v>250</v>
      </c>
      <c r="C226" s="3" t="s">
        <v>263</v>
      </c>
      <c r="D226" s="2" t="s">
        <v>14</v>
      </c>
      <c r="E226" s="3">
        <v>0.04</v>
      </c>
      <c r="F226" s="3">
        <v>0.06</v>
      </c>
      <c r="G226" s="3">
        <v>22.72</v>
      </c>
      <c r="H226" s="3">
        <v>43.52</v>
      </c>
      <c r="I226" s="3">
        <v>20.73</v>
      </c>
      <c r="J226" s="4">
        <v>0.23</v>
      </c>
      <c r="K226" s="3">
        <v>11.61</v>
      </c>
      <c r="L226" s="12">
        <v>0</v>
      </c>
      <c r="M226" s="4">
        <v>0</v>
      </c>
      <c r="N226" s="4">
        <v>0</v>
      </c>
      <c r="O226" s="3">
        <v>0.09</v>
      </c>
      <c r="P226" s="3">
        <v>99.000000000000014</v>
      </c>
      <c r="Q226" s="11">
        <f t="shared" si="3"/>
        <v>56.243918261433677</v>
      </c>
    </row>
    <row r="227" spans="1:17" x14ac:dyDescent="0.2">
      <c r="E227" s="3"/>
      <c r="F227" s="3"/>
      <c r="G227" s="3"/>
      <c r="H227" s="3"/>
      <c r="I227" s="3"/>
      <c r="K227" s="3"/>
      <c r="L227" s="12"/>
      <c r="O227" s="3"/>
      <c r="P227" s="3"/>
      <c r="Q227" s="11"/>
    </row>
    <row r="228" spans="1:17" x14ac:dyDescent="0.2">
      <c r="A228" s="3" t="s">
        <v>264</v>
      </c>
      <c r="B228" s="3" t="s">
        <v>350</v>
      </c>
      <c r="C228" s="13" t="s">
        <v>266</v>
      </c>
      <c r="D228" s="2" t="s">
        <v>14</v>
      </c>
      <c r="E228" s="13">
        <v>1.6750000000000001E-2</v>
      </c>
      <c r="F228" s="13">
        <v>2.9749999999999999E-2</v>
      </c>
      <c r="G228" s="13">
        <v>30.65</v>
      </c>
      <c r="H228" s="13">
        <v>38.321625000000004</v>
      </c>
      <c r="I228" s="13">
        <v>16.547875000000001</v>
      </c>
      <c r="J228" s="13">
        <v>0.14324999999999999</v>
      </c>
      <c r="K228" s="13">
        <v>13.998374999999999</v>
      </c>
      <c r="L228" s="12">
        <v>1.15E-2</v>
      </c>
      <c r="M228" s="13">
        <v>1.2624999999999999E-2</v>
      </c>
      <c r="N228" s="13">
        <v>3.6249999999999998E-3</v>
      </c>
      <c r="O228" s="13">
        <v>0.11399999999999999</v>
      </c>
      <c r="P228" s="13">
        <v>99.850624999999994</v>
      </c>
      <c r="Q228" s="11">
        <f t="shared" si="3"/>
        <v>45.62308145423242</v>
      </c>
    </row>
    <row r="229" spans="1:17" x14ac:dyDescent="0.2">
      <c r="A229" s="3" t="s">
        <v>267</v>
      </c>
      <c r="B229" s="3" t="s">
        <v>268</v>
      </c>
      <c r="C229" s="13" t="s">
        <v>269</v>
      </c>
      <c r="D229" s="2" t="s">
        <v>14</v>
      </c>
      <c r="E229" s="13">
        <v>5.3749999999999996E-3</v>
      </c>
      <c r="F229" s="13">
        <v>3.1125E-2</v>
      </c>
      <c r="G229" s="13">
        <v>33.953249999999997</v>
      </c>
      <c r="H229" s="13">
        <v>34.627000000000002</v>
      </c>
      <c r="I229" s="13">
        <v>16.292750000000002</v>
      </c>
      <c r="J229" s="13">
        <v>0.16362500000000002</v>
      </c>
      <c r="K229" s="13">
        <v>14.708250000000001</v>
      </c>
      <c r="L229" s="12">
        <v>5.7499999999999999E-3</v>
      </c>
      <c r="M229" s="13">
        <v>1.7499999999999998E-3</v>
      </c>
      <c r="N229" s="13">
        <v>4.6249999999999998E-3</v>
      </c>
      <c r="O229" s="13">
        <v>0.12774999999999997</v>
      </c>
      <c r="P229" s="13">
        <v>99.922375000000002</v>
      </c>
      <c r="Q229" s="11">
        <f t="shared" si="3"/>
        <v>40.630573547357557</v>
      </c>
    </row>
    <row r="230" spans="1:17" x14ac:dyDescent="0.2">
      <c r="A230" s="3" t="s">
        <v>264</v>
      </c>
      <c r="B230" s="3" t="s">
        <v>270</v>
      </c>
      <c r="C230" s="13" t="s">
        <v>271</v>
      </c>
      <c r="D230" s="2" t="s">
        <v>14</v>
      </c>
      <c r="E230" s="13">
        <v>1.4500000000000002E-2</v>
      </c>
      <c r="F230" s="13">
        <v>4.6249999999999999E-2</v>
      </c>
      <c r="G230" s="13">
        <v>34.330624999999998</v>
      </c>
      <c r="H230" s="13">
        <v>34.869624999999999</v>
      </c>
      <c r="I230" s="13">
        <v>16.233750000000001</v>
      </c>
      <c r="J230" s="13">
        <v>0.143375</v>
      </c>
      <c r="K230" s="13">
        <v>14.698375</v>
      </c>
      <c r="L230" s="12">
        <v>8.5000000000000006E-3</v>
      </c>
      <c r="M230" s="13">
        <v>3.9875000000000001E-2</v>
      </c>
      <c r="N230" s="13">
        <v>6.5000000000000006E-3</v>
      </c>
      <c r="O230" s="13">
        <v>0.13137500000000002</v>
      </c>
      <c r="P230" s="13">
        <v>100.527125</v>
      </c>
      <c r="Q230" s="11">
        <f t="shared" si="3"/>
        <v>40.532413450356891</v>
      </c>
    </row>
    <row r="231" spans="1:17" x14ac:dyDescent="0.2">
      <c r="A231" s="3" t="s">
        <v>272</v>
      </c>
      <c r="B231" s="3" t="s">
        <v>268</v>
      </c>
      <c r="C231" s="13" t="s">
        <v>273</v>
      </c>
      <c r="D231" s="2" t="s">
        <v>14</v>
      </c>
      <c r="E231" s="13">
        <v>9.5750000000000002E-2</v>
      </c>
      <c r="F231" s="13">
        <v>4.4250000000000005E-2</v>
      </c>
      <c r="G231" s="13">
        <v>32.347249999999995</v>
      </c>
      <c r="H231" s="13">
        <v>36.336124999999996</v>
      </c>
      <c r="I231" s="13">
        <v>16.987749999999998</v>
      </c>
      <c r="J231" s="13">
        <v>0.17099999999999999</v>
      </c>
      <c r="K231" s="13">
        <v>14.117375000000001</v>
      </c>
      <c r="L231" s="12">
        <v>2.3E-2</v>
      </c>
      <c r="M231" s="13">
        <v>4.2124999999999996E-2</v>
      </c>
      <c r="N231" s="13">
        <v>1.9125000000000003E-2</v>
      </c>
      <c r="O231" s="13">
        <v>0.13250000000000001</v>
      </c>
      <c r="P231" s="13">
        <v>100.32349999999998</v>
      </c>
      <c r="Q231" s="11">
        <f t="shared" si="3"/>
        <v>42.981051375950443</v>
      </c>
    </row>
    <row r="232" spans="1:17" x14ac:dyDescent="0.2">
      <c r="A232" s="3" t="s">
        <v>274</v>
      </c>
      <c r="B232" s="3" t="s">
        <v>268</v>
      </c>
      <c r="C232" s="13" t="s">
        <v>275</v>
      </c>
      <c r="D232" s="2" t="s">
        <v>14</v>
      </c>
      <c r="E232" s="13">
        <v>8.0000000000000002E-3</v>
      </c>
      <c r="F232" s="13">
        <v>5.8749999999999997E-2</v>
      </c>
      <c r="G232" s="13">
        <v>36.392999999999994</v>
      </c>
      <c r="H232" s="13">
        <v>33.815750000000001</v>
      </c>
      <c r="I232" s="13">
        <v>14.76825</v>
      </c>
      <c r="J232" s="13">
        <v>0.14837500000000001</v>
      </c>
      <c r="K232" s="13">
        <v>15.631375000000002</v>
      </c>
      <c r="L232" s="12">
        <v>1.175E-2</v>
      </c>
      <c r="M232" s="13">
        <v>1.8250000000000002E-2</v>
      </c>
      <c r="N232" s="13">
        <v>6.875E-3</v>
      </c>
      <c r="O232" s="13">
        <v>0.14762499999999998</v>
      </c>
      <c r="P232" s="13">
        <v>101.00975</v>
      </c>
      <c r="Q232" s="11">
        <f t="shared" si="3"/>
        <v>38.405841035058415</v>
      </c>
    </row>
    <row r="233" spans="1:17" x14ac:dyDescent="0.2">
      <c r="A233" s="3" t="s">
        <v>272</v>
      </c>
      <c r="B233" s="3" t="s">
        <v>268</v>
      </c>
      <c r="C233" s="13" t="s">
        <v>276</v>
      </c>
      <c r="D233" s="2" t="s">
        <v>14</v>
      </c>
      <c r="E233" s="13">
        <v>2.9000000000000001E-2</v>
      </c>
      <c r="F233" s="13">
        <v>5.825000000000001E-2</v>
      </c>
      <c r="G233" s="13">
        <v>33.808875</v>
      </c>
      <c r="H233" s="13">
        <v>35.865124999999999</v>
      </c>
      <c r="I233" s="13">
        <v>15.592624999999998</v>
      </c>
      <c r="J233" s="13">
        <v>0.14050000000000001</v>
      </c>
      <c r="K233" s="13">
        <v>14.902249999999999</v>
      </c>
      <c r="L233" s="12">
        <v>1.7375000000000002E-2</v>
      </c>
      <c r="M233" s="13">
        <v>2.4625000000000001E-2</v>
      </c>
      <c r="N233" s="13">
        <v>5.1250000000000002E-3</v>
      </c>
      <c r="O233" s="13">
        <v>0.12375</v>
      </c>
      <c r="P233" s="13">
        <v>100.57087499999999</v>
      </c>
      <c r="Q233" s="11">
        <f t="shared" si="3"/>
        <v>41.584210665863914</v>
      </c>
    </row>
    <row r="234" spans="1:17" x14ac:dyDescent="0.2">
      <c r="A234" s="3" t="s">
        <v>277</v>
      </c>
      <c r="B234" s="3" t="s">
        <v>278</v>
      </c>
      <c r="C234" s="13" t="s">
        <v>279</v>
      </c>
      <c r="D234" s="2" t="s">
        <v>14</v>
      </c>
      <c r="E234" s="13">
        <v>3.7374999999999999E-2</v>
      </c>
      <c r="F234" s="13">
        <v>5.5999999999999994E-2</v>
      </c>
      <c r="G234" s="13">
        <v>35.528874999999999</v>
      </c>
      <c r="H234" s="13">
        <v>33.233625000000004</v>
      </c>
      <c r="I234" s="13">
        <v>15.766374999999998</v>
      </c>
      <c r="J234" s="13">
        <v>0.144625</v>
      </c>
      <c r="K234" s="13">
        <v>14.853874999999999</v>
      </c>
      <c r="L234" s="12">
        <v>8.2500000000000004E-3</v>
      </c>
      <c r="M234" s="13">
        <v>2.3999999999999997E-2</v>
      </c>
      <c r="N234" s="13">
        <v>2.7500000000000003E-3</v>
      </c>
      <c r="O234" s="13">
        <v>0.14812500000000001</v>
      </c>
      <c r="P234" s="13">
        <v>99.804749999999999</v>
      </c>
      <c r="Q234" s="11">
        <f t="shared" si="3"/>
        <v>38.563656336766364</v>
      </c>
    </row>
    <row r="235" spans="1:17" x14ac:dyDescent="0.2">
      <c r="A235" s="3" t="s">
        <v>280</v>
      </c>
      <c r="B235" s="3" t="s">
        <v>281</v>
      </c>
      <c r="C235" s="13" t="s">
        <v>282</v>
      </c>
      <c r="D235" s="2" t="s">
        <v>14</v>
      </c>
      <c r="E235" s="13">
        <v>2.3E-2</v>
      </c>
      <c r="F235" s="13">
        <v>4.0250000000000001E-2</v>
      </c>
      <c r="G235" s="13">
        <v>30.073625</v>
      </c>
      <c r="H235" s="13">
        <v>38.384374999999999</v>
      </c>
      <c r="I235" s="13">
        <v>16.388625000000001</v>
      </c>
      <c r="J235" s="13">
        <v>0.13987500000000003</v>
      </c>
      <c r="K235" s="13">
        <v>13.983374999999999</v>
      </c>
      <c r="L235" s="12">
        <v>1.75E-3</v>
      </c>
      <c r="M235" s="13">
        <v>1.4999999999999999E-2</v>
      </c>
      <c r="N235" s="13">
        <v>7.4999999999999997E-3</v>
      </c>
      <c r="O235" s="13">
        <v>0.1525</v>
      </c>
      <c r="P235" s="13">
        <v>99.210999999999999</v>
      </c>
      <c r="Q235" s="11">
        <f t="shared" si="3"/>
        <v>46.135081055744827</v>
      </c>
    </row>
    <row r="236" spans="1:17" x14ac:dyDescent="0.2">
      <c r="A236" s="3" t="s">
        <v>264</v>
      </c>
      <c r="B236" s="3" t="s">
        <v>268</v>
      </c>
      <c r="C236" s="13" t="s">
        <v>283</v>
      </c>
      <c r="D236" s="2" t="s">
        <v>14</v>
      </c>
      <c r="E236" s="13">
        <v>3.5125000000000003E-2</v>
      </c>
      <c r="F236" s="13">
        <v>3.6374999999999998E-2</v>
      </c>
      <c r="G236" s="13">
        <v>33.611874999999998</v>
      </c>
      <c r="H236" s="13">
        <v>35.610624999999999</v>
      </c>
      <c r="I236" s="13">
        <v>15.026000000000002</v>
      </c>
      <c r="J236" s="13">
        <v>0.12787500000000002</v>
      </c>
      <c r="K236" s="13">
        <v>14.900749999999999</v>
      </c>
      <c r="L236" s="12">
        <v>1.8249999999999999E-2</v>
      </c>
      <c r="M236" s="13">
        <v>2.2624999999999999E-2</v>
      </c>
      <c r="N236" s="13">
        <v>5.7499999999999999E-3</v>
      </c>
      <c r="O236" s="13">
        <v>0.12887500000000002</v>
      </c>
      <c r="P236" s="13">
        <v>99.531125000000003</v>
      </c>
      <c r="Q236" s="11">
        <f t="shared" si="3"/>
        <v>41.553183447921228</v>
      </c>
    </row>
    <row r="237" spans="1:17" x14ac:dyDescent="0.2">
      <c r="A237" s="3" t="s">
        <v>284</v>
      </c>
      <c r="B237" s="3" t="s">
        <v>268</v>
      </c>
      <c r="C237" s="13" t="s">
        <v>285</v>
      </c>
      <c r="D237" s="2" t="s">
        <v>14</v>
      </c>
      <c r="E237" s="13">
        <v>2.6249999999999999E-2</v>
      </c>
      <c r="F237" s="13">
        <v>9.6875000000000003E-2</v>
      </c>
      <c r="G237" s="13">
        <v>37.527124999999991</v>
      </c>
      <c r="H237" s="13">
        <v>31.600125000000002</v>
      </c>
      <c r="I237" s="13">
        <v>15.020625000000001</v>
      </c>
      <c r="J237" s="13">
        <v>0.110625</v>
      </c>
      <c r="K237" s="13">
        <v>15.457625</v>
      </c>
      <c r="L237" s="12">
        <v>1.175E-2</v>
      </c>
      <c r="M237" s="13">
        <v>7.6250000000000007E-3</v>
      </c>
      <c r="N237" s="13">
        <v>4.0000000000000001E-3</v>
      </c>
      <c r="O237" s="13">
        <v>0.15512500000000001</v>
      </c>
      <c r="P237" s="13">
        <v>100.01862499999999</v>
      </c>
      <c r="Q237" s="11">
        <f t="shared" si="3"/>
        <v>36.104979584754624</v>
      </c>
    </row>
    <row r="238" spans="1:17" x14ac:dyDescent="0.2">
      <c r="A238" s="3" t="s">
        <v>264</v>
      </c>
      <c r="B238" s="3" t="s">
        <v>281</v>
      </c>
      <c r="C238" s="13" t="s">
        <v>286</v>
      </c>
      <c r="D238" s="2" t="s">
        <v>14</v>
      </c>
      <c r="E238" s="13">
        <v>0.02</v>
      </c>
      <c r="F238" s="13">
        <v>3.3250000000000002E-2</v>
      </c>
      <c r="G238" s="13">
        <v>33.680500000000002</v>
      </c>
      <c r="H238" s="13">
        <v>35.58925</v>
      </c>
      <c r="I238" s="13">
        <v>15.07</v>
      </c>
      <c r="J238" s="13">
        <v>0.10275000000000001</v>
      </c>
      <c r="K238" s="13">
        <v>15.3865</v>
      </c>
      <c r="L238" s="12">
        <v>1.15E-2</v>
      </c>
      <c r="M238" s="13">
        <v>1.2625000000000001E-2</v>
      </c>
      <c r="N238" s="13">
        <v>1.1625E-2</v>
      </c>
      <c r="O238" s="13">
        <v>0.16650000000000001</v>
      </c>
      <c r="P238" s="13">
        <v>100.08525</v>
      </c>
      <c r="Q238" s="11">
        <f t="shared" si="3"/>
        <v>41.489080653901837</v>
      </c>
    </row>
    <row r="239" spans="1:17" x14ac:dyDescent="0.2">
      <c r="A239" s="3" t="s">
        <v>264</v>
      </c>
      <c r="B239" s="3" t="s">
        <v>287</v>
      </c>
      <c r="C239" s="13" t="s">
        <v>288</v>
      </c>
      <c r="D239" s="2" t="s">
        <v>14</v>
      </c>
      <c r="E239" s="13">
        <v>1.2874999999999999E-2</v>
      </c>
      <c r="F239" s="13">
        <v>9.9124999999999991E-2</v>
      </c>
      <c r="G239" s="13">
        <v>22.44125</v>
      </c>
      <c r="H239" s="13">
        <v>46.594749999999998</v>
      </c>
      <c r="I239" s="13">
        <v>18.42475</v>
      </c>
      <c r="J239" s="13">
        <v>0.13450000000000001</v>
      </c>
      <c r="K239" s="13">
        <v>12.099125000000001</v>
      </c>
      <c r="L239" s="12">
        <v>3.0000000000000001E-3</v>
      </c>
      <c r="M239" s="13">
        <v>1.225E-2</v>
      </c>
      <c r="N239" s="13">
        <v>3.1250000000000002E-3</v>
      </c>
      <c r="O239" s="13">
        <v>4.4625000000000005E-2</v>
      </c>
      <c r="P239" s="13">
        <v>99.873249999999999</v>
      </c>
      <c r="Q239" s="11">
        <f t="shared" si="3"/>
        <v>58.216794041991449</v>
      </c>
    </row>
    <row r="240" spans="1:17" x14ac:dyDescent="0.2">
      <c r="A240" s="3" t="s">
        <v>272</v>
      </c>
      <c r="B240" s="3" t="s">
        <v>268</v>
      </c>
      <c r="C240" s="13" t="s">
        <v>289</v>
      </c>
      <c r="D240" s="2" t="s">
        <v>14</v>
      </c>
      <c r="E240" s="13">
        <v>1.8000000000000002E-2</v>
      </c>
      <c r="F240" s="13">
        <v>5.3624999999999999E-2</v>
      </c>
      <c r="G240" s="13">
        <v>21.601875</v>
      </c>
      <c r="H240" s="13">
        <v>46.768875000000001</v>
      </c>
      <c r="I240" s="13">
        <v>18.44125</v>
      </c>
      <c r="J240" s="13">
        <v>0.18912500000000002</v>
      </c>
      <c r="K240" s="13">
        <v>12.1595</v>
      </c>
      <c r="L240" s="12">
        <v>8.3749999999999988E-3</v>
      </c>
      <c r="M240" s="13">
        <v>3.5124999999999997E-2</v>
      </c>
      <c r="N240" s="13">
        <v>3.5000000000000001E-3</v>
      </c>
      <c r="O240" s="13">
        <v>6.2E-2</v>
      </c>
      <c r="P240" s="13">
        <v>99.346000000000004</v>
      </c>
      <c r="Q240" s="11">
        <f t="shared" si="3"/>
        <v>59.231169729014546</v>
      </c>
    </row>
    <row r="241" spans="1:17" x14ac:dyDescent="0.2">
      <c r="A241" s="3" t="s">
        <v>264</v>
      </c>
      <c r="B241" s="3" t="s">
        <v>268</v>
      </c>
      <c r="C241" s="13" t="s">
        <v>290</v>
      </c>
      <c r="D241" s="2" t="s">
        <v>14</v>
      </c>
      <c r="E241" s="13">
        <v>4.2875000000000003E-2</v>
      </c>
      <c r="F241" s="13">
        <v>4.5749999999999999E-2</v>
      </c>
      <c r="G241" s="13">
        <v>25.092124999999996</v>
      </c>
      <c r="H241" s="13">
        <v>43.764499999999991</v>
      </c>
      <c r="I241" s="13">
        <v>17.860875</v>
      </c>
      <c r="J241" s="13">
        <v>0.182</v>
      </c>
      <c r="K241" s="13">
        <v>12.481375</v>
      </c>
      <c r="L241" s="12">
        <v>8.1250000000000003E-3</v>
      </c>
      <c r="M241" s="13">
        <v>9.6249999999999999E-3</v>
      </c>
      <c r="N241" s="13">
        <v>5.1249999999999993E-3</v>
      </c>
      <c r="O241" s="13">
        <v>6.0250000000000005E-2</v>
      </c>
      <c r="P241" s="13">
        <v>99.554249999999996</v>
      </c>
      <c r="Q241" s="11">
        <f t="shared" si="3"/>
        <v>53.92593267296305</v>
      </c>
    </row>
    <row r="242" spans="1:17" x14ac:dyDescent="0.2">
      <c r="A242" s="3" t="s">
        <v>264</v>
      </c>
      <c r="B242" s="3" t="s">
        <v>287</v>
      </c>
      <c r="C242" s="13" t="s">
        <v>291</v>
      </c>
      <c r="D242" s="2" t="s">
        <v>14</v>
      </c>
      <c r="E242" s="13">
        <v>5.3874999999999999E-2</v>
      </c>
      <c r="F242" s="13">
        <v>5.6625000000000009E-2</v>
      </c>
      <c r="G242" s="13">
        <v>26.495375000000003</v>
      </c>
      <c r="H242" s="13">
        <v>43.77225</v>
      </c>
      <c r="I242" s="13">
        <v>15.82375</v>
      </c>
      <c r="J242" s="13">
        <v>0.15087499999999998</v>
      </c>
      <c r="K242" s="13">
        <v>14.045624999999999</v>
      </c>
      <c r="L242" s="12">
        <v>1.025E-2</v>
      </c>
      <c r="M242" s="13">
        <v>2.6999999999999996E-2</v>
      </c>
      <c r="N242" s="13">
        <v>3.1250000000000002E-3</v>
      </c>
      <c r="O242" s="13">
        <v>0.11574999999999999</v>
      </c>
      <c r="P242" s="13">
        <v>100.557125</v>
      </c>
      <c r="Q242" s="11">
        <f t="shared" si="3"/>
        <v>52.575771751198594</v>
      </c>
    </row>
    <row r="243" spans="1:17" x14ac:dyDescent="0.2">
      <c r="A243" s="3" t="s">
        <v>264</v>
      </c>
      <c r="B243" s="3" t="s">
        <v>268</v>
      </c>
      <c r="C243" s="13" t="s">
        <v>292</v>
      </c>
      <c r="D243" s="2" t="s">
        <v>14</v>
      </c>
      <c r="E243" s="13">
        <v>5.8000000000000003E-2</v>
      </c>
      <c r="F243" s="13">
        <v>5.8833333333333342E-2</v>
      </c>
      <c r="G243" s="13">
        <v>26.738166666666668</v>
      </c>
      <c r="H243" s="13">
        <v>42.93933333333333</v>
      </c>
      <c r="I243" s="13">
        <v>16.541166666666665</v>
      </c>
      <c r="J243" s="13">
        <v>0.15666666666666668</v>
      </c>
      <c r="K243" s="13">
        <v>13.509333333333332</v>
      </c>
      <c r="L243" s="12">
        <v>2.3500000000000004E-2</v>
      </c>
      <c r="M243" s="13">
        <v>7.6666666666666662E-3</v>
      </c>
      <c r="N243" s="13">
        <v>2.6666666666666666E-3</v>
      </c>
      <c r="O243" s="13">
        <v>0.10899999999999999</v>
      </c>
      <c r="P243" s="13">
        <v>100.14833333333333</v>
      </c>
      <c r="Q243" s="11">
        <f t="shared" si="3"/>
        <v>51.868842777762858</v>
      </c>
    </row>
    <row r="244" spans="1:17" x14ac:dyDescent="0.2">
      <c r="A244" s="3" t="s">
        <v>284</v>
      </c>
      <c r="B244" s="3" t="s">
        <v>265</v>
      </c>
      <c r="C244" s="13" t="s">
        <v>293</v>
      </c>
      <c r="D244" s="2" t="s">
        <v>14</v>
      </c>
      <c r="E244" s="13">
        <v>6.7833333333333343E-2</v>
      </c>
      <c r="F244" s="13">
        <v>3.7166666666666667E-2</v>
      </c>
      <c r="G244" s="13">
        <v>31.69</v>
      </c>
      <c r="H244" s="13">
        <v>37.4435</v>
      </c>
      <c r="I244" s="13">
        <v>16.544499999999999</v>
      </c>
      <c r="J244" s="13">
        <v>0.15533333333333335</v>
      </c>
      <c r="K244" s="13">
        <v>14.047333333333334</v>
      </c>
      <c r="L244" s="12">
        <v>1.0833333333333334E-2</v>
      </c>
      <c r="M244" s="13">
        <v>1.2500000000000001E-2</v>
      </c>
      <c r="N244" s="13">
        <v>3.5000000000000001E-3</v>
      </c>
      <c r="O244" s="13">
        <v>0.12033333333333333</v>
      </c>
      <c r="P244" s="13">
        <v>100.13433333333334</v>
      </c>
      <c r="Q244" s="11">
        <f t="shared" si="3"/>
        <v>44.224007155067483</v>
      </c>
    </row>
    <row r="245" spans="1:17" x14ac:dyDescent="0.2">
      <c r="A245" s="3" t="s">
        <v>267</v>
      </c>
      <c r="B245" s="3" t="s">
        <v>287</v>
      </c>
      <c r="C245" s="13" t="s">
        <v>294</v>
      </c>
      <c r="D245" s="2" t="s">
        <v>14</v>
      </c>
      <c r="E245" s="13">
        <v>4.3000000000000003E-2</v>
      </c>
      <c r="F245" s="13">
        <v>2.283333333333333E-2</v>
      </c>
      <c r="G245" s="13">
        <v>30.924000000000003</v>
      </c>
      <c r="H245" s="13">
        <v>38.798000000000002</v>
      </c>
      <c r="I245" s="13">
        <v>15.957666666666668</v>
      </c>
      <c r="J245" s="13">
        <v>0.10149999999999999</v>
      </c>
      <c r="K245" s="13">
        <v>14.611666666666666</v>
      </c>
      <c r="L245" s="12">
        <v>1.4833333333333332E-2</v>
      </c>
      <c r="M245" s="13">
        <v>1.9166666666666665E-2</v>
      </c>
      <c r="N245" s="13">
        <v>2.6666666666666666E-3</v>
      </c>
      <c r="O245" s="13">
        <v>0.11766666666666668</v>
      </c>
      <c r="P245" s="13">
        <v>100.613</v>
      </c>
      <c r="Q245" s="11">
        <f t="shared" si="3"/>
        <v>45.708793089826983</v>
      </c>
    </row>
    <row r="246" spans="1:17" x14ac:dyDescent="0.2">
      <c r="A246" s="3" t="s">
        <v>284</v>
      </c>
      <c r="B246" s="3" t="s">
        <v>268</v>
      </c>
      <c r="C246" s="13" t="s">
        <v>295</v>
      </c>
      <c r="D246" s="2" t="s">
        <v>14</v>
      </c>
      <c r="E246" s="13">
        <v>6.1499999999999999E-2</v>
      </c>
      <c r="F246" s="13">
        <v>1.2666666666666666E-2</v>
      </c>
      <c r="G246" s="13">
        <v>37.412333333333329</v>
      </c>
      <c r="H246" s="13">
        <v>31.935666666666673</v>
      </c>
      <c r="I246" s="13">
        <v>15.383833333333333</v>
      </c>
      <c r="J246" s="13">
        <v>0.15316666666666667</v>
      </c>
      <c r="K246" s="13">
        <v>15.072166666666668</v>
      </c>
      <c r="L246" s="12">
        <v>2.1000000000000001E-2</v>
      </c>
      <c r="M246" s="13">
        <v>1.1166666666666667E-2</v>
      </c>
      <c r="N246" s="13">
        <v>2.9999999999999996E-3</v>
      </c>
      <c r="O246" s="13">
        <v>0.14866666666666667</v>
      </c>
      <c r="P246" s="13">
        <v>100.21849999999999</v>
      </c>
      <c r="Q246" s="11">
        <f t="shared" si="3"/>
        <v>36.419912420602344</v>
      </c>
    </row>
    <row r="247" spans="1:17" x14ac:dyDescent="0.2">
      <c r="A247" s="3" t="s">
        <v>272</v>
      </c>
      <c r="B247" s="3" t="s">
        <v>287</v>
      </c>
      <c r="C247" s="13" t="s">
        <v>296</v>
      </c>
      <c r="D247" s="2" t="s">
        <v>14</v>
      </c>
      <c r="E247" s="13">
        <v>3.2999999999999995E-2</v>
      </c>
      <c r="F247" s="13">
        <v>4.8000000000000008E-2</v>
      </c>
      <c r="G247" s="13">
        <v>35.734000000000002</v>
      </c>
      <c r="H247" s="13">
        <v>33.855499999999999</v>
      </c>
      <c r="I247" s="13">
        <v>14.826333333333336</v>
      </c>
      <c r="J247" s="13">
        <v>0.11649999999999999</v>
      </c>
      <c r="K247" s="13">
        <v>15.388666666666666</v>
      </c>
      <c r="L247" s="12">
        <v>2.7E-2</v>
      </c>
      <c r="M247" s="13">
        <v>3.7166666666666667E-2</v>
      </c>
      <c r="N247" s="13">
        <v>4.6666666666666671E-3</v>
      </c>
      <c r="O247" s="13">
        <v>0.16200000000000001</v>
      </c>
      <c r="P247" s="13">
        <v>100.23483333333333</v>
      </c>
      <c r="Q247" s="11">
        <f t="shared" si="3"/>
        <v>38.866938238203566</v>
      </c>
    </row>
    <row r="248" spans="1:17" x14ac:dyDescent="0.2">
      <c r="A248" s="3" t="s">
        <v>264</v>
      </c>
      <c r="B248" s="3" t="s">
        <v>268</v>
      </c>
      <c r="C248" s="13" t="s">
        <v>297</v>
      </c>
      <c r="D248" s="2" t="s">
        <v>14</v>
      </c>
      <c r="E248" s="13">
        <v>1.8833333333333334E-2</v>
      </c>
      <c r="F248" s="13">
        <v>4.5500000000000006E-2</v>
      </c>
      <c r="G248" s="13">
        <v>34.958833333333331</v>
      </c>
      <c r="H248" s="13">
        <v>34.443333333333335</v>
      </c>
      <c r="I248" s="13">
        <v>14.489833333333332</v>
      </c>
      <c r="J248" s="13">
        <v>0.12116666666666669</v>
      </c>
      <c r="K248" s="13">
        <v>15.945666666666668</v>
      </c>
      <c r="L248" s="12">
        <v>1.2000000000000002E-2</v>
      </c>
      <c r="M248" s="13">
        <v>3.1166666666666665E-2</v>
      </c>
      <c r="N248" s="13">
        <v>1.1166666666666667E-2</v>
      </c>
      <c r="O248" s="13">
        <v>0.18566666666666667</v>
      </c>
      <c r="P248" s="13">
        <v>100.27549999999998</v>
      </c>
      <c r="Q248" s="11">
        <f t="shared" si="3"/>
        <v>39.801006673190116</v>
      </c>
    </row>
    <row r="249" spans="1:17" x14ac:dyDescent="0.2">
      <c r="A249" s="3" t="s">
        <v>264</v>
      </c>
      <c r="B249" s="3" t="s">
        <v>268</v>
      </c>
      <c r="C249" s="13" t="s">
        <v>298</v>
      </c>
      <c r="D249" s="2" t="s">
        <v>14</v>
      </c>
      <c r="E249" s="13">
        <v>2.2499999999999999E-2</v>
      </c>
      <c r="F249" s="13">
        <v>4.8999999999999995E-2</v>
      </c>
      <c r="G249" s="13">
        <v>34.206833333333329</v>
      </c>
      <c r="H249" s="13">
        <v>35.472499999999997</v>
      </c>
      <c r="I249" s="13">
        <v>14.979833333333332</v>
      </c>
      <c r="J249" s="13">
        <v>0.115</v>
      </c>
      <c r="K249" s="13">
        <v>15.281666666666666</v>
      </c>
      <c r="L249" s="12">
        <v>8.1666666666666676E-3</v>
      </c>
      <c r="M249" s="13">
        <v>8.3333333333333339E-4</v>
      </c>
      <c r="N249" s="13">
        <v>6.6666666666666664E-4</v>
      </c>
      <c r="O249" s="13">
        <v>0.15366666666666667</v>
      </c>
      <c r="P249" s="13">
        <v>100.29366666666665</v>
      </c>
      <c r="Q249" s="11">
        <f t="shared" si="3"/>
        <v>41.033628031950073</v>
      </c>
    </row>
    <row r="250" spans="1:17" x14ac:dyDescent="0.2">
      <c r="A250" s="3" t="s">
        <v>272</v>
      </c>
      <c r="B250" s="3" t="s">
        <v>268</v>
      </c>
      <c r="C250" s="13" t="s">
        <v>299</v>
      </c>
      <c r="D250" s="2" t="s">
        <v>14</v>
      </c>
      <c r="E250" s="13">
        <v>1.8499999999999999E-2</v>
      </c>
      <c r="F250" s="13">
        <v>3.4500000000000003E-2</v>
      </c>
      <c r="G250" s="13">
        <v>34.957749999999997</v>
      </c>
      <c r="H250" s="13">
        <v>34.142375000000001</v>
      </c>
      <c r="I250" s="13">
        <v>15.223375000000001</v>
      </c>
      <c r="J250" s="13">
        <v>0.15875</v>
      </c>
      <c r="K250" s="13">
        <v>15.587750000000002</v>
      </c>
      <c r="L250" s="12">
        <v>1.1375E-2</v>
      </c>
      <c r="M250" s="13">
        <v>2.6249999999999997E-3</v>
      </c>
      <c r="N250" s="13">
        <v>7.5000000000000002E-4</v>
      </c>
      <c r="O250" s="13">
        <v>0.13650000000000001</v>
      </c>
      <c r="P250" s="13">
        <v>100.27512499999999</v>
      </c>
      <c r="Q250" s="11">
        <f t="shared" si="3"/>
        <v>39.59166165710765</v>
      </c>
    </row>
    <row r="251" spans="1:17" x14ac:dyDescent="0.2">
      <c r="A251" s="3" t="s">
        <v>264</v>
      </c>
      <c r="B251" s="3" t="s">
        <v>268</v>
      </c>
      <c r="C251" s="13" t="s">
        <v>300</v>
      </c>
      <c r="D251" s="2" t="s">
        <v>14</v>
      </c>
      <c r="E251" s="13">
        <v>4.5249999999999999E-2</v>
      </c>
      <c r="F251" s="13">
        <v>4.5250000000000005E-2</v>
      </c>
      <c r="G251" s="13">
        <v>34.689624999999999</v>
      </c>
      <c r="H251" s="13">
        <v>34.969749999999998</v>
      </c>
      <c r="I251" s="13">
        <v>14.736875</v>
      </c>
      <c r="J251" s="13">
        <v>0.13100000000000001</v>
      </c>
      <c r="K251" s="13">
        <v>15.286999999999999</v>
      </c>
      <c r="L251" s="12">
        <v>1.3250000000000001E-2</v>
      </c>
      <c r="M251" s="13">
        <v>1.2999999999999999E-2</v>
      </c>
      <c r="N251" s="13">
        <v>3.5000000000000001E-3</v>
      </c>
      <c r="O251" s="13">
        <v>0.15737499999999999</v>
      </c>
      <c r="P251" s="13">
        <v>100.09399999999999</v>
      </c>
      <c r="Q251" s="11">
        <f t="shared" si="3"/>
        <v>40.350909741380896</v>
      </c>
    </row>
    <row r="252" spans="1:17" x14ac:dyDescent="0.2">
      <c r="A252" s="3" t="s">
        <v>264</v>
      </c>
      <c r="B252" s="3" t="s">
        <v>268</v>
      </c>
      <c r="C252" s="13" t="s">
        <v>301</v>
      </c>
      <c r="D252" s="2" t="s">
        <v>14</v>
      </c>
      <c r="E252" s="13">
        <v>8.1999999999999976E-2</v>
      </c>
      <c r="F252" s="13">
        <v>3.4000000000000002E-2</v>
      </c>
      <c r="G252" s="13">
        <v>33.26925</v>
      </c>
      <c r="H252" s="13">
        <v>36.653375000000004</v>
      </c>
      <c r="I252" s="13">
        <v>15.295375</v>
      </c>
      <c r="J252" s="13">
        <v>0.14199999999999999</v>
      </c>
      <c r="K252" s="13">
        <v>15.01825</v>
      </c>
      <c r="L252" s="12">
        <v>7.6249999999999998E-3</v>
      </c>
      <c r="M252" s="13">
        <v>1.1375E-2</v>
      </c>
      <c r="N252" s="13">
        <v>6.1250000000000002E-3</v>
      </c>
      <c r="O252" s="13">
        <v>0.12737499999999999</v>
      </c>
      <c r="P252" s="13">
        <v>100.65125</v>
      </c>
      <c r="Q252" s="11">
        <f t="shared" si="3"/>
        <v>42.505990444451292</v>
      </c>
    </row>
    <row r="253" spans="1:17" x14ac:dyDescent="0.2">
      <c r="A253" s="3" t="s">
        <v>264</v>
      </c>
      <c r="B253" s="3" t="s">
        <v>270</v>
      </c>
      <c r="C253" s="13" t="s">
        <v>302</v>
      </c>
      <c r="D253" s="2" t="s">
        <v>14</v>
      </c>
      <c r="E253" s="13">
        <v>6.3625000000000015E-2</v>
      </c>
      <c r="F253" s="13">
        <v>4.1499999999999995E-2</v>
      </c>
      <c r="G253" s="13">
        <v>36.155625000000001</v>
      </c>
      <c r="H253" s="13">
        <v>33.024749999999997</v>
      </c>
      <c r="I253" s="13">
        <v>15.228125</v>
      </c>
      <c r="J253" s="13">
        <v>0.15887499999999999</v>
      </c>
      <c r="K253" s="13">
        <v>15.203125</v>
      </c>
      <c r="L253" s="12">
        <v>1.4999999999999999E-2</v>
      </c>
      <c r="M253" s="13">
        <v>1.8749999999999999E-2</v>
      </c>
      <c r="N253" s="13">
        <v>7.2499999999999995E-3</v>
      </c>
      <c r="O253" s="13">
        <v>0.13425000000000001</v>
      </c>
      <c r="P253" s="13">
        <v>100.05275</v>
      </c>
      <c r="Q253" s="11">
        <f t="shared" si="3"/>
        <v>38.00153753655372</v>
      </c>
    </row>
    <row r="254" spans="1:17" x14ac:dyDescent="0.2">
      <c r="A254" s="3" t="s">
        <v>264</v>
      </c>
      <c r="B254" s="3" t="s">
        <v>268</v>
      </c>
      <c r="C254" s="13" t="s">
        <v>303</v>
      </c>
      <c r="D254" s="2" t="s">
        <v>14</v>
      </c>
      <c r="E254" s="13">
        <v>7.2499999999999995E-2</v>
      </c>
      <c r="F254" s="13">
        <v>5.6833333333333326E-2</v>
      </c>
      <c r="G254" s="13">
        <v>31.670333333333332</v>
      </c>
      <c r="H254" s="13">
        <v>37.449833333333338</v>
      </c>
      <c r="I254" s="13">
        <v>15.094166666666665</v>
      </c>
      <c r="J254" s="13">
        <v>0.14050000000000001</v>
      </c>
      <c r="K254" s="13">
        <v>14.751833333333332</v>
      </c>
      <c r="L254" s="12">
        <v>1.6333333333333332E-2</v>
      </c>
      <c r="M254" s="13">
        <v>1.9E-2</v>
      </c>
      <c r="N254" s="13">
        <v>3.3333333333333332E-4</v>
      </c>
      <c r="O254" s="13">
        <v>0.14466666666666667</v>
      </c>
      <c r="P254" s="13">
        <v>99.419166666666669</v>
      </c>
      <c r="Q254" s="11">
        <f t="shared" si="3"/>
        <v>44.243492445810013</v>
      </c>
    </row>
    <row r="255" spans="1:17" x14ac:dyDescent="0.2">
      <c r="A255" s="3" t="s">
        <v>264</v>
      </c>
      <c r="B255" s="3" t="s">
        <v>268</v>
      </c>
      <c r="C255" s="13" t="s">
        <v>304</v>
      </c>
      <c r="D255" s="2" t="s">
        <v>14</v>
      </c>
      <c r="E255" s="13">
        <v>4.8999999999999995E-2</v>
      </c>
      <c r="F255" s="13">
        <v>4.583333333333333E-2</v>
      </c>
      <c r="G255" s="13">
        <v>33.995666666666658</v>
      </c>
      <c r="H255" s="13">
        <v>34.567666666666661</v>
      </c>
      <c r="I255" s="13">
        <v>15.552333333333332</v>
      </c>
      <c r="J255" s="13">
        <v>0.11833333333333333</v>
      </c>
      <c r="K255" s="13">
        <v>15.347999999999999</v>
      </c>
      <c r="L255" s="12">
        <v>9.8333333333333328E-3</v>
      </c>
      <c r="M255" s="13">
        <v>6.4500000000000016E-2</v>
      </c>
      <c r="N255" s="13">
        <v>5.3333333333333332E-3</v>
      </c>
      <c r="O255" s="13">
        <v>0.16366666666666665</v>
      </c>
      <c r="P255" s="13">
        <v>99.938666666666677</v>
      </c>
      <c r="Q255" s="11">
        <f t="shared" si="3"/>
        <v>40.559108549053228</v>
      </c>
    </row>
    <row r="256" spans="1:17" x14ac:dyDescent="0.2">
      <c r="A256" s="3" t="s">
        <v>264</v>
      </c>
      <c r="B256" s="3" t="s">
        <v>268</v>
      </c>
      <c r="C256" s="13" t="s">
        <v>305</v>
      </c>
      <c r="D256" s="2" t="s">
        <v>14</v>
      </c>
      <c r="E256" s="13">
        <v>5.5333333333333339E-2</v>
      </c>
      <c r="F256" s="13">
        <v>4.2166666666666665E-2</v>
      </c>
      <c r="G256" s="13">
        <v>33.986000000000004</v>
      </c>
      <c r="H256" s="13">
        <v>34.87283333333334</v>
      </c>
      <c r="I256" s="13">
        <v>15.239833333333335</v>
      </c>
      <c r="J256" s="13">
        <v>0.13649999999999998</v>
      </c>
      <c r="K256" s="13">
        <v>15.355</v>
      </c>
      <c r="L256" s="12">
        <v>9.8333333333333328E-3</v>
      </c>
      <c r="M256" s="13">
        <v>1.7000000000000001E-2</v>
      </c>
      <c r="N256" s="13">
        <v>2.1666666666666661E-3</v>
      </c>
      <c r="O256" s="13">
        <v>0.1595</v>
      </c>
      <c r="P256" s="13">
        <v>99.879333333333321</v>
      </c>
      <c r="Q256" s="11">
        <f t="shared" si="3"/>
        <v>40.778050788378778</v>
      </c>
    </row>
    <row r="257" spans="1:17" x14ac:dyDescent="0.2">
      <c r="A257" s="3" t="s">
        <v>264</v>
      </c>
      <c r="B257" s="3" t="s">
        <v>268</v>
      </c>
      <c r="C257" s="13" t="s">
        <v>306</v>
      </c>
      <c r="D257" s="2" t="s">
        <v>14</v>
      </c>
      <c r="E257" s="13">
        <v>1.0874999999999999E-2</v>
      </c>
      <c r="F257" s="13">
        <v>3.0624999999999999E-2</v>
      </c>
      <c r="G257" s="13">
        <v>34.897874999999999</v>
      </c>
      <c r="H257" s="13">
        <v>33.917875000000002</v>
      </c>
      <c r="I257" s="13">
        <v>15.00525</v>
      </c>
      <c r="J257" s="13">
        <v>0.13575000000000001</v>
      </c>
      <c r="K257" s="13">
        <v>15.166125000000003</v>
      </c>
      <c r="L257" s="12">
        <v>1.8749999999999999E-3</v>
      </c>
      <c r="M257" s="13">
        <v>8.8749999999999992E-3</v>
      </c>
      <c r="N257" s="13">
        <v>5.6249999999999998E-3</v>
      </c>
      <c r="O257" s="13">
        <v>0.123375</v>
      </c>
      <c r="P257" s="13">
        <v>99.307500000000005</v>
      </c>
      <c r="Q257" s="11">
        <f t="shared" si="3"/>
        <v>39.474939255743912</v>
      </c>
    </row>
    <row r="258" spans="1:17" x14ac:dyDescent="0.2">
      <c r="A258" s="3" t="s">
        <v>277</v>
      </c>
      <c r="B258" s="3" t="s">
        <v>287</v>
      </c>
      <c r="C258" s="13" t="s">
        <v>307</v>
      </c>
      <c r="D258" s="2" t="s">
        <v>14</v>
      </c>
      <c r="E258" s="13">
        <v>1.8249999999999999E-2</v>
      </c>
      <c r="F258" s="13">
        <v>4.4125000000000004E-2</v>
      </c>
      <c r="G258" s="13">
        <v>34.641999999999996</v>
      </c>
      <c r="H258" s="13">
        <v>33.888000000000005</v>
      </c>
      <c r="I258" s="13">
        <v>15.127374999999999</v>
      </c>
      <c r="J258" s="13">
        <v>0.12175</v>
      </c>
      <c r="K258" s="13">
        <v>15.1</v>
      </c>
      <c r="L258" s="12">
        <v>6.6249999999999998E-3</v>
      </c>
      <c r="M258" s="13">
        <v>1.9125000000000003E-2</v>
      </c>
      <c r="N258" s="13">
        <v>5.7500000000000008E-3</v>
      </c>
      <c r="O258" s="13">
        <v>0.13949999999999999</v>
      </c>
      <c r="P258" s="13">
        <v>99.114250000000013</v>
      </c>
      <c r="Q258" s="11">
        <f t="shared" si="3"/>
        <v>39.629816467480538</v>
      </c>
    </row>
    <row r="259" spans="1:17" x14ac:dyDescent="0.2">
      <c r="A259" s="3" t="s">
        <v>272</v>
      </c>
      <c r="B259" s="3" t="s">
        <v>268</v>
      </c>
      <c r="C259" s="13" t="s">
        <v>308</v>
      </c>
      <c r="D259" s="2" t="s">
        <v>14</v>
      </c>
      <c r="E259" s="13">
        <v>1.1625E-2</v>
      </c>
      <c r="F259" s="13">
        <v>3.8250000000000006E-2</v>
      </c>
      <c r="G259" s="13">
        <v>36.198875000000001</v>
      </c>
      <c r="H259" s="13">
        <v>33.166375000000002</v>
      </c>
      <c r="I259" s="13">
        <v>14.777374999999999</v>
      </c>
      <c r="J259" s="13">
        <v>0.12862499999999999</v>
      </c>
      <c r="K259" s="13">
        <v>15.38</v>
      </c>
      <c r="L259" s="12">
        <v>1.3625000000000002E-2</v>
      </c>
      <c r="M259" s="13">
        <v>2.725E-2</v>
      </c>
      <c r="N259" s="13">
        <v>2.875E-3</v>
      </c>
      <c r="O259" s="13">
        <v>0.114375</v>
      </c>
      <c r="P259" s="13">
        <v>99.862250000000017</v>
      </c>
      <c r="Q259" s="11">
        <f t="shared" si="3"/>
        <v>38.074219326032562</v>
      </c>
    </row>
    <row r="260" spans="1:17" x14ac:dyDescent="0.2">
      <c r="A260" s="3" t="s">
        <v>264</v>
      </c>
      <c r="B260" s="3" t="s">
        <v>268</v>
      </c>
      <c r="C260" s="13" t="s">
        <v>309</v>
      </c>
      <c r="D260" s="2" t="s">
        <v>14</v>
      </c>
      <c r="E260" s="13">
        <v>4.5249999999999992E-2</v>
      </c>
      <c r="F260" s="13">
        <v>5.3749999999999999E-2</v>
      </c>
      <c r="G260" s="13">
        <v>25.682124999999999</v>
      </c>
      <c r="H260" s="13">
        <v>42.968375000000002</v>
      </c>
      <c r="I260" s="13">
        <v>17.309875000000002</v>
      </c>
      <c r="J260" s="13">
        <v>0.16087500000000002</v>
      </c>
      <c r="K260" s="13">
        <v>13.187624999999999</v>
      </c>
      <c r="L260" s="12">
        <v>1.0625000000000001E-2</v>
      </c>
      <c r="M260" s="13">
        <v>1.35E-2</v>
      </c>
      <c r="N260" s="13">
        <v>3.6250000000000006E-3</v>
      </c>
      <c r="O260" s="13">
        <v>8.6249999999999993E-2</v>
      </c>
      <c r="P260" s="13">
        <v>99.521874999999994</v>
      </c>
      <c r="Q260" s="11">
        <f t="shared" si="3"/>
        <v>52.890808674599754</v>
      </c>
    </row>
    <row r="261" spans="1:17" x14ac:dyDescent="0.2">
      <c r="A261" s="3" t="s">
        <v>272</v>
      </c>
      <c r="B261" s="3" t="s">
        <v>268</v>
      </c>
      <c r="C261" s="13" t="s">
        <v>310</v>
      </c>
      <c r="D261" s="2" t="s">
        <v>14</v>
      </c>
      <c r="E261" s="13">
        <v>2.8999999999999998E-2</v>
      </c>
      <c r="F261" s="13">
        <v>3.0875E-2</v>
      </c>
      <c r="G261" s="13">
        <v>35.281999999999996</v>
      </c>
      <c r="H261" s="13">
        <v>33.939250000000001</v>
      </c>
      <c r="I261" s="13">
        <v>14.70725</v>
      </c>
      <c r="J261" s="13">
        <v>0.11387499999999999</v>
      </c>
      <c r="K261" s="13">
        <v>15.57025</v>
      </c>
      <c r="L261" s="12">
        <v>7.8750000000000001E-3</v>
      </c>
      <c r="M261" s="13">
        <v>1.0749999999999999E-2</v>
      </c>
      <c r="N261" s="13">
        <v>1.1000000000000001E-2</v>
      </c>
      <c r="O261" s="13">
        <v>0.15262500000000001</v>
      </c>
      <c r="P261" s="13">
        <v>99.858125000000001</v>
      </c>
      <c r="Q261" s="11">
        <f t="shared" si="3"/>
        <v>39.228713149815562</v>
      </c>
    </row>
    <row r="262" spans="1:17" x14ac:dyDescent="0.2">
      <c r="A262" s="3" t="s">
        <v>272</v>
      </c>
      <c r="B262" s="3" t="s">
        <v>287</v>
      </c>
      <c r="C262" s="13" t="s">
        <v>311</v>
      </c>
      <c r="D262" s="2" t="s">
        <v>14</v>
      </c>
      <c r="E262" s="13">
        <v>4.2125000000000003E-2</v>
      </c>
      <c r="F262" s="13">
        <v>4.9875000000000003E-2</v>
      </c>
      <c r="G262" s="13">
        <v>35.560375000000001</v>
      </c>
      <c r="H262" s="13">
        <v>33.650374999999997</v>
      </c>
      <c r="I262" s="13">
        <v>15.114375000000001</v>
      </c>
      <c r="J262" s="13">
        <v>0.11699999999999999</v>
      </c>
      <c r="K262" s="13">
        <v>15.428750000000001</v>
      </c>
      <c r="L262" s="12">
        <v>1.2E-2</v>
      </c>
      <c r="M262" s="13">
        <v>3.2625000000000001E-2</v>
      </c>
      <c r="N262" s="13">
        <v>1.0499999999999999E-2</v>
      </c>
      <c r="O262" s="13">
        <v>0.15212499999999998</v>
      </c>
      <c r="P262" s="13">
        <v>100.17412499999999</v>
      </c>
      <c r="Q262" s="11">
        <f t="shared" si="3"/>
        <v>38.8382724431508</v>
      </c>
    </row>
    <row r="263" spans="1:17" x14ac:dyDescent="0.2">
      <c r="A263" s="3" t="s">
        <v>272</v>
      </c>
      <c r="B263" s="3" t="s">
        <v>287</v>
      </c>
      <c r="C263" s="13" t="s">
        <v>312</v>
      </c>
      <c r="D263" s="2" t="s">
        <v>14</v>
      </c>
      <c r="E263" s="13">
        <v>5.3124999999999999E-2</v>
      </c>
      <c r="F263" s="13">
        <v>3.1125E-2</v>
      </c>
      <c r="G263" s="13">
        <v>29.475750000000001</v>
      </c>
      <c r="H263" s="13">
        <v>39.037374999999997</v>
      </c>
      <c r="I263" s="13">
        <v>17.414375</v>
      </c>
      <c r="J263" s="13">
        <v>0.15575</v>
      </c>
      <c r="K263" s="13">
        <v>13.434750000000001</v>
      </c>
      <c r="L263" s="12">
        <v>2.5000000000000001E-3</v>
      </c>
      <c r="M263" s="13">
        <v>4.4374999999999998E-2</v>
      </c>
      <c r="N263" s="13">
        <v>4.4999999999999997E-3</v>
      </c>
      <c r="O263" s="13">
        <v>8.1499999999999989E-2</v>
      </c>
      <c r="P263" s="13">
        <v>99.739249999999998</v>
      </c>
      <c r="Q263" s="11">
        <f t="shared" si="3"/>
        <v>47.054512451879333</v>
      </c>
    </row>
    <row r="264" spans="1:17" x14ac:dyDescent="0.2">
      <c r="A264" s="3" t="s">
        <v>264</v>
      </c>
      <c r="B264" s="3" t="s">
        <v>268</v>
      </c>
      <c r="C264" s="13" t="s">
        <v>313</v>
      </c>
      <c r="D264" s="2" t="s">
        <v>14</v>
      </c>
      <c r="E264" s="13">
        <v>2.9624999999999999E-2</v>
      </c>
      <c r="F264" s="13">
        <v>3.6374999999999998E-2</v>
      </c>
      <c r="G264" s="13">
        <v>34.292749999999998</v>
      </c>
      <c r="H264" s="13">
        <v>34.292499999999997</v>
      </c>
      <c r="I264" s="13">
        <v>15.536750000000001</v>
      </c>
      <c r="J264" s="13">
        <v>0.120125</v>
      </c>
      <c r="K264" s="13">
        <v>14.918749999999999</v>
      </c>
      <c r="L264" s="12">
        <v>9.2500000000000013E-3</v>
      </c>
      <c r="M264" s="13">
        <v>6.1250000000000002E-3</v>
      </c>
      <c r="N264" s="13">
        <v>2E-3</v>
      </c>
      <c r="O264" s="13">
        <v>0.1255</v>
      </c>
      <c r="P264" s="13">
        <v>99.371250000000003</v>
      </c>
      <c r="Q264" s="11">
        <f t="shared" ref="Q264:Q279" si="4">H264/152/(H264/152+G264/102)*100</f>
        <v>40.157305122548124</v>
      </c>
    </row>
    <row r="265" spans="1:17" x14ac:dyDescent="0.2">
      <c r="A265" s="3" t="s">
        <v>264</v>
      </c>
      <c r="B265" s="3" t="s">
        <v>268</v>
      </c>
      <c r="C265" s="13" t="s">
        <v>314</v>
      </c>
      <c r="D265" s="2" t="s">
        <v>14</v>
      </c>
      <c r="E265" s="13">
        <v>0.1045</v>
      </c>
      <c r="F265" s="13">
        <v>4.2124999999999996E-2</v>
      </c>
      <c r="G265" s="13">
        <v>21.067625</v>
      </c>
      <c r="H265" s="13">
        <v>47.580249999999999</v>
      </c>
      <c r="I265" s="13">
        <v>18.425124999999998</v>
      </c>
      <c r="J265" s="13">
        <v>0.16674999999999998</v>
      </c>
      <c r="K265" s="13">
        <v>12.021875</v>
      </c>
      <c r="L265" s="12">
        <v>1.1124999999999999E-2</v>
      </c>
      <c r="M265" s="13">
        <v>1.6125E-2</v>
      </c>
      <c r="N265" s="13">
        <v>5.7499999999999999E-3</v>
      </c>
      <c r="O265" s="13">
        <v>5.9499999999999997E-2</v>
      </c>
      <c r="P265" s="13">
        <v>99.502624999999995</v>
      </c>
      <c r="Q265" s="11">
        <f t="shared" si="4"/>
        <v>60.247121689878959</v>
      </c>
    </row>
    <row r="266" spans="1:17" x14ac:dyDescent="0.2">
      <c r="A266" s="3" t="s">
        <v>267</v>
      </c>
      <c r="B266" s="3" t="s">
        <v>268</v>
      </c>
      <c r="C266" s="13" t="s">
        <v>315</v>
      </c>
      <c r="D266" s="2" t="s">
        <v>14</v>
      </c>
      <c r="E266" s="13">
        <v>6.4125000000000001E-2</v>
      </c>
      <c r="F266" s="13">
        <v>5.2624999999999998E-2</v>
      </c>
      <c r="G266" s="13">
        <v>24.737500000000001</v>
      </c>
      <c r="H266" s="13">
        <v>43.996750000000006</v>
      </c>
      <c r="I266" s="13">
        <v>18.676874999999999</v>
      </c>
      <c r="J266" s="13">
        <v>0.17299999999999999</v>
      </c>
      <c r="K266" s="13">
        <v>12.489625</v>
      </c>
      <c r="L266" s="12">
        <v>1.4625000000000001E-2</v>
      </c>
      <c r="M266" s="13">
        <v>2.1499999999999998E-2</v>
      </c>
      <c r="N266" s="13">
        <v>2E-3</v>
      </c>
      <c r="O266" s="13">
        <v>9.5000000000000001E-2</v>
      </c>
      <c r="P266" s="13">
        <v>100.32537499999999</v>
      </c>
      <c r="Q266" s="11">
        <f t="shared" si="4"/>
        <v>54.410699087880566</v>
      </c>
    </row>
    <row r="267" spans="1:17" x14ac:dyDescent="0.2">
      <c r="A267" s="3" t="s">
        <v>264</v>
      </c>
      <c r="B267" s="3" t="s">
        <v>270</v>
      </c>
      <c r="C267" s="13" t="s">
        <v>316</v>
      </c>
      <c r="D267" s="2" t="s">
        <v>14</v>
      </c>
      <c r="E267" s="13">
        <v>5.5400000000000005E-2</v>
      </c>
      <c r="F267" s="13">
        <v>3.9600000000000003E-2</v>
      </c>
      <c r="G267" s="13">
        <v>32.456300000000006</v>
      </c>
      <c r="H267" s="13">
        <v>36.779600000000002</v>
      </c>
      <c r="I267" s="13">
        <v>16.057299999999998</v>
      </c>
      <c r="J267" s="13">
        <v>0.15019999999999997</v>
      </c>
      <c r="K267" s="13">
        <v>14.647199999999998</v>
      </c>
      <c r="L267" s="12">
        <v>1.55E-2</v>
      </c>
      <c r="M267" s="13">
        <v>1.78E-2</v>
      </c>
      <c r="N267" s="13">
        <v>3.7000000000000006E-3</v>
      </c>
      <c r="O267" s="13">
        <v>0.15079999999999999</v>
      </c>
      <c r="P267" s="13">
        <v>100.3801</v>
      </c>
      <c r="Q267" s="11">
        <f t="shared" si="4"/>
        <v>43.195997898323661</v>
      </c>
    </row>
    <row r="268" spans="1:17" x14ac:dyDescent="0.2">
      <c r="A268" s="3" t="s">
        <v>264</v>
      </c>
      <c r="B268" s="3" t="s">
        <v>268</v>
      </c>
      <c r="C268" s="13" t="s">
        <v>317</v>
      </c>
      <c r="D268" s="2" t="s">
        <v>14</v>
      </c>
      <c r="E268" s="13">
        <v>5.6200000000000007E-2</v>
      </c>
      <c r="F268" s="13">
        <v>3.3399999999999999E-2</v>
      </c>
      <c r="G268" s="13">
        <v>34.6327</v>
      </c>
      <c r="H268" s="13">
        <v>34.293400000000005</v>
      </c>
      <c r="I268" s="13">
        <v>16.041599999999999</v>
      </c>
      <c r="J268" s="13">
        <v>0.16189999999999999</v>
      </c>
      <c r="K268" s="13">
        <v>15.0618</v>
      </c>
      <c r="L268" s="12">
        <v>1.1099999999999999E-2</v>
      </c>
      <c r="M268" s="13">
        <v>5.9000000000000007E-3</v>
      </c>
      <c r="N268" s="13">
        <v>4.4999999999999997E-3</v>
      </c>
      <c r="O268" s="13">
        <v>0.14269999999999999</v>
      </c>
      <c r="P268" s="13">
        <v>100.45049999999998</v>
      </c>
      <c r="Q268" s="11">
        <f t="shared" si="4"/>
        <v>39.921113863014448</v>
      </c>
    </row>
    <row r="269" spans="1:17" x14ac:dyDescent="0.2">
      <c r="A269" s="3" t="s">
        <v>267</v>
      </c>
      <c r="B269" s="3" t="s">
        <v>268</v>
      </c>
      <c r="C269" s="13" t="s">
        <v>318</v>
      </c>
      <c r="D269" s="2" t="s">
        <v>14</v>
      </c>
      <c r="E269" s="13">
        <v>8.0555555555555561E-2</v>
      </c>
      <c r="F269" s="13">
        <v>6.777777777777777E-2</v>
      </c>
      <c r="G269" s="13">
        <v>20.85788888888889</v>
      </c>
      <c r="H269" s="13">
        <v>47.943111111111108</v>
      </c>
      <c r="I269" s="13">
        <v>19.791333333333331</v>
      </c>
      <c r="J269" s="13">
        <v>0.20622222222222225</v>
      </c>
      <c r="K269" s="13">
        <v>11.540666666666667</v>
      </c>
      <c r="L269" s="12">
        <v>1.1888888888888888E-2</v>
      </c>
      <c r="M269" s="13">
        <v>1.5444444444444446E-2</v>
      </c>
      <c r="N269" s="13">
        <v>2.7777777777777775E-3</v>
      </c>
      <c r="O269" s="13">
        <v>5.6666666666666671E-2</v>
      </c>
      <c r="P269" s="13">
        <v>100.5751111111111</v>
      </c>
      <c r="Q269" s="11">
        <f t="shared" si="4"/>
        <v>60.667934029916282</v>
      </c>
    </row>
    <row r="270" spans="1:17" x14ac:dyDescent="0.2">
      <c r="A270" s="3" t="s">
        <v>272</v>
      </c>
      <c r="B270" s="3" t="s">
        <v>268</v>
      </c>
      <c r="C270" s="13" t="s">
        <v>319</v>
      </c>
      <c r="D270" s="2" t="s">
        <v>14</v>
      </c>
      <c r="E270" s="13">
        <v>2.3300000000000001E-2</v>
      </c>
      <c r="F270" s="13">
        <v>5.0900000000000001E-2</v>
      </c>
      <c r="G270" s="13">
        <v>33.659500000000001</v>
      </c>
      <c r="H270" s="13">
        <v>36.1295</v>
      </c>
      <c r="I270" s="13">
        <v>15.035500000000003</v>
      </c>
      <c r="J270" s="13">
        <v>0.1283</v>
      </c>
      <c r="K270" s="13">
        <v>14.947400000000002</v>
      </c>
      <c r="L270" s="12">
        <v>5.1000000000000004E-3</v>
      </c>
      <c r="M270" s="13">
        <v>8.6E-3</v>
      </c>
      <c r="N270" s="13">
        <v>7.9999999999999984E-3</v>
      </c>
      <c r="O270" s="13">
        <v>0.1474</v>
      </c>
      <c r="P270" s="13">
        <v>100.1476</v>
      </c>
      <c r="Q270" s="11">
        <f t="shared" si="4"/>
        <v>41.870461615826386</v>
      </c>
    </row>
    <row r="271" spans="1:17" x14ac:dyDescent="0.2">
      <c r="A271" s="3" t="s">
        <v>264</v>
      </c>
      <c r="B271" s="3" t="s">
        <v>268</v>
      </c>
      <c r="C271" s="13" t="s">
        <v>320</v>
      </c>
      <c r="D271" s="2" t="s">
        <v>14</v>
      </c>
      <c r="E271" s="13">
        <v>1.6750000000000001E-2</v>
      </c>
      <c r="F271" s="13">
        <v>6.7000000000000004E-2</v>
      </c>
      <c r="G271" s="13">
        <v>19.888750000000002</v>
      </c>
      <c r="H271" s="13">
        <v>48.296750000000003</v>
      </c>
      <c r="I271" s="13">
        <v>20.581875</v>
      </c>
      <c r="J271" s="13">
        <v>0.20299999999999999</v>
      </c>
      <c r="K271" s="13">
        <v>11.541124999999999</v>
      </c>
      <c r="L271" s="12">
        <v>5.0000000000000001E-3</v>
      </c>
      <c r="M271" s="13">
        <v>1.8499999999999999E-2</v>
      </c>
      <c r="N271" s="13">
        <v>8.0000000000000002E-3</v>
      </c>
      <c r="O271" s="13">
        <v>5.5625000000000001E-2</v>
      </c>
      <c r="P271" s="13">
        <v>100.682625</v>
      </c>
      <c r="Q271" s="11">
        <f t="shared" si="4"/>
        <v>61.970642033567856</v>
      </c>
    </row>
    <row r="272" spans="1:17" x14ac:dyDescent="0.2">
      <c r="A272" s="3" t="s">
        <v>264</v>
      </c>
      <c r="B272" s="3" t="s">
        <v>268</v>
      </c>
      <c r="C272" s="13" t="s">
        <v>321</v>
      </c>
      <c r="D272" s="2" t="s">
        <v>14</v>
      </c>
      <c r="E272" s="13">
        <v>7.7499999999999999E-3</v>
      </c>
      <c r="F272" s="13">
        <v>5.5125000000000007E-2</v>
      </c>
      <c r="G272" s="13">
        <v>20.246499999999997</v>
      </c>
      <c r="H272" s="13">
        <v>48.23</v>
      </c>
      <c r="I272" s="13">
        <v>20.278499999999998</v>
      </c>
      <c r="J272" s="13">
        <v>0.22074999999999997</v>
      </c>
      <c r="K272" s="13">
        <v>11.710375000000001</v>
      </c>
      <c r="L272" s="12">
        <v>4.3750000000000004E-3</v>
      </c>
      <c r="M272" s="13">
        <v>1.2875000000000001E-2</v>
      </c>
      <c r="N272" s="13">
        <v>8.9999999999999993E-3</v>
      </c>
      <c r="O272" s="13">
        <v>4.1625000000000002E-2</v>
      </c>
      <c r="P272" s="13">
        <v>100.81887499999999</v>
      </c>
      <c r="Q272" s="11">
        <f t="shared" si="4"/>
        <v>61.516872479031939</v>
      </c>
    </row>
    <row r="273" spans="1:17" x14ac:dyDescent="0.2">
      <c r="A273" s="3" t="s">
        <v>264</v>
      </c>
      <c r="B273" s="3" t="s">
        <v>268</v>
      </c>
      <c r="C273" s="13" t="s">
        <v>322</v>
      </c>
      <c r="D273" s="2" t="s">
        <v>14</v>
      </c>
      <c r="E273" s="13">
        <v>9.3749999999999997E-3</v>
      </c>
      <c r="F273" s="13">
        <v>2.2625000000000003E-2</v>
      </c>
      <c r="G273" s="13">
        <v>32.084874999999997</v>
      </c>
      <c r="H273" s="13">
        <v>37.806750000000001</v>
      </c>
      <c r="I273" s="13">
        <v>14.656750000000002</v>
      </c>
      <c r="J273" s="13">
        <v>0.135125</v>
      </c>
      <c r="K273" s="13">
        <v>15.190375000000001</v>
      </c>
      <c r="L273" s="12">
        <v>2.3749999999999999E-3</v>
      </c>
      <c r="M273" s="13">
        <v>2.2125000000000002E-2</v>
      </c>
      <c r="N273" s="13">
        <v>1.25E-3</v>
      </c>
      <c r="O273" s="13">
        <v>0.13225000000000001</v>
      </c>
      <c r="P273" s="13">
        <v>100.063875</v>
      </c>
      <c r="Q273" s="11">
        <f t="shared" si="4"/>
        <v>44.156702428133507</v>
      </c>
    </row>
    <row r="274" spans="1:17" x14ac:dyDescent="0.2">
      <c r="A274" s="3" t="s">
        <v>284</v>
      </c>
      <c r="B274" s="3" t="s">
        <v>287</v>
      </c>
      <c r="C274" s="13" t="s">
        <v>323</v>
      </c>
      <c r="D274" s="2" t="s">
        <v>14</v>
      </c>
      <c r="E274" s="13">
        <v>1.4999999999999999E-2</v>
      </c>
      <c r="F274" s="13">
        <v>2.6125000000000002E-2</v>
      </c>
      <c r="G274" s="13">
        <v>36.08775</v>
      </c>
      <c r="H274" s="13">
        <v>32.950000000000003</v>
      </c>
      <c r="I274" s="13">
        <v>15.594874999999998</v>
      </c>
      <c r="J274" s="13">
        <v>0.14662500000000001</v>
      </c>
      <c r="K274" s="13">
        <v>15.335125</v>
      </c>
      <c r="L274" s="12">
        <v>5.7499999999999999E-3</v>
      </c>
      <c r="M274" s="13">
        <v>1.3250000000000001E-2</v>
      </c>
      <c r="N274" s="13">
        <v>2E-3</v>
      </c>
      <c r="O274" s="13">
        <v>0.14949999999999999</v>
      </c>
      <c r="P274" s="13">
        <v>100.32600000000001</v>
      </c>
      <c r="Q274" s="11">
        <f t="shared" si="4"/>
        <v>37.992421185141076</v>
      </c>
    </row>
    <row r="275" spans="1:17" x14ac:dyDescent="0.2">
      <c r="A275" s="3" t="s">
        <v>264</v>
      </c>
      <c r="B275" s="3" t="s">
        <v>268</v>
      </c>
      <c r="C275" s="13" t="s">
        <v>324</v>
      </c>
      <c r="D275" s="2" t="s">
        <v>14</v>
      </c>
      <c r="E275" s="13">
        <v>1.8166666666666668E-2</v>
      </c>
      <c r="F275" s="13">
        <v>4.6333333333333337E-2</v>
      </c>
      <c r="G275" s="13">
        <v>16.175666666666668</v>
      </c>
      <c r="H275" s="13">
        <v>52.098000000000006</v>
      </c>
      <c r="I275" s="13">
        <v>20.493166666666667</v>
      </c>
      <c r="J275" s="13">
        <v>0.23399999999999999</v>
      </c>
      <c r="K275" s="13">
        <v>10.315333333333333</v>
      </c>
      <c r="L275" s="12">
        <v>4.0000000000000001E-3</v>
      </c>
      <c r="M275" s="13">
        <v>1.4833333333333332E-2</v>
      </c>
      <c r="N275" s="13">
        <v>2.8333333333333335E-3</v>
      </c>
      <c r="O275" s="13">
        <v>5.1833333333333335E-2</v>
      </c>
      <c r="P275" s="13">
        <v>99.454166666666666</v>
      </c>
      <c r="Q275" s="11">
        <f t="shared" si="4"/>
        <v>68.367463341340283</v>
      </c>
    </row>
    <row r="276" spans="1:17" x14ac:dyDescent="0.2">
      <c r="A276" s="3" t="s">
        <v>264</v>
      </c>
      <c r="B276" s="3" t="s">
        <v>268</v>
      </c>
      <c r="C276" s="13" t="s">
        <v>325</v>
      </c>
      <c r="D276" s="2" t="s">
        <v>14</v>
      </c>
      <c r="E276" s="13">
        <v>1.1625E-2</v>
      </c>
      <c r="F276" s="13">
        <v>2.5125000000000001E-2</v>
      </c>
      <c r="G276" s="13">
        <v>27.444875</v>
      </c>
      <c r="H276" s="13">
        <v>42.102249999999998</v>
      </c>
      <c r="I276" s="13">
        <v>16.235250000000001</v>
      </c>
      <c r="J276" s="13">
        <v>0.15212499999999998</v>
      </c>
      <c r="K276" s="13">
        <v>13.874000000000001</v>
      </c>
      <c r="L276" s="12">
        <v>7.7499999999999999E-3</v>
      </c>
      <c r="M276" s="13">
        <v>1.3999999999999999E-2</v>
      </c>
      <c r="N276" s="13">
        <v>2.6250000000000002E-3</v>
      </c>
      <c r="O276" s="13">
        <v>0.10074999999999998</v>
      </c>
      <c r="P276" s="13">
        <v>99.97037499999999</v>
      </c>
      <c r="Q276" s="11">
        <f t="shared" si="4"/>
        <v>50.725299831367643</v>
      </c>
    </row>
    <row r="277" spans="1:17" x14ac:dyDescent="0.2">
      <c r="A277" s="3" t="s">
        <v>264</v>
      </c>
      <c r="B277" s="3" t="s">
        <v>287</v>
      </c>
      <c r="C277" s="13" t="s">
        <v>326</v>
      </c>
      <c r="D277" s="2" t="s">
        <v>14</v>
      </c>
      <c r="E277" s="13">
        <v>2.7375000000000003E-2</v>
      </c>
      <c r="F277" s="13">
        <v>3.0374999999999999E-2</v>
      </c>
      <c r="G277" s="13">
        <v>27.008874999999996</v>
      </c>
      <c r="H277" s="13">
        <v>41.994500000000002</v>
      </c>
      <c r="I277" s="13">
        <v>16.789000000000001</v>
      </c>
      <c r="J277" s="13">
        <v>0.15975</v>
      </c>
      <c r="K277" s="13">
        <v>13.652375000000003</v>
      </c>
      <c r="L277" s="12">
        <v>7.7499999999999999E-3</v>
      </c>
      <c r="M277" s="13">
        <v>6.3749999999999996E-3</v>
      </c>
      <c r="N277" s="13">
        <v>4.7499999999999999E-3</v>
      </c>
      <c r="O277" s="13">
        <v>8.9874999999999997E-2</v>
      </c>
      <c r="P277" s="13">
        <v>99.770999999999987</v>
      </c>
      <c r="Q277" s="11">
        <f t="shared" si="4"/>
        <v>51.061476341993625</v>
      </c>
    </row>
    <row r="278" spans="1:17" x14ac:dyDescent="0.2">
      <c r="A278" s="3" t="s">
        <v>264</v>
      </c>
      <c r="B278" s="3" t="s">
        <v>287</v>
      </c>
      <c r="C278" s="13" t="s">
        <v>327</v>
      </c>
      <c r="D278" s="2" t="s">
        <v>14</v>
      </c>
      <c r="E278" s="13">
        <v>3.0599999999999999E-2</v>
      </c>
      <c r="F278" s="13">
        <v>3.9799999999999995E-2</v>
      </c>
      <c r="G278" s="13">
        <v>24.962800000000001</v>
      </c>
      <c r="H278" s="13">
        <v>43.0959</v>
      </c>
      <c r="I278" s="13">
        <v>16.121000000000002</v>
      </c>
      <c r="J278" s="13">
        <v>0.15529999999999999</v>
      </c>
      <c r="K278" s="13">
        <v>13.797099999999997</v>
      </c>
      <c r="L278" s="12">
        <v>1.3000000000000001E-2</v>
      </c>
      <c r="M278" s="13">
        <v>6.4000000000000003E-3</v>
      </c>
      <c r="N278" s="13">
        <v>2.4000000000000002E-3</v>
      </c>
      <c r="O278" s="13">
        <v>0.12189999999999998</v>
      </c>
      <c r="P278" s="13">
        <v>98.346199999999982</v>
      </c>
      <c r="Q278" s="11">
        <f t="shared" si="4"/>
        <v>53.671714557211892</v>
      </c>
    </row>
    <row r="279" spans="1:17" x14ac:dyDescent="0.2">
      <c r="A279" s="3" t="s">
        <v>264</v>
      </c>
      <c r="B279" s="3" t="s">
        <v>281</v>
      </c>
      <c r="C279" s="13" t="s">
        <v>328</v>
      </c>
      <c r="D279" s="2" t="s">
        <v>14</v>
      </c>
      <c r="E279" s="13">
        <v>1.518181818181818E-2</v>
      </c>
      <c r="F279" s="13">
        <v>6.7636363636363633E-2</v>
      </c>
      <c r="G279" s="13">
        <v>15.549363636363635</v>
      </c>
      <c r="H279" s="13">
        <v>51.996272727272732</v>
      </c>
      <c r="I279" s="13">
        <v>20.785727272727271</v>
      </c>
      <c r="J279" s="13">
        <v>0.222</v>
      </c>
      <c r="K279" s="13">
        <v>10.066363636363636</v>
      </c>
      <c r="L279" s="12">
        <v>2.8181818181818182E-3</v>
      </c>
      <c r="M279" s="13">
        <v>1.7090909090909091E-2</v>
      </c>
      <c r="N279" s="13">
        <v>4.3636363636363638E-3</v>
      </c>
      <c r="O279" s="13">
        <v>5.9818181818181812E-2</v>
      </c>
      <c r="P279" s="13">
        <v>98.786636363636362</v>
      </c>
      <c r="Q279" s="11">
        <f t="shared" si="4"/>
        <v>69.173531653226249</v>
      </c>
    </row>
    <row r="280" spans="1:17" x14ac:dyDescent="0.2">
      <c r="C280" s="13"/>
    </row>
    <row r="281" spans="1:17" x14ac:dyDescent="0.2">
      <c r="C281" s="13"/>
    </row>
    <row r="282" spans="1:17" x14ac:dyDescent="0.2">
      <c r="C282" s="13"/>
    </row>
    <row r="283" spans="1:17" x14ac:dyDescent="0.2">
      <c r="C283" s="13"/>
    </row>
    <row r="284" spans="1:17" x14ac:dyDescent="0.2">
      <c r="C284" s="13"/>
    </row>
    <row r="285" spans="1:17" x14ac:dyDescent="0.2">
      <c r="C285" s="13"/>
    </row>
    <row r="286" spans="1:17" x14ac:dyDescent="0.2">
      <c r="C286" s="13"/>
    </row>
    <row r="287" spans="1:17" x14ac:dyDescent="0.2">
      <c r="C287" s="13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46" sqref="C46"/>
    </sheetView>
  </sheetViews>
  <sheetFormatPr defaultRowHeight="12" x14ac:dyDescent="0.2"/>
  <sheetData/>
  <phoneticPr fontId="2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19050</xdr:rowOff>
              </from>
              <to>
                <xdr:col>33</xdr:col>
                <xdr:colOff>333375</xdr:colOff>
                <xdr:row>23</xdr:row>
                <xdr:rowOff>76200</xdr:rowOff>
              </to>
            </anchor>
          </objectPr>
        </oleObject>
      </mc:Choice>
      <mc:Fallback>
        <oleObject progId="Word.Document.12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Chromite EPMA data</vt:lpstr>
      <vt:lpstr>References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Ruantao</dc:creator>
  <cp:lastModifiedBy>Ruantao</cp:lastModifiedBy>
  <dcterms:created xsi:type="dcterms:W3CDTF">2021-01-12T02:16:18Z</dcterms:created>
  <dcterms:modified xsi:type="dcterms:W3CDTF">2021-02-07T14:00:20Z</dcterms:modified>
</cp:coreProperties>
</file>