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11977\Desktop\"/>
    </mc:Choice>
  </mc:AlternateContent>
  <xr:revisionPtr revIDLastSave="0" documentId="13_ncr:1_{33359322-C427-4D2C-ADD5-405ED25B0C67}" xr6:coauthVersionLast="47" xr6:coauthVersionMax="47" xr10:uidLastSave="{00000000-0000-0000-0000-000000000000}"/>
  <bookViews>
    <workbookView xWindow="950" yWindow="1140" windowWidth="21610" windowHeight="13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2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2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2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2" i="1"/>
  <c r="M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2" i="1"/>
  <c r="A77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2" i="1"/>
</calcChain>
</file>

<file path=xl/sharedStrings.xml><?xml version="1.0" encoding="utf-8"?>
<sst xmlns="http://schemas.openxmlformats.org/spreadsheetml/2006/main" count="36" uniqueCount="36">
  <si>
    <t>central incisorsL20</t>
    <phoneticPr fontId="1" type="noConversion"/>
  </si>
  <si>
    <t>lateral incisorsL20</t>
    <phoneticPr fontId="1" type="noConversion"/>
  </si>
  <si>
    <t>caninesa20</t>
    <phoneticPr fontId="1" type="noConversion"/>
  </si>
  <si>
    <t>caninesL20</t>
    <phoneticPr fontId="1" type="noConversion"/>
  </si>
  <si>
    <t>caninesb20</t>
  </si>
  <si>
    <t>caninesL30</t>
  </si>
  <si>
    <t>caninesa30</t>
  </si>
  <si>
    <t>caninesb30</t>
  </si>
  <si>
    <t>caninesL40</t>
  </si>
  <si>
    <t>caninesa40</t>
  </si>
  <si>
    <t>caninesb40</t>
  </si>
  <si>
    <t>caninesL50</t>
  </si>
  <si>
    <t>caninesa50</t>
  </si>
  <si>
    <t>caninesb50</t>
  </si>
  <si>
    <t>central incisorsa20</t>
  </si>
  <si>
    <t>central incisorsb20</t>
  </si>
  <si>
    <t>central incisorsL30</t>
  </si>
  <si>
    <t>central incisorsa30</t>
  </si>
  <si>
    <t>central incisorsb30</t>
  </si>
  <si>
    <t>central incisors40L</t>
  </si>
  <si>
    <t>central incisors40a</t>
  </si>
  <si>
    <t>central incisors40b</t>
  </si>
  <si>
    <t>central incisors50L</t>
  </si>
  <si>
    <t>central incisors50a</t>
  </si>
  <si>
    <t>central incisors50b</t>
  </si>
  <si>
    <t>lateral incisorsa20</t>
  </si>
  <si>
    <t>lateral incisorsb20</t>
  </si>
  <si>
    <t>lateral incisorsL30</t>
  </si>
  <si>
    <t>lateral incisorsa30</t>
  </si>
  <si>
    <t>lateral incisorsb30</t>
  </si>
  <si>
    <t>lateral incisors40L</t>
  </si>
  <si>
    <t>lateral incisors40a</t>
  </si>
  <si>
    <t>lateral incisors40b</t>
  </si>
  <si>
    <t>lateral incisors50L</t>
  </si>
  <si>
    <t>lateral incisors50a</t>
  </si>
  <si>
    <t>lateral incisors50b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</si>
</sst>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5"/>
  <sheetViews>
    <sheetView tabSelected="1" workbookViewId="0">
      <selection activeCell="E1" sqref="E1"/>
    </sheetView>
  </sheetViews>
  <sheetFormatPr defaultRowHeight="14" x14ac:dyDescent="0.3"/>
  <sheetData>
    <row r="1" spans="1:36" x14ac:dyDescent="0.3">
      <c r="A1" t="s">
        <v>0</v>
      </c>
      <c r="B1" t="s">
        <v>14</v>
      </c>
      <c r="C1" t="s">
        <v>15</v>
      </c>
      <c r="D1" t="s">
        <v>1</v>
      </c>
      <c r="E1" t="s">
        <v>25</v>
      </c>
      <c r="F1" t="s">
        <v>26</v>
      </c>
      <c r="G1" t="s">
        <v>3</v>
      </c>
      <c r="H1" t="s">
        <v>2</v>
      </c>
      <c r="I1" t="s">
        <v>4</v>
      </c>
      <c r="J1" t="s">
        <v>16</v>
      </c>
      <c r="K1" t="s">
        <v>17</v>
      </c>
      <c r="L1" t="s">
        <v>18</v>
      </c>
      <c r="M1" t="s">
        <v>27</v>
      </c>
      <c r="N1" t="s">
        <v>28</v>
      </c>
      <c r="O1" t="s">
        <v>29</v>
      </c>
      <c r="P1" t="s">
        <v>5</v>
      </c>
      <c r="Q1" t="s">
        <v>6</v>
      </c>
      <c r="R1" t="s">
        <v>7</v>
      </c>
      <c r="S1" t="s">
        <v>19</v>
      </c>
      <c r="T1" t="s">
        <v>20</v>
      </c>
      <c r="U1" t="s">
        <v>21</v>
      </c>
      <c r="V1" t="s">
        <v>30</v>
      </c>
      <c r="W1" t="s">
        <v>31</v>
      </c>
      <c r="X1" t="s">
        <v>32</v>
      </c>
      <c r="Y1" t="s">
        <v>8</v>
      </c>
      <c r="Z1" t="s">
        <v>9</v>
      </c>
      <c r="AA1" t="s">
        <v>10</v>
      </c>
      <c r="AB1" t="s">
        <v>22</v>
      </c>
      <c r="AC1" t="s">
        <v>23</v>
      </c>
      <c r="AD1" t="s">
        <v>24</v>
      </c>
      <c r="AE1" t="s">
        <v>33</v>
      </c>
      <c r="AF1" t="s">
        <v>34</v>
      </c>
      <c r="AG1" t="s">
        <v>35</v>
      </c>
      <c r="AH1" t="s">
        <v>11</v>
      </c>
      <c r="AI1" t="s">
        <v>12</v>
      </c>
      <c r="AJ1" t="s">
        <v>13</v>
      </c>
    </row>
    <row r="2" spans="1:36" x14ac:dyDescent="0.3">
      <c r="A2">
        <f ca="1">73.18+RAND()*(82.58-73.18)</f>
        <v>81.049674035048739</v>
      </c>
      <c r="B2">
        <f ca="1">-1.6+RAND()*(0.56--1.6)</f>
        <v>-0.79048501696694851</v>
      </c>
      <c r="C2">
        <f ca="1">8.57+RAND()*(18.87-8.57)</f>
        <v>13.729180312248264</v>
      </c>
      <c r="D2">
        <f ca="1">68.37+RAND()*(78.79-68.37)</f>
        <v>69.194040878369549</v>
      </c>
      <c r="E2">
        <f ca="1">-0.81+RAND()*(1.67--0.81)</f>
        <v>0.70789813927266243</v>
      </c>
      <c r="F2">
        <f ca="1">12+RAND()*(23-12)</f>
        <v>22.827101742530633</v>
      </c>
      <c r="G2">
        <f ca="1">63.58+RAND()*(73.58-63.58)</f>
        <v>71.202290339505495</v>
      </c>
      <c r="H2">
        <f ca="1">0.56+RAND()*(2.66-0.56)</f>
        <v>0.83453411980550163</v>
      </c>
      <c r="I2">
        <f ca="1">18.57+RAND()*(29-17.57)</f>
        <v>27.311372750023356</v>
      </c>
      <c r="J2">
        <f ca="1">72.21+RAND()*(83.34-72.21)</f>
        <v>79.819607669188088</v>
      </c>
      <c r="K2">
        <f ca="1">-1.98+RAND()*(0.46--1.98)</f>
        <v>-0.2069747407170861</v>
      </c>
      <c r="L2">
        <f ca="1">10+RAND()*(18.73-10)</f>
        <v>12.9757789351684</v>
      </c>
      <c r="M2">
        <f ca="1">-0.78+RAND()*(1.66--0.78)</f>
        <v>1.0800673562612213</v>
      </c>
      <c r="N2">
        <f ca="1">-0.64+RAND()*(1.47--0.64)</f>
        <v>0.94270664911620916</v>
      </c>
      <c r="O2">
        <f ca="1">14+RAND()*(23.56-14)</f>
        <v>21.961779290431483</v>
      </c>
      <c r="P2">
        <f ca="1">62.21+RAND()*(72.21-62.21)</f>
        <v>64.457897037864825</v>
      </c>
      <c r="Q2">
        <f ca="1">0.46+RAND()*(2.72-0.46)</f>
        <v>1.8460462928446317</v>
      </c>
      <c r="R2">
        <f ca="1">18.78+RAND()*(29.82-18.78)</f>
        <v>21.043371985317552</v>
      </c>
      <c r="S2">
        <f ca="1">69.36+RAND()*(79.88-69.36)</f>
        <v>70.373150294081611</v>
      </c>
      <c r="T2">
        <f ca="1">-1.93+RAND()*(0.36--1.93)</f>
        <v>-0.40445816144814817</v>
      </c>
      <c r="U2">
        <f ca="1">9.52+RAND()*(18.78-9.52)</f>
        <v>17.740987007984614</v>
      </c>
      <c r="V2">
        <f ca="1">64.1+RAND()*(74.88-64.1)</f>
        <v>71.726721256593549</v>
      </c>
      <c r="W2">
        <f ca="1">-0.48+RAND()*(1.26--0.48)</f>
        <v>0.26353790965845114</v>
      </c>
      <c r="X2">
        <f ca="1">14.11+RAND()*(23.82-14.11)</f>
        <v>22.575692859357851</v>
      </c>
      <c r="Y2">
        <f ca="1">58.83+RAND()*(69.36-58.8)</f>
        <v>61.879807124615887</v>
      </c>
      <c r="Z2">
        <f ca="1">0.36+RAND()*(2.62-0.36)</f>
        <v>1.3328427753125105</v>
      </c>
      <c r="AA2">
        <f ca="1">18.78+RAND()*(29.52-18.78)</f>
        <v>20.883451057078027</v>
      </c>
      <c r="AB2">
        <f ca="1">67.31+RAND()*(78-67.31)</f>
        <v>68.747843663447952</v>
      </c>
      <c r="AC2">
        <f ca="1">-2.31+RAND()*(0.3--2.31)</f>
        <v>0.12177227174669314</v>
      </c>
      <c r="AD2">
        <f ca="1">10+RAND()*(19.12-10)</f>
        <v>16.666974431948823</v>
      </c>
      <c r="AE2">
        <f ca="1">62+RAND()*(72.72-62)</f>
        <v>71.785691683748965</v>
      </c>
      <c r="AF2">
        <f ca="1">-1+RAND()*(1.61--1)</f>
        <v>0.24453190193338448</v>
      </c>
      <c r="AG2">
        <f ca="1">14.38+RAND()*(24.6-14.38)</f>
        <v>23.030962439664897</v>
      </c>
      <c r="AH2">
        <f ca="1">57.21+RAND()*(67.31-57.2)</f>
        <v>61.415561103652436</v>
      </c>
      <c r="AI2">
        <f ca="1">0.3+RAND()*(2.52-0.3)</f>
        <v>0.43733567584697175</v>
      </c>
      <c r="AJ2">
        <f ca="1">19.2+RAND()*(29-19.2)</f>
        <v>20.89680363260501</v>
      </c>
    </row>
    <row r="3" spans="1:36" x14ac:dyDescent="0.3">
      <c r="A3">
        <f t="shared" ref="A3:A66" ca="1" si="0">73.18+RAND()*(82.58-73.18)</f>
        <v>75.755902414610858</v>
      </c>
      <c r="B3">
        <f t="shared" ref="B3:B66" ca="1" si="1">-1.6+RAND()*(0.56--1.6)</f>
        <v>-0.92870662576629093</v>
      </c>
      <c r="C3">
        <f t="shared" ref="C3:C66" ca="1" si="2">8.57+RAND()*(18.87-8.57)</f>
        <v>13.812421718317164</v>
      </c>
      <c r="D3">
        <f t="shared" ref="D3:D66" ca="1" si="3">68.37+RAND()*(78.79-68.37)</f>
        <v>76.3549417975822</v>
      </c>
      <c r="E3">
        <f t="shared" ref="E3:E66" ca="1" si="4">-0.81+RAND()*(1.67--0.81)</f>
        <v>0.98945599979909127</v>
      </c>
      <c r="F3">
        <f t="shared" ref="F3:F66" ca="1" si="5">12+RAND()*(23-12)</f>
        <v>18.663731367049277</v>
      </c>
      <c r="G3">
        <f t="shared" ref="G3:G66" ca="1" si="6">63.58+RAND()*(73.58-63.58)</f>
        <v>68.347859994111843</v>
      </c>
      <c r="H3">
        <f t="shared" ref="H3:H66" ca="1" si="7">0.56+RAND()*(2.66-0.56)</f>
        <v>2.3551469659871742</v>
      </c>
      <c r="I3">
        <f t="shared" ref="I3:I66" ca="1" si="8">17.57+RAND()*(28-17.57)</f>
        <v>20.847818749489409</v>
      </c>
      <c r="J3">
        <f t="shared" ref="J3:J66" ca="1" si="9">72.21+RAND()*(83.34-72.21)</f>
        <v>72.984157174002945</v>
      </c>
      <c r="K3">
        <f t="shared" ref="K3:K66" ca="1" si="10">-1.98+RAND()*(0.46--1.98)</f>
        <v>7.4644528224546924E-2</v>
      </c>
      <c r="L3">
        <f t="shared" ref="L3:L66" ca="1" si="11">10+RAND()*(18.73-10)</f>
        <v>17.285886645993955</v>
      </c>
      <c r="M3">
        <f t="shared" ref="M3:M66" ca="1" si="12">67.21+RAND()*(77.21-67.21)</f>
        <v>69.705661894615659</v>
      </c>
      <c r="N3">
        <f t="shared" ref="N3:N66" ca="1" si="13">-0.64+RAND()*(1.47--0.64)</f>
        <v>4.3286535680543636E-2</v>
      </c>
      <c r="O3">
        <f t="shared" ref="O3:O66" ca="1" si="14">14+RAND()*(23.56-14)</f>
        <v>18.723585330772078</v>
      </c>
      <c r="P3">
        <f t="shared" ref="P3:P66" ca="1" si="15">62.21+RAND()*(72.21-62.21)</f>
        <v>66.563276326332698</v>
      </c>
      <c r="Q3">
        <f t="shared" ref="Q3:Q66" ca="1" si="16">0.46+RAND()*(2.72-0.46)</f>
        <v>0.65028494371374568</v>
      </c>
      <c r="R3">
        <f t="shared" ref="R3:R66" ca="1" si="17">18.78+RAND()*(29.82-18.78)</f>
        <v>20.051148299656081</v>
      </c>
      <c r="S3">
        <f t="shared" ref="S3:S66" ca="1" si="18">69.36+RAND()*(79.88-69.36)</f>
        <v>76.56651947230651</v>
      </c>
      <c r="T3">
        <f t="shared" ref="T3:T66" ca="1" si="19">-1.93+RAND()*(0.36--1.93)</f>
        <v>-1.7064482665604943</v>
      </c>
      <c r="U3">
        <f t="shared" ref="U3:U66" ca="1" si="20">9.52+RAND()*(18.78-9.52)</f>
        <v>9.9114290147111159</v>
      </c>
      <c r="V3">
        <f t="shared" ref="V3:V66" ca="1" si="21">64.1+RAND()*(74.88-64.1)</f>
        <v>69.950283494930972</v>
      </c>
      <c r="W3">
        <f t="shared" ref="W3:W66" ca="1" si="22">-0.48+RAND()*(1.26--0.48)</f>
        <v>0.78637160388798466</v>
      </c>
      <c r="X3">
        <f t="shared" ref="X3:X66" ca="1" si="23">14.11+RAND()*(23.82-14.11)</f>
        <v>23.081654766231413</v>
      </c>
      <c r="Y3">
        <f t="shared" ref="Y3:Y66" ca="1" si="24">58.83+RAND()*(69.36-58.8)</f>
        <v>68.866719225434636</v>
      </c>
      <c r="Z3">
        <f t="shared" ref="Z3:Z66" ca="1" si="25">0.36+RAND()*(2.49-0.36)</f>
        <v>0.44199731153943117</v>
      </c>
      <c r="AA3">
        <f t="shared" ref="AA3:AA66" ca="1" si="26">18.78+RAND()*(29.52-18.78)</f>
        <v>22.683709322130071</v>
      </c>
      <c r="AB3">
        <f t="shared" ref="AB3:AB66" ca="1" si="27">67.31+RAND()*(78-67.31)</f>
        <v>71.948042216616201</v>
      </c>
      <c r="AC3">
        <f t="shared" ref="AC3:AC66" ca="1" si="28">-2.31+RAND()*(0.3--2.31)</f>
        <v>-2.2799030416856825</v>
      </c>
      <c r="AD3">
        <f t="shared" ref="AD3:AD66" ca="1" si="29">10+RAND()*(19.12-10)</f>
        <v>12.318165575132122</v>
      </c>
      <c r="AE3">
        <f t="shared" ref="AE3:AE66" ca="1" si="30">62+RAND()*(72.72-62)</f>
        <v>62.800203277785322</v>
      </c>
      <c r="AF3">
        <f t="shared" ref="AF3:AF66" ca="1" si="31">-1+RAND()*(1.61--1)</f>
        <v>1.1873606647509165</v>
      </c>
      <c r="AG3">
        <f t="shared" ref="AG3:AG66" ca="1" si="32">14.38+RAND()*(24.6-14.38)</f>
        <v>22.571288954525166</v>
      </c>
      <c r="AH3">
        <f t="shared" ref="AH3:AH66" ca="1" si="33">57.21+RAND()*(67.31-57.2)</f>
        <v>65.792259544025384</v>
      </c>
      <c r="AI3">
        <f t="shared" ref="AI3:AI66" ca="1" si="34">0.3+RAND()*(2.52-0.3)</f>
        <v>0.39344713971163547</v>
      </c>
      <c r="AJ3">
        <f t="shared" ref="AJ3:AJ66" ca="1" si="35">19.2+RAND()*(29-19.2)</f>
        <v>26.589023576510034</v>
      </c>
    </row>
    <row r="4" spans="1:36" x14ac:dyDescent="0.3">
      <c r="A4">
        <f t="shared" ca="1" si="0"/>
        <v>78.102355720969257</v>
      </c>
      <c r="B4">
        <f t="shared" ca="1" si="1"/>
        <v>9.1987803541302426E-3</v>
      </c>
      <c r="C4">
        <f t="shared" ca="1" si="2"/>
        <v>17.746881709766438</v>
      </c>
      <c r="D4">
        <f t="shared" ca="1" si="3"/>
        <v>78.69994438082324</v>
      </c>
      <c r="E4">
        <f t="shared" ca="1" si="4"/>
        <v>0.89734884119827152</v>
      </c>
      <c r="F4">
        <f t="shared" ca="1" si="5"/>
        <v>19.401261428427176</v>
      </c>
      <c r="G4">
        <f t="shared" ca="1" si="6"/>
        <v>72.313663519497311</v>
      </c>
      <c r="H4">
        <f t="shared" ca="1" si="7"/>
        <v>2.406380118671013</v>
      </c>
      <c r="I4">
        <f t="shared" ca="1" si="8"/>
        <v>26.138472908112647</v>
      </c>
      <c r="J4">
        <f t="shared" ca="1" si="9"/>
        <v>80.091408955211833</v>
      </c>
      <c r="K4">
        <f t="shared" ca="1" si="10"/>
        <v>-0.84219532525840979</v>
      </c>
      <c r="L4">
        <f t="shared" ca="1" si="11"/>
        <v>13.477914894502263</v>
      </c>
      <c r="M4">
        <f t="shared" ca="1" si="12"/>
        <v>71.705700936000795</v>
      </c>
      <c r="N4">
        <f t="shared" ca="1" si="13"/>
        <v>0.9152202753183668</v>
      </c>
      <c r="O4">
        <f t="shared" ca="1" si="14"/>
        <v>23.472557129609569</v>
      </c>
      <c r="P4">
        <f t="shared" ca="1" si="15"/>
        <v>67.288729795710125</v>
      </c>
      <c r="Q4">
        <f t="shared" ca="1" si="16"/>
        <v>1.2666028480103046</v>
      </c>
      <c r="R4">
        <f t="shared" ca="1" si="17"/>
        <v>25.915331344969498</v>
      </c>
      <c r="S4">
        <f t="shared" ca="1" si="18"/>
        <v>70.018499645825273</v>
      </c>
      <c r="T4">
        <f t="shared" ca="1" si="19"/>
        <v>-0.30840249098453754</v>
      </c>
      <c r="U4">
        <f t="shared" ca="1" si="20"/>
        <v>17.016600997344035</v>
      </c>
      <c r="V4">
        <f t="shared" ca="1" si="21"/>
        <v>69.567692869887139</v>
      </c>
      <c r="W4">
        <f t="shared" ca="1" si="22"/>
        <v>0.79503117759780895</v>
      </c>
      <c r="X4">
        <f t="shared" ca="1" si="23"/>
        <v>16.053234033570398</v>
      </c>
      <c r="Y4">
        <f t="shared" ca="1" si="24"/>
        <v>63.776837307215693</v>
      </c>
      <c r="Z4">
        <f t="shared" ca="1" si="25"/>
        <v>0.62460928710955621</v>
      </c>
      <c r="AA4">
        <f t="shared" ca="1" si="26"/>
        <v>25.981070560329165</v>
      </c>
      <c r="AB4">
        <f t="shared" ca="1" si="27"/>
        <v>73.943101000183944</v>
      </c>
      <c r="AC4">
        <f t="shared" ca="1" si="28"/>
        <v>-1.0931594076016189</v>
      </c>
      <c r="AD4">
        <f t="shared" ca="1" si="29"/>
        <v>18.439417552417385</v>
      </c>
      <c r="AE4">
        <f t="shared" ca="1" si="30"/>
        <v>65.74922224330605</v>
      </c>
      <c r="AF4">
        <f t="shared" ca="1" si="31"/>
        <v>0.80890076630487973</v>
      </c>
      <c r="AG4">
        <f t="shared" ca="1" si="32"/>
        <v>20.087263360593255</v>
      </c>
      <c r="AH4">
        <f t="shared" ca="1" si="33"/>
        <v>65.500002872022421</v>
      </c>
      <c r="AI4">
        <f t="shared" ca="1" si="34"/>
        <v>2.4194321530866021</v>
      </c>
      <c r="AJ4">
        <f t="shared" ca="1" si="35"/>
        <v>23.573462408714974</v>
      </c>
    </row>
    <row r="5" spans="1:36" x14ac:dyDescent="0.3">
      <c r="A5">
        <f t="shared" ca="1" si="0"/>
        <v>80.245273391428853</v>
      </c>
      <c r="B5">
        <f t="shared" ca="1" si="1"/>
        <v>-1.5881913805932586</v>
      </c>
      <c r="C5">
        <f t="shared" ca="1" si="2"/>
        <v>12.208348004153148</v>
      </c>
      <c r="D5">
        <f t="shared" ca="1" si="3"/>
        <v>75.998662235431183</v>
      </c>
      <c r="E5">
        <f t="shared" ca="1" si="4"/>
        <v>0.59946783604240972</v>
      </c>
      <c r="F5">
        <f t="shared" ca="1" si="5"/>
        <v>20.103497459893184</v>
      </c>
      <c r="G5">
        <f t="shared" ca="1" si="6"/>
        <v>69.4510529015119</v>
      </c>
      <c r="H5">
        <f t="shared" ca="1" si="7"/>
        <v>2.4202391403347208</v>
      </c>
      <c r="I5">
        <f t="shared" ca="1" si="8"/>
        <v>17.854503525907653</v>
      </c>
      <c r="J5">
        <f t="shared" ca="1" si="9"/>
        <v>80.940389927906779</v>
      </c>
      <c r="K5">
        <f t="shared" ca="1" si="10"/>
        <v>1.1175744082752015E-3</v>
      </c>
      <c r="L5">
        <f t="shared" ca="1" si="11"/>
        <v>10.794246984397139</v>
      </c>
      <c r="M5">
        <f t="shared" ca="1" si="12"/>
        <v>67.985101079820723</v>
      </c>
      <c r="N5">
        <f t="shared" ca="1" si="13"/>
        <v>0.86698593500995147</v>
      </c>
      <c r="O5">
        <f t="shared" ca="1" si="14"/>
        <v>14.199372811325857</v>
      </c>
      <c r="P5">
        <f t="shared" ca="1" si="15"/>
        <v>67.400056759302785</v>
      </c>
      <c r="Q5">
        <f t="shared" ca="1" si="16"/>
        <v>1.6698557356178918</v>
      </c>
      <c r="R5">
        <f t="shared" ca="1" si="17"/>
        <v>28.736613042367171</v>
      </c>
      <c r="S5">
        <f t="shared" ca="1" si="18"/>
        <v>78.250811985814252</v>
      </c>
      <c r="T5">
        <f t="shared" ca="1" si="19"/>
        <v>-1.7433067133311249</v>
      </c>
      <c r="U5">
        <f t="shared" ca="1" si="20"/>
        <v>17.198068980146147</v>
      </c>
      <c r="V5">
        <f t="shared" ca="1" si="21"/>
        <v>72.037112895146137</v>
      </c>
      <c r="W5">
        <f t="shared" ca="1" si="22"/>
        <v>-0.23434760524457771</v>
      </c>
      <c r="X5">
        <f t="shared" ca="1" si="23"/>
        <v>22.819948442111482</v>
      </c>
      <c r="Y5">
        <f t="shared" ca="1" si="24"/>
        <v>64.397261155662363</v>
      </c>
      <c r="Z5">
        <f t="shared" ca="1" si="25"/>
        <v>2.3429788888704879</v>
      </c>
      <c r="AA5">
        <f t="shared" ca="1" si="26"/>
        <v>19.321329885709467</v>
      </c>
      <c r="AB5">
        <f t="shared" ca="1" si="27"/>
        <v>73.945785018511828</v>
      </c>
      <c r="AC5">
        <f t="shared" ca="1" si="28"/>
        <v>-0.73081572956934227</v>
      </c>
      <c r="AD5">
        <f t="shared" ca="1" si="29"/>
        <v>16.309183647788281</v>
      </c>
      <c r="AE5">
        <f t="shared" ca="1" si="30"/>
        <v>66.906314808543797</v>
      </c>
      <c r="AF5">
        <f t="shared" ca="1" si="31"/>
        <v>1.3490481240679641</v>
      </c>
      <c r="AG5">
        <f t="shared" ca="1" si="32"/>
        <v>19.857721947632278</v>
      </c>
      <c r="AH5">
        <f t="shared" ca="1" si="33"/>
        <v>62.053694212115701</v>
      </c>
      <c r="AI5">
        <f t="shared" ca="1" si="34"/>
        <v>1.6987967644959556</v>
      </c>
      <c r="AJ5">
        <f t="shared" ca="1" si="35"/>
        <v>19.563204266222264</v>
      </c>
    </row>
    <row r="6" spans="1:36" x14ac:dyDescent="0.3">
      <c r="A6">
        <f t="shared" ca="1" si="0"/>
        <v>73.474430345525377</v>
      </c>
      <c r="B6">
        <f t="shared" ca="1" si="1"/>
        <v>-0.74608158143176184</v>
      </c>
      <c r="C6">
        <f t="shared" ca="1" si="2"/>
        <v>10.411293985118409</v>
      </c>
      <c r="D6">
        <f t="shared" ca="1" si="3"/>
        <v>69.427325439914483</v>
      </c>
      <c r="E6">
        <f t="shared" ca="1" si="4"/>
        <v>0.65189689283178232</v>
      </c>
      <c r="F6">
        <f t="shared" ca="1" si="5"/>
        <v>19.520987825345742</v>
      </c>
      <c r="G6">
        <f t="shared" ca="1" si="6"/>
        <v>63.887569834366062</v>
      </c>
      <c r="H6">
        <f t="shared" ca="1" si="7"/>
        <v>2.0958516644086256</v>
      </c>
      <c r="I6">
        <f t="shared" ca="1" si="8"/>
        <v>25.329041773805422</v>
      </c>
      <c r="J6">
        <f t="shared" ca="1" si="9"/>
        <v>82.572752369378449</v>
      </c>
      <c r="K6">
        <f t="shared" ca="1" si="10"/>
        <v>-9.0174711029370913E-2</v>
      </c>
      <c r="L6">
        <f t="shared" ca="1" si="11"/>
        <v>15.155817514354442</v>
      </c>
      <c r="M6">
        <f t="shared" ca="1" si="12"/>
        <v>69.33177708685507</v>
      </c>
      <c r="N6">
        <f t="shared" ca="1" si="13"/>
        <v>1.4574826202491575</v>
      </c>
      <c r="O6">
        <f t="shared" ca="1" si="14"/>
        <v>22.894697785254799</v>
      </c>
      <c r="P6">
        <f t="shared" ca="1" si="15"/>
        <v>65.530523082738938</v>
      </c>
      <c r="Q6">
        <f t="shared" ca="1" si="16"/>
        <v>1.7838564120482179</v>
      </c>
      <c r="R6">
        <f t="shared" ca="1" si="17"/>
        <v>27.910623048150363</v>
      </c>
      <c r="S6">
        <f t="shared" ca="1" si="18"/>
        <v>78.593281996627439</v>
      </c>
      <c r="T6">
        <f t="shared" ca="1" si="19"/>
        <v>-0.42630689470034122</v>
      </c>
      <c r="U6">
        <f t="shared" ca="1" si="20"/>
        <v>17.282530681271233</v>
      </c>
      <c r="V6">
        <f t="shared" ca="1" si="21"/>
        <v>71.663614480930534</v>
      </c>
      <c r="W6">
        <f t="shared" ca="1" si="22"/>
        <v>0.63899469107092211</v>
      </c>
      <c r="X6">
        <f t="shared" ca="1" si="23"/>
        <v>18.673337253545334</v>
      </c>
      <c r="Y6">
        <f t="shared" ca="1" si="24"/>
        <v>68.390235452808241</v>
      </c>
      <c r="Z6">
        <f t="shared" ca="1" si="25"/>
        <v>2.109701746602739</v>
      </c>
      <c r="AA6">
        <f t="shared" ca="1" si="26"/>
        <v>27.065258998523163</v>
      </c>
      <c r="AB6">
        <f t="shared" ca="1" si="27"/>
        <v>69.795054562283894</v>
      </c>
      <c r="AC6">
        <f t="shared" ca="1" si="28"/>
        <v>-0.49639626638197942</v>
      </c>
      <c r="AD6">
        <f t="shared" ca="1" si="29"/>
        <v>18.77965362872817</v>
      </c>
      <c r="AE6">
        <f t="shared" ca="1" si="30"/>
        <v>69.468120503192168</v>
      </c>
      <c r="AF6">
        <f t="shared" ca="1" si="31"/>
        <v>-0.29935119794081089</v>
      </c>
      <c r="AG6">
        <f t="shared" ca="1" si="32"/>
        <v>20.464902785223625</v>
      </c>
      <c r="AH6">
        <f t="shared" ca="1" si="33"/>
        <v>63.927133920498065</v>
      </c>
      <c r="AI6">
        <f t="shared" ca="1" si="34"/>
        <v>2.187952838122226</v>
      </c>
      <c r="AJ6">
        <f t="shared" ca="1" si="35"/>
        <v>23.58590748114856</v>
      </c>
    </row>
    <row r="7" spans="1:36" x14ac:dyDescent="0.3">
      <c r="A7">
        <f t="shared" ca="1" si="0"/>
        <v>80.121029754120855</v>
      </c>
      <c r="B7">
        <f t="shared" ca="1" si="1"/>
        <v>0.47715875748537506</v>
      </c>
      <c r="C7">
        <f t="shared" ca="1" si="2"/>
        <v>14.938839262691531</v>
      </c>
      <c r="D7">
        <f t="shared" ca="1" si="3"/>
        <v>71.235404834480306</v>
      </c>
      <c r="E7">
        <f t="shared" ca="1" si="4"/>
        <v>1.4339156005209275</v>
      </c>
      <c r="F7">
        <f t="shared" ca="1" si="5"/>
        <v>22.690003675427608</v>
      </c>
      <c r="G7">
        <f t="shared" ca="1" si="6"/>
        <v>69.355958522947716</v>
      </c>
      <c r="H7">
        <f t="shared" ca="1" si="7"/>
        <v>1.4941557051778191</v>
      </c>
      <c r="I7">
        <f t="shared" ca="1" si="8"/>
        <v>24.491354697409918</v>
      </c>
      <c r="J7">
        <f t="shared" ca="1" si="9"/>
        <v>72.309176014303773</v>
      </c>
      <c r="K7">
        <f t="shared" ca="1" si="10"/>
        <v>-1.9307515884771271</v>
      </c>
      <c r="L7">
        <f t="shared" ca="1" si="11"/>
        <v>16.674931477701328</v>
      </c>
      <c r="M7">
        <f t="shared" ca="1" si="12"/>
        <v>70.852975713596237</v>
      </c>
      <c r="N7">
        <f t="shared" ca="1" si="13"/>
        <v>1.4331939353439349</v>
      </c>
      <c r="O7">
        <f t="shared" ca="1" si="14"/>
        <v>16.153503347353745</v>
      </c>
      <c r="P7">
        <f t="shared" ca="1" si="15"/>
        <v>71.82260405654111</v>
      </c>
      <c r="Q7">
        <f t="shared" ca="1" si="16"/>
        <v>0.65312393490742304</v>
      </c>
      <c r="R7">
        <f t="shared" ca="1" si="17"/>
        <v>21.626436189499358</v>
      </c>
      <c r="S7">
        <f t="shared" ca="1" si="18"/>
        <v>70.025342958848967</v>
      </c>
      <c r="T7">
        <f t="shared" ca="1" si="19"/>
        <v>-0.18646556185001617</v>
      </c>
      <c r="U7">
        <f t="shared" ca="1" si="20"/>
        <v>14.944021619421008</v>
      </c>
      <c r="V7">
        <f t="shared" ca="1" si="21"/>
        <v>64.156669971226293</v>
      </c>
      <c r="W7">
        <f t="shared" ca="1" si="22"/>
        <v>0.39792143460631313</v>
      </c>
      <c r="X7">
        <f t="shared" ca="1" si="23"/>
        <v>17.906733010749939</v>
      </c>
      <c r="Y7">
        <f t="shared" ca="1" si="24"/>
        <v>66.404604056144237</v>
      </c>
      <c r="Z7">
        <f t="shared" ca="1" si="25"/>
        <v>1.9352600370733049</v>
      </c>
      <c r="AA7">
        <f t="shared" ca="1" si="26"/>
        <v>28.80636526967735</v>
      </c>
      <c r="AB7">
        <f t="shared" ca="1" si="27"/>
        <v>72.20931464398781</v>
      </c>
      <c r="AC7">
        <f t="shared" ca="1" si="28"/>
        <v>-9.948134771645778E-2</v>
      </c>
      <c r="AD7">
        <f t="shared" ca="1" si="29"/>
        <v>15.182375993382074</v>
      </c>
      <c r="AE7">
        <f t="shared" ca="1" si="30"/>
        <v>72.097392821363101</v>
      </c>
      <c r="AF7">
        <f t="shared" ca="1" si="31"/>
        <v>0.56563733415137873</v>
      </c>
      <c r="AG7">
        <f t="shared" ca="1" si="32"/>
        <v>14.684655678558602</v>
      </c>
      <c r="AH7">
        <f t="shared" ca="1" si="33"/>
        <v>59.103089041993876</v>
      </c>
      <c r="AI7">
        <f t="shared" ca="1" si="34"/>
        <v>0.81371252280927808</v>
      </c>
      <c r="AJ7">
        <f t="shared" ca="1" si="35"/>
        <v>24.95428108526195</v>
      </c>
    </row>
    <row r="8" spans="1:36" x14ac:dyDescent="0.3">
      <c r="A8">
        <f t="shared" ca="1" si="0"/>
        <v>77.914816398569258</v>
      </c>
      <c r="B8">
        <f t="shared" ca="1" si="1"/>
        <v>0.28895214316033901</v>
      </c>
      <c r="C8">
        <f t="shared" ca="1" si="2"/>
        <v>15.32721049956756</v>
      </c>
      <c r="D8">
        <f t="shared" ca="1" si="3"/>
        <v>71.51366554044634</v>
      </c>
      <c r="E8">
        <f t="shared" ca="1" si="4"/>
        <v>1.2951730674430011</v>
      </c>
      <c r="F8">
        <f t="shared" ca="1" si="5"/>
        <v>12.864345703261783</v>
      </c>
      <c r="G8">
        <f t="shared" ca="1" si="6"/>
        <v>67.133909781993324</v>
      </c>
      <c r="H8">
        <f t="shared" ca="1" si="7"/>
        <v>1.7599582189694269</v>
      </c>
      <c r="I8">
        <f t="shared" ca="1" si="8"/>
        <v>17.839664753943975</v>
      </c>
      <c r="J8">
        <f t="shared" ca="1" si="9"/>
        <v>82.168198793522109</v>
      </c>
      <c r="K8">
        <f t="shared" ca="1" si="10"/>
        <v>-0.93287319074206287</v>
      </c>
      <c r="L8">
        <f t="shared" ca="1" si="11"/>
        <v>10.967536049131375</v>
      </c>
      <c r="M8">
        <f t="shared" ca="1" si="12"/>
        <v>74.683012150702936</v>
      </c>
      <c r="N8">
        <f t="shared" ca="1" si="13"/>
        <v>1.2131754842936315</v>
      </c>
      <c r="O8">
        <f t="shared" ca="1" si="14"/>
        <v>21.9321965435342</v>
      </c>
      <c r="P8">
        <f t="shared" ca="1" si="15"/>
        <v>67.394290765284723</v>
      </c>
      <c r="Q8">
        <f t="shared" ca="1" si="16"/>
        <v>2.5880910020944174</v>
      </c>
      <c r="R8">
        <f t="shared" ca="1" si="17"/>
        <v>20.207320816841005</v>
      </c>
      <c r="S8">
        <f t="shared" ca="1" si="18"/>
        <v>74.880463168828911</v>
      </c>
      <c r="T8">
        <f t="shared" ca="1" si="19"/>
        <v>8.1539547987082406E-2</v>
      </c>
      <c r="U8">
        <f t="shared" ca="1" si="20"/>
        <v>13.112425914296974</v>
      </c>
      <c r="V8">
        <f t="shared" ca="1" si="21"/>
        <v>65.902234060894656</v>
      </c>
      <c r="W8">
        <f t="shared" ca="1" si="22"/>
        <v>0.43000604139470555</v>
      </c>
      <c r="X8">
        <f t="shared" ca="1" si="23"/>
        <v>20.433799139556918</v>
      </c>
      <c r="Y8">
        <f t="shared" ca="1" si="24"/>
        <v>66.184203635873374</v>
      </c>
      <c r="Z8">
        <f t="shared" ca="1" si="25"/>
        <v>0.43503729348918607</v>
      </c>
      <c r="AA8">
        <f t="shared" ca="1" si="26"/>
        <v>29.511925583749637</v>
      </c>
      <c r="AB8">
        <f t="shared" ca="1" si="27"/>
        <v>73.123096320622963</v>
      </c>
      <c r="AC8">
        <f t="shared" ca="1" si="28"/>
        <v>-1.0727847843162619</v>
      </c>
      <c r="AD8">
        <f t="shared" ca="1" si="29"/>
        <v>16.504114147733123</v>
      </c>
      <c r="AE8">
        <f t="shared" ca="1" si="30"/>
        <v>66.80618495076952</v>
      </c>
      <c r="AF8">
        <f t="shared" ca="1" si="31"/>
        <v>-0.54248015008135886</v>
      </c>
      <c r="AG8">
        <f t="shared" ca="1" si="32"/>
        <v>23.148297872963447</v>
      </c>
      <c r="AH8">
        <f t="shared" ca="1" si="33"/>
        <v>57.402489139560117</v>
      </c>
      <c r="AI8">
        <f t="shared" ca="1" si="34"/>
        <v>0.69052783569269227</v>
      </c>
      <c r="AJ8">
        <f t="shared" ca="1" si="35"/>
        <v>24.689329180826096</v>
      </c>
    </row>
    <row r="9" spans="1:36" x14ac:dyDescent="0.3">
      <c r="A9">
        <f t="shared" ca="1" si="0"/>
        <v>75.396840113967187</v>
      </c>
      <c r="B9">
        <f t="shared" ca="1" si="1"/>
        <v>0.495149410572989</v>
      </c>
      <c r="C9">
        <f t="shared" ca="1" si="2"/>
        <v>18.632342353036801</v>
      </c>
      <c r="D9">
        <f t="shared" ca="1" si="3"/>
        <v>72.168253385870969</v>
      </c>
      <c r="E9">
        <f t="shared" ca="1" si="4"/>
        <v>1.1700378167575929</v>
      </c>
      <c r="F9">
        <f t="shared" ca="1" si="5"/>
        <v>19.874621579754113</v>
      </c>
      <c r="G9">
        <f t="shared" ca="1" si="6"/>
        <v>71.761750213745245</v>
      </c>
      <c r="H9">
        <f t="shared" ca="1" si="7"/>
        <v>2.5488310385138169</v>
      </c>
      <c r="I9">
        <f t="shared" ca="1" si="8"/>
        <v>19.144065281588542</v>
      </c>
      <c r="J9">
        <f t="shared" ca="1" si="9"/>
        <v>80.208089397760716</v>
      </c>
      <c r="K9">
        <f t="shared" ca="1" si="10"/>
        <v>-0.80716496500780122</v>
      </c>
      <c r="L9">
        <f t="shared" ca="1" si="11"/>
        <v>10.576590489447369</v>
      </c>
      <c r="M9">
        <f t="shared" ca="1" si="12"/>
        <v>72.284433910055014</v>
      </c>
      <c r="N9">
        <f t="shared" ca="1" si="13"/>
        <v>-0.47125316242559501</v>
      </c>
      <c r="O9">
        <f t="shared" ca="1" si="14"/>
        <v>14.410865349764467</v>
      </c>
      <c r="P9">
        <f t="shared" ca="1" si="15"/>
        <v>71.886685078857724</v>
      </c>
      <c r="Q9">
        <f t="shared" ca="1" si="16"/>
        <v>1.0074766295214423</v>
      </c>
      <c r="R9">
        <f t="shared" ca="1" si="17"/>
        <v>22.268819008547812</v>
      </c>
      <c r="S9">
        <f t="shared" ca="1" si="18"/>
        <v>72.106211023883475</v>
      </c>
      <c r="T9">
        <f t="shared" ca="1" si="19"/>
        <v>0.10751071081780972</v>
      </c>
      <c r="U9">
        <f t="shared" ca="1" si="20"/>
        <v>9.5611479501368617</v>
      </c>
      <c r="V9">
        <f t="shared" ca="1" si="21"/>
        <v>74.306894488487075</v>
      </c>
      <c r="W9">
        <f t="shared" ca="1" si="22"/>
        <v>0.9249532849672204</v>
      </c>
      <c r="X9">
        <f t="shared" ca="1" si="23"/>
        <v>17.566727009317781</v>
      </c>
      <c r="Y9">
        <f t="shared" ca="1" si="24"/>
        <v>64.561325950566257</v>
      </c>
      <c r="Z9">
        <f t="shared" ca="1" si="25"/>
        <v>0.81935656807340185</v>
      </c>
      <c r="AA9">
        <f t="shared" ca="1" si="26"/>
        <v>25.126931676882471</v>
      </c>
      <c r="AB9">
        <f t="shared" ca="1" si="27"/>
        <v>74.993933480498896</v>
      </c>
      <c r="AC9">
        <f t="shared" ca="1" si="28"/>
        <v>-2.2795531005643954</v>
      </c>
      <c r="AD9">
        <f t="shared" ca="1" si="29"/>
        <v>16.880411514825049</v>
      </c>
      <c r="AE9">
        <f t="shared" ca="1" si="30"/>
        <v>68.748804959326563</v>
      </c>
      <c r="AF9">
        <f t="shared" ca="1" si="31"/>
        <v>-0.58520312005494779</v>
      </c>
      <c r="AG9">
        <f t="shared" ca="1" si="32"/>
        <v>20.762156600277404</v>
      </c>
      <c r="AH9">
        <f t="shared" ca="1" si="33"/>
        <v>64.364405366204835</v>
      </c>
      <c r="AI9">
        <f t="shared" ca="1" si="34"/>
        <v>1.5780794569143157</v>
      </c>
      <c r="AJ9">
        <f t="shared" ca="1" si="35"/>
        <v>19.946156889224028</v>
      </c>
    </row>
    <row r="10" spans="1:36" x14ac:dyDescent="0.3">
      <c r="A10">
        <f t="shared" ca="1" si="0"/>
        <v>74.993399651007181</v>
      </c>
      <c r="B10">
        <f t="shared" ca="1" si="1"/>
        <v>0.38745187234638179</v>
      </c>
      <c r="C10">
        <f t="shared" ca="1" si="2"/>
        <v>16.688422271978787</v>
      </c>
      <c r="D10">
        <f t="shared" ca="1" si="3"/>
        <v>70.78832944983894</v>
      </c>
      <c r="E10">
        <f t="shared" ca="1" si="4"/>
        <v>-4.1061795216116859E-2</v>
      </c>
      <c r="F10">
        <f t="shared" ca="1" si="5"/>
        <v>21.122481536783653</v>
      </c>
      <c r="G10">
        <f t="shared" ca="1" si="6"/>
        <v>66.692381350578302</v>
      </c>
      <c r="H10">
        <f t="shared" ca="1" si="7"/>
        <v>1.7182129397359054</v>
      </c>
      <c r="I10">
        <f t="shared" ca="1" si="8"/>
        <v>18.527616787593729</v>
      </c>
      <c r="J10">
        <f t="shared" ca="1" si="9"/>
        <v>80.669574197263088</v>
      </c>
      <c r="K10">
        <f t="shared" ca="1" si="10"/>
        <v>-3.8419342056911665E-2</v>
      </c>
      <c r="L10">
        <f t="shared" ca="1" si="11"/>
        <v>11.180796264558737</v>
      </c>
      <c r="M10">
        <f t="shared" ca="1" si="12"/>
        <v>76.474595159849855</v>
      </c>
      <c r="N10">
        <f t="shared" ca="1" si="13"/>
        <v>-0.25807376189023745</v>
      </c>
      <c r="O10">
        <f t="shared" ca="1" si="14"/>
        <v>14.00319707763839</v>
      </c>
      <c r="P10">
        <f t="shared" ca="1" si="15"/>
        <v>71.574676302456453</v>
      </c>
      <c r="Q10">
        <f t="shared" ca="1" si="16"/>
        <v>2.707138745972764</v>
      </c>
      <c r="R10">
        <f t="shared" ca="1" si="17"/>
        <v>27.051093389917312</v>
      </c>
      <c r="S10">
        <f t="shared" ca="1" si="18"/>
        <v>78.80134329215484</v>
      </c>
      <c r="T10">
        <f t="shared" ca="1" si="19"/>
        <v>0.19554072047505033</v>
      </c>
      <c r="U10">
        <f t="shared" ca="1" si="20"/>
        <v>15.90756695865792</v>
      </c>
      <c r="V10">
        <f t="shared" ca="1" si="21"/>
        <v>70.755614307921419</v>
      </c>
      <c r="W10">
        <f t="shared" ca="1" si="22"/>
        <v>0.73759598158418949</v>
      </c>
      <c r="X10">
        <f t="shared" ca="1" si="23"/>
        <v>20.021691401990225</v>
      </c>
      <c r="Y10">
        <f t="shared" ca="1" si="24"/>
        <v>58.967998022363211</v>
      </c>
      <c r="Z10">
        <f t="shared" ca="1" si="25"/>
        <v>0.45035269728853539</v>
      </c>
      <c r="AA10">
        <f t="shared" ca="1" si="26"/>
        <v>21.740324512750455</v>
      </c>
      <c r="AB10">
        <f t="shared" ca="1" si="27"/>
        <v>67.431514720793572</v>
      </c>
      <c r="AC10">
        <f t="shared" ca="1" si="28"/>
        <v>-1.8779505179561347</v>
      </c>
      <c r="AD10">
        <f t="shared" ca="1" si="29"/>
        <v>12.985664320205574</v>
      </c>
      <c r="AE10">
        <f t="shared" ca="1" si="30"/>
        <v>62.515646008055839</v>
      </c>
      <c r="AF10">
        <f t="shared" ca="1" si="31"/>
        <v>0.10168900090441202</v>
      </c>
      <c r="AG10">
        <f t="shared" ca="1" si="32"/>
        <v>19.477772087855065</v>
      </c>
      <c r="AH10">
        <f t="shared" ca="1" si="33"/>
        <v>65.77702266173695</v>
      </c>
      <c r="AI10">
        <f t="shared" ca="1" si="34"/>
        <v>0.87576691881714597</v>
      </c>
      <c r="AJ10">
        <f t="shared" ca="1" si="35"/>
        <v>27.870730532723954</v>
      </c>
    </row>
    <row r="11" spans="1:36" x14ac:dyDescent="0.3">
      <c r="A11">
        <f t="shared" ca="1" si="0"/>
        <v>75.937172646273666</v>
      </c>
      <c r="B11">
        <f t="shared" ca="1" si="1"/>
        <v>0.16937474179921286</v>
      </c>
      <c r="C11">
        <f t="shared" ca="1" si="2"/>
        <v>10.363539380918446</v>
      </c>
      <c r="D11">
        <f t="shared" ca="1" si="3"/>
        <v>76.320461858738156</v>
      </c>
      <c r="E11">
        <f t="shared" ca="1" si="4"/>
        <v>0.40568217247720151</v>
      </c>
      <c r="F11">
        <f t="shared" ca="1" si="5"/>
        <v>18.675087709882561</v>
      </c>
      <c r="G11">
        <f t="shared" ca="1" si="6"/>
        <v>73.280880034950798</v>
      </c>
      <c r="H11">
        <f t="shared" ca="1" si="7"/>
        <v>2.4634104228719496</v>
      </c>
      <c r="I11">
        <f t="shared" ca="1" si="8"/>
        <v>21.000853413058231</v>
      </c>
      <c r="J11">
        <f t="shared" ca="1" si="9"/>
        <v>77.425562059202264</v>
      </c>
      <c r="K11">
        <f t="shared" ca="1" si="10"/>
        <v>-1.6361257014569053</v>
      </c>
      <c r="L11">
        <f t="shared" ca="1" si="11"/>
        <v>18.294463935352297</v>
      </c>
      <c r="M11">
        <f t="shared" ca="1" si="12"/>
        <v>69.654211513261131</v>
      </c>
      <c r="N11">
        <f t="shared" ca="1" si="13"/>
        <v>1.081003830612584</v>
      </c>
      <c r="O11">
        <f t="shared" ca="1" si="14"/>
        <v>17.161240940509582</v>
      </c>
      <c r="P11">
        <f t="shared" ca="1" si="15"/>
        <v>67.415496110103334</v>
      </c>
      <c r="Q11">
        <f t="shared" ca="1" si="16"/>
        <v>1.6602168022141881</v>
      </c>
      <c r="R11">
        <f t="shared" ca="1" si="17"/>
        <v>28.08672519613944</v>
      </c>
      <c r="S11">
        <f t="shared" ca="1" si="18"/>
        <v>73.592474522114884</v>
      </c>
      <c r="T11">
        <f t="shared" ca="1" si="19"/>
        <v>0.1329465848289344</v>
      </c>
      <c r="U11">
        <f t="shared" ca="1" si="20"/>
        <v>15.153715269571052</v>
      </c>
      <c r="V11">
        <f t="shared" ca="1" si="21"/>
        <v>68.460431516543437</v>
      </c>
      <c r="W11">
        <f t="shared" ca="1" si="22"/>
        <v>0.58049320692418993</v>
      </c>
      <c r="X11">
        <f t="shared" ca="1" si="23"/>
        <v>15.671457714002116</v>
      </c>
      <c r="Y11">
        <f t="shared" ca="1" si="24"/>
        <v>65.053981150377396</v>
      </c>
      <c r="Z11">
        <f t="shared" ca="1" si="25"/>
        <v>2.1899811693552822</v>
      </c>
      <c r="AA11">
        <f t="shared" ca="1" si="26"/>
        <v>19.161894444948746</v>
      </c>
      <c r="AB11">
        <f t="shared" ca="1" si="27"/>
        <v>77.374246909662489</v>
      </c>
      <c r="AC11">
        <f t="shared" ca="1" si="28"/>
        <v>-1.9394136490808087</v>
      </c>
      <c r="AD11">
        <f t="shared" ca="1" si="29"/>
        <v>17.661508859674161</v>
      </c>
      <c r="AE11">
        <f t="shared" ca="1" si="30"/>
        <v>71.107410728207725</v>
      </c>
      <c r="AF11">
        <f t="shared" ca="1" si="31"/>
        <v>-0.32257467278386398</v>
      </c>
      <c r="AG11">
        <f t="shared" ca="1" si="32"/>
        <v>14.794504562559306</v>
      </c>
      <c r="AH11">
        <f t="shared" ca="1" si="33"/>
        <v>62.676600761242227</v>
      </c>
      <c r="AI11">
        <f t="shared" ca="1" si="34"/>
        <v>1.3392586714425947</v>
      </c>
      <c r="AJ11">
        <f t="shared" ca="1" si="35"/>
        <v>23.618474304535351</v>
      </c>
    </row>
    <row r="12" spans="1:36" x14ac:dyDescent="0.3">
      <c r="A12">
        <f t="shared" ca="1" si="0"/>
        <v>76.117935418131324</v>
      </c>
      <c r="B12">
        <f t="shared" ca="1" si="1"/>
        <v>-0.81553636684862096</v>
      </c>
      <c r="C12">
        <f t="shared" ca="1" si="2"/>
        <v>17.335319958036585</v>
      </c>
      <c r="D12">
        <f t="shared" ca="1" si="3"/>
        <v>77.707269101655612</v>
      </c>
      <c r="E12">
        <f t="shared" ca="1" si="4"/>
        <v>-0.61622612432625723</v>
      </c>
      <c r="F12">
        <f t="shared" ca="1" si="5"/>
        <v>16.8801766139227</v>
      </c>
      <c r="G12">
        <f t="shared" ca="1" si="6"/>
        <v>70.993221343395334</v>
      </c>
      <c r="H12">
        <f t="shared" ca="1" si="7"/>
        <v>0.88389790909253574</v>
      </c>
      <c r="I12">
        <f t="shared" ca="1" si="8"/>
        <v>22.992320848862647</v>
      </c>
      <c r="J12">
        <f t="shared" ca="1" si="9"/>
        <v>74.909740275762744</v>
      </c>
      <c r="K12">
        <f t="shared" ca="1" si="10"/>
        <v>0.18863317850915484</v>
      </c>
      <c r="L12">
        <f t="shared" ca="1" si="11"/>
        <v>11.943293704874204</v>
      </c>
      <c r="M12">
        <f t="shared" ca="1" si="12"/>
        <v>75.967971569020591</v>
      </c>
      <c r="N12">
        <f t="shared" ca="1" si="13"/>
        <v>0.85326082278303106</v>
      </c>
      <c r="O12">
        <f t="shared" ca="1" si="14"/>
        <v>15.576335308085024</v>
      </c>
      <c r="P12">
        <f t="shared" ca="1" si="15"/>
        <v>69.388674363241648</v>
      </c>
      <c r="Q12">
        <f t="shared" ca="1" si="16"/>
        <v>1.0416638714080422</v>
      </c>
      <c r="R12">
        <f t="shared" ca="1" si="17"/>
        <v>23.089618117721756</v>
      </c>
      <c r="S12">
        <f t="shared" ca="1" si="18"/>
        <v>77.870375154523828</v>
      </c>
      <c r="T12">
        <f t="shared" ca="1" si="19"/>
        <v>0.11298284670427283</v>
      </c>
      <c r="U12">
        <f t="shared" ca="1" si="20"/>
        <v>13.801731757503688</v>
      </c>
      <c r="V12">
        <f t="shared" ca="1" si="21"/>
        <v>66.188611636248879</v>
      </c>
      <c r="W12">
        <f t="shared" ca="1" si="22"/>
        <v>-0.4573219912735581</v>
      </c>
      <c r="X12">
        <f t="shared" ca="1" si="23"/>
        <v>22.399081219748922</v>
      </c>
      <c r="Y12">
        <f t="shared" ca="1" si="24"/>
        <v>59.2925220392924</v>
      </c>
      <c r="Z12">
        <f t="shared" ca="1" si="25"/>
        <v>1.7235782396626758</v>
      </c>
      <c r="AA12">
        <f t="shared" ca="1" si="26"/>
        <v>26.366301742547876</v>
      </c>
      <c r="AB12">
        <f t="shared" ca="1" si="27"/>
        <v>69.998377671115335</v>
      </c>
      <c r="AC12">
        <f t="shared" ca="1" si="28"/>
        <v>-0.75220715749329825</v>
      </c>
      <c r="AD12">
        <f t="shared" ca="1" si="29"/>
        <v>12.462625358146759</v>
      </c>
      <c r="AE12">
        <f t="shared" ca="1" si="30"/>
        <v>69.184123232792544</v>
      </c>
      <c r="AF12">
        <f t="shared" ca="1" si="31"/>
        <v>1.1160772391650746</v>
      </c>
      <c r="AG12">
        <f t="shared" ca="1" si="32"/>
        <v>21.855008875391551</v>
      </c>
      <c r="AH12">
        <f t="shared" ca="1" si="33"/>
        <v>62.845065649200272</v>
      </c>
      <c r="AI12">
        <f t="shared" ca="1" si="34"/>
        <v>0.32080220000439297</v>
      </c>
      <c r="AJ12">
        <f t="shared" ca="1" si="35"/>
        <v>27.494290388354816</v>
      </c>
    </row>
    <row r="13" spans="1:36" x14ac:dyDescent="0.3">
      <c r="A13">
        <f t="shared" ca="1" si="0"/>
        <v>76.716748390621049</v>
      </c>
      <c r="B13">
        <f t="shared" ca="1" si="1"/>
        <v>-1.2525436218591617</v>
      </c>
      <c r="C13">
        <f t="shared" ca="1" si="2"/>
        <v>11.657674294768102</v>
      </c>
      <c r="D13">
        <f t="shared" ca="1" si="3"/>
        <v>76.31673254541289</v>
      </c>
      <c r="E13">
        <f t="shared" ca="1" si="4"/>
        <v>0.91577007580353098</v>
      </c>
      <c r="F13">
        <f t="shared" ca="1" si="5"/>
        <v>17.005808788890619</v>
      </c>
      <c r="G13">
        <f t="shared" ca="1" si="6"/>
        <v>64.676702431844262</v>
      </c>
      <c r="H13">
        <f t="shared" ca="1" si="7"/>
        <v>1.9778324300204833</v>
      </c>
      <c r="I13">
        <f t="shared" ca="1" si="8"/>
        <v>23.99334097906036</v>
      </c>
      <c r="J13">
        <f t="shared" ca="1" si="9"/>
        <v>82.857151141479918</v>
      </c>
      <c r="K13">
        <f t="shared" ca="1" si="10"/>
        <v>-0.15599346814469461</v>
      </c>
      <c r="L13">
        <f t="shared" ca="1" si="11"/>
        <v>12.069366626569359</v>
      </c>
      <c r="M13">
        <f t="shared" ca="1" si="12"/>
        <v>68.290307101238696</v>
      </c>
      <c r="N13">
        <f t="shared" ca="1" si="13"/>
        <v>0.23623022086082857</v>
      </c>
      <c r="O13">
        <f t="shared" ca="1" si="14"/>
        <v>15.121818285510214</v>
      </c>
      <c r="P13">
        <f t="shared" ca="1" si="15"/>
        <v>67.351283304406792</v>
      </c>
      <c r="Q13">
        <f t="shared" ca="1" si="16"/>
        <v>1.6835149878277902</v>
      </c>
      <c r="R13">
        <f t="shared" ca="1" si="17"/>
        <v>23.316613154438425</v>
      </c>
      <c r="S13">
        <f t="shared" ca="1" si="18"/>
        <v>69.804223881860011</v>
      </c>
      <c r="T13">
        <f t="shared" ca="1" si="19"/>
        <v>-1.071150853111505</v>
      </c>
      <c r="U13">
        <f t="shared" ca="1" si="20"/>
        <v>18.722905496333674</v>
      </c>
      <c r="V13">
        <f t="shared" ca="1" si="21"/>
        <v>72.963602164018454</v>
      </c>
      <c r="W13">
        <f t="shared" ca="1" si="22"/>
        <v>0.73771284809101267</v>
      </c>
      <c r="X13">
        <f t="shared" ca="1" si="23"/>
        <v>23.575488700493302</v>
      </c>
      <c r="Y13">
        <f t="shared" ca="1" si="24"/>
        <v>60.159065297944743</v>
      </c>
      <c r="Z13">
        <f t="shared" ca="1" si="25"/>
        <v>0.5637143824669435</v>
      </c>
      <c r="AA13">
        <f t="shared" ca="1" si="26"/>
        <v>28.901935536905675</v>
      </c>
      <c r="AB13">
        <f t="shared" ca="1" si="27"/>
        <v>76.6861619666537</v>
      </c>
      <c r="AC13">
        <f t="shared" ca="1" si="28"/>
        <v>-0.34671987963504503</v>
      </c>
      <c r="AD13">
        <f t="shared" ca="1" si="29"/>
        <v>14.020901821974283</v>
      </c>
      <c r="AE13">
        <f t="shared" ca="1" si="30"/>
        <v>70.218244447848633</v>
      </c>
      <c r="AF13">
        <f t="shared" ca="1" si="31"/>
        <v>1.2178210807992209</v>
      </c>
      <c r="AG13">
        <f t="shared" ca="1" si="32"/>
        <v>14.795033405701314</v>
      </c>
      <c r="AH13">
        <f t="shared" ca="1" si="33"/>
        <v>64.003669918630933</v>
      </c>
      <c r="AI13">
        <f t="shared" ca="1" si="34"/>
        <v>1.5535937645999702</v>
      </c>
      <c r="AJ13">
        <f t="shared" ca="1" si="35"/>
        <v>25.56702879835845</v>
      </c>
    </row>
    <row r="14" spans="1:36" x14ac:dyDescent="0.3">
      <c r="A14">
        <f t="shared" ca="1" si="0"/>
        <v>73.511916680664484</v>
      </c>
      <c r="B14">
        <f t="shared" ca="1" si="1"/>
        <v>-1.2702741829305702</v>
      </c>
      <c r="C14">
        <f t="shared" ca="1" si="2"/>
        <v>17.902055674703014</v>
      </c>
      <c r="D14">
        <f t="shared" ca="1" si="3"/>
        <v>70.18125175619511</v>
      </c>
      <c r="E14">
        <f t="shared" ca="1" si="4"/>
        <v>0.89013049180558013</v>
      </c>
      <c r="F14">
        <f t="shared" ca="1" si="5"/>
        <v>18.584263345088871</v>
      </c>
      <c r="G14">
        <f t="shared" ca="1" si="6"/>
        <v>65.517020532303874</v>
      </c>
      <c r="H14">
        <f t="shared" ca="1" si="7"/>
        <v>1.3859910627990577</v>
      </c>
      <c r="I14">
        <f t="shared" ca="1" si="8"/>
        <v>17.61714478027552</v>
      </c>
      <c r="J14">
        <f t="shared" ca="1" si="9"/>
        <v>75.234873281870051</v>
      </c>
      <c r="K14">
        <f t="shared" ca="1" si="10"/>
        <v>-1.1765021022104805</v>
      </c>
      <c r="L14">
        <f t="shared" ca="1" si="11"/>
        <v>14.119800305315197</v>
      </c>
      <c r="M14">
        <f t="shared" ca="1" si="12"/>
        <v>74.492744982210311</v>
      </c>
      <c r="N14">
        <f t="shared" ca="1" si="13"/>
        <v>-0.16242869832018364</v>
      </c>
      <c r="O14">
        <f t="shared" ca="1" si="14"/>
        <v>14.87187038789069</v>
      </c>
      <c r="P14">
        <f t="shared" ca="1" si="15"/>
        <v>66.387186628298508</v>
      </c>
      <c r="Q14">
        <f t="shared" ca="1" si="16"/>
        <v>0.98096740998900844</v>
      </c>
      <c r="R14">
        <f t="shared" ca="1" si="17"/>
        <v>20.155894242546609</v>
      </c>
      <c r="S14">
        <f t="shared" ca="1" si="18"/>
        <v>78.098008294689237</v>
      </c>
      <c r="T14">
        <f t="shared" ca="1" si="19"/>
        <v>-0.30461049834519693</v>
      </c>
      <c r="U14">
        <f t="shared" ca="1" si="20"/>
        <v>11.719091706098055</v>
      </c>
      <c r="V14">
        <f t="shared" ca="1" si="21"/>
        <v>69.300309477926078</v>
      </c>
      <c r="W14">
        <f t="shared" ca="1" si="22"/>
        <v>0.45266578588535888</v>
      </c>
      <c r="X14">
        <f t="shared" ca="1" si="23"/>
        <v>20.631499631505569</v>
      </c>
      <c r="Y14">
        <f t="shared" ca="1" si="24"/>
        <v>66.92877362542913</v>
      </c>
      <c r="Z14">
        <f t="shared" ca="1" si="25"/>
        <v>1.9451184134904609</v>
      </c>
      <c r="AA14">
        <f t="shared" ca="1" si="26"/>
        <v>22.982013295747521</v>
      </c>
      <c r="AB14">
        <f t="shared" ca="1" si="27"/>
        <v>71.921088960814131</v>
      </c>
      <c r="AC14">
        <f t="shared" ca="1" si="28"/>
        <v>-1.6429139946362943</v>
      </c>
      <c r="AD14">
        <f t="shared" ca="1" si="29"/>
        <v>10.072146616798994</v>
      </c>
      <c r="AE14">
        <f t="shared" ca="1" si="30"/>
        <v>68.693772234306422</v>
      </c>
      <c r="AF14">
        <f t="shared" ca="1" si="31"/>
        <v>0.79587782497570303</v>
      </c>
      <c r="AG14">
        <f t="shared" ca="1" si="32"/>
        <v>22.911308345603828</v>
      </c>
      <c r="AH14">
        <f t="shared" ca="1" si="33"/>
        <v>63.397834362855463</v>
      </c>
      <c r="AI14">
        <f t="shared" ca="1" si="34"/>
        <v>0.40107444268955211</v>
      </c>
      <c r="AJ14">
        <f t="shared" ca="1" si="35"/>
        <v>27.872289681574095</v>
      </c>
    </row>
    <row r="15" spans="1:36" x14ac:dyDescent="0.3">
      <c r="A15">
        <f t="shared" ca="1" si="0"/>
        <v>82.360832711628632</v>
      </c>
      <c r="B15">
        <f t="shared" ca="1" si="1"/>
        <v>-0.74012595208786336</v>
      </c>
      <c r="C15">
        <f t="shared" ca="1" si="2"/>
        <v>15.116421455851958</v>
      </c>
      <c r="D15">
        <f t="shared" ca="1" si="3"/>
        <v>75.359200946615005</v>
      </c>
      <c r="E15">
        <f t="shared" ca="1" si="4"/>
        <v>0.97549756900768814</v>
      </c>
      <c r="F15">
        <f t="shared" ca="1" si="5"/>
        <v>18.997831618893176</v>
      </c>
      <c r="G15">
        <f t="shared" ca="1" si="6"/>
        <v>70.819988678702302</v>
      </c>
      <c r="H15">
        <f t="shared" ca="1" si="7"/>
        <v>1.2881100786394128</v>
      </c>
      <c r="I15">
        <f t="shared" ca="1" si="8"/>
        <v>25.466761077040047</v>
      </c>
      <c r="J15">
        <f t="shared" ca="1" si="9"/>
        <v>78.057940134601566</v>
      </c>
      <c r="K15">
        <f t="shared" ca="1" si="10"/>
        <v>-1.0778165846178744</v>
      </c>
      <c r="L15">
        <f t="shared" ca="1" si="11"/>
        <v>10.75904997140592</v>
      </c>
      <c r="M15">
        <f t="shared" ca="1" si="12"/>
        <v>71.598600275732821</v>
      </c>
      <c r="N15">
        <f t="shared" ca="1" si="13"/>
        <v>0.30929755367455125</v>
      </c>
      <c r="O15">
        <f t="shared" ca="1" si="14"/>
        <v>19.063821070567471</v>
      </c>
      <c r="P15">
        <f t="shared" ca="1" si="15"/>
        <v>67.331102608766457</v>
      </c>
      <c r="Q15">
        <f t="shared" ca="1" si="16"/>
        <v>1.5722203200251577</v>
      </c>
      <c r="R15">
        <f t="shared" ca="1" si="17"/>
        <v>29.612757214027319</v>
      </c>
      <c r="S15">
        <f t="shared" ca="1" si="18"/>
        <v>72.144383867404173</v>
      </c>
      <c r="T15">
        <f t="shared" ca="1" si="19"/>
        <v>-1.5438398890534328</v>
      </c>
      <c r="U15">
        <f t="shared" ca="1" si="20"/>
        <v>10.006911390286064</v>
      </c>
      <c r="V15">
        <f t="shared" ca="1" si="21"/>
        <v>68.792195213769588</v>
      </c>
      <c r="W15">
        <f t="shared" ca="1" si="22"/>
        <v>1.0233100789284286</v>
      </c>
      <c r="X15">
        <f t="shared" ca="1" si="23"/>
        <v>18.564827536819415</v>
      </c>
      <c r="Y15">
        <f t="shared" ca="1" si="24"/>
        <v>65.266318106826617</v>
      </c>
      <c r="Z15">
        <f t="shared" ca="1" si="25"/>
        <v>1.2265990704247858</v>
      </c>
      <c r="AA15">
        <f t="shared" ca="1" si="26"/>
        <v>26.314527593317511</v>
      </c>
      <c r="AB15">
        <f t="shared" ca="1" si="27"/>
        <v>76.154356434427356</v>
      </c>
      <c r="AC15">
        <f t="shared" ca="1" si="28"/>
        <v>-0.99579974011512884</v>
      </c>
      <c r="AD15">
        <f t="shared" ca="1" si="29"/>
        <v>11.305897444656736</v>
      </c>
      <c r="AE15">
        <f t="shared" ca="1" si="30"/>
        <v>67.442256354578291</v>
      </c>
      <c r="AF15">
        <f t="shared" ca="1" si="31"/>
        <v>-0.13458017754293072</v>
      </c>
      <c r="AG15">
        <f t="shared" ca="1" si="32"/>
        <v>24.340755960420307</v>
      </c>
      <c r="AH15">
        <f t="shared" ca="1" si="33"/>
        <v>58.734915062027014</v>
      </c>
      <c r="AI15">
        <f t="shared" ca="1" si="34"/>
        <v>1.885971871143197</v>
      </c>
      <c r="AJ15">
        <f t="shared" ca="1" si="35"/>
        <v>22.581369595414426</v>
      </c>
    </row>
    <row r="16" spans="1:36" x14ac:dyDescent="0.3">
      <c r="A16">
        <f t="shared" ca="1" si="0"/>
        <v>74.242575687635821</v>
      </c>
      <c r="B16">
        <f t="shared" ca="1" si="1"/>
        <v>0.17339493895013725</v>
      </c>
      <c r="C16">
        <f t="shared" ca="1" si="2"/>
        <v>11.78797707094728</v>
      </c>
      <c r="D16">
        <f t="shared" ca="1" si="3"/>
        <v>74.718079047952642</v>
      </c>
      <c r="E16">
        <f t="shared" ca="1" si="4"/>
        <v>-0.2183767447799172</v>
      </c>
      <c r="F16">
        <f t="shared" ca="1" si="5"/>
        <v>15.730159587436516</v>
      </c>
      <c r="G16">
        <f t="shared" ca="1" si="6"/>
        <v>63.955572190445963</v>
      </c>
      <c r="H16">
        <f t="shared" ca="1" si="7"/>
        <v>1.6671295195445268</v>
      </c>
      <c r="I16">
        <f t="shared" ca="1" si="8"/>
        <v>22.805739215033796</v>
      </c>
      <c r="J16">
        <f t="shared" ca="1" si="9"/>
        <v>80.709371240419998</v>
      </c>
      <c r="K16">
        <f t="shared" ca="1" si="10"/>
        <v>0.26282222897533236</v>
      </c>
      <c r="L16">
        <f t="shared" ca="1" si="11"/>
        <v>11.773744743379945</v>
      </c>
      <c r="M16">
        <f t="shared" ca="1" si="12"/>
        <v>67.214471244044717</v>
      </c>
      <c r="N16">
        <f t="shared" ca="1" si="13"/>
        <v>1.2468335281361815</v>
      </c>
      <c r="O16">
        <f t="shared" ca="1" si="14"/>
        <v>18.863861513947633</v>
      </c>
      <c r="P16">
        <f t="shared" ca="1" si="15"/>
        <v>65.662975447020898</v>
      </c>
      <c r="Q16">
        <f t="shared" ca="1" si="16"/>
        <v>1.6070487437988119</v>
      </c>
      <c r="R16">
        <f t="shared" ca="1" si="17"/>
        <v>28.746886971503123</v>
      </c>
      <c r="S16">
        <f t="shared" ca="1" si="18"/>
        <v>73.468733031963751</v>
      </c>
      <c r="T16">
        <f t="shared" ca="1" si="19"/>
        <v>-1.4861470710244578</v>
      </c>
      <c r="U16">
        <f t="shared" ca="1" si="20"/>
        <v>14.799244076564962</v>
      </c>
      <c r="V16">
        <f t="shared" ca="1" si="21"/>
        <v>71.513039991645684</v>
      </c>
      <c r="W16">
        <f t="shared" ca="1" si="22"/>
        <v>0.17628108434376732</v>
      </c>
      <c r="X16">
        <f t="shared" ca="1" si="23"/>
        <v>14.599358844339836</v>
      </c>
      <c r="Y16">
        <f t="shared" ca="1" si="24"/>
        <v>61.830309275523177</v>
      </c>
      <c r="Z16">
        <f t="shared" ca="1" si="25"/>
        <v>0.47569914485909309</v>
      </c>
      <c r="AA16">
        <f t="shared" ca="1" si="26"/>
        <v>22.945999175472554</v>
      </c>
      <c r="AB16">
        <f t="shared" ca="1" si="27"/>
        <v>72.920580760930761</v>
      </c>
      <c r="AC16">
        <f t="shared" ca="1" si="28"/>
        <v>-0.50893712845474814</v>
      </c>
      <c r="AD16">
        <f t="shared" ca="1" si="29"/>
        <v>17.382309678837331</v>
      </c>
      <c r="AE16">
        <f t="shared" ca="1" si="30"/>
        <v>69.935038316935959</v>
      </c>
      <c r="AF16">
        <f t="shared" ca="1" si="31"/>
        <v>-0.82712696581261191</v>
      </c>
      <c r="AG16">
        <f t="shared" ca="1" si="32"/>
        <v>21.033042654200216</v>
      </c>
      <c r="AH16">
        <f t="shared" ca="1" si="33"/>
        <v>57.815602239820969</v>
      </c>
      <c r="AI16">
        <f t="shared" ca="1" si="34"/>
        <v>1.6489685282127156</v>
      </c>
      <c r="AJ16">
        <f t="shared" ca="1" si="35"/>
        <v>22.701410573088708</v>
      </c>
    </row>
    <row r="17" spans="1:36" x14ac:dyDescent="0.3">
      <c r="A17">
        <f t="shared" ca="1" si="0"/>
        <v>75.319783258322147</v>
      </c>
      <c r="B17">
        <f t="shared" ca="1" si="1"/>
        <v>0.1017282858190498</v>
      </c>
      <c r="C17">
        <f t="shared" ca="1" si="2"/>
        <v>11.802077941649944</v>
      </c>
      <c r="D17">
        <f t="shared" ca="1" si="3"/>
        <v>73.405227424063824</v>
      </c>
      <c r="E17">
        <f t="shared" ca="1" si="4"/>
        <v>-0.22267956451845183</v>
      </c>
      <c r="F17">
        <f t="shared" ca="1" si="5"/>
        <v>22.386907975783014</v>
      </c>
      <c r="G17">
        <f t="shared" ca="1" si="6"/>
        <v>71.899992250733874</v>
      </c>
      <c r="H17">
        <f t="shared" ca="1" si="7"/>
        <v>2.1104511717644474</v>
      </c>
      <c r="I17">
        <f t="shared" ca="1" si="8"/>
        <v>25.622148658946568</v>
      </c>
      <c r="J17">
        <f t="shared" ca="1" si="9"/>
        <v>82.407668390058319</v>
      </c>
      <c r="K17">
        <f t="shared" ca="1" si="10"/>
        <v>-1.574642401785652</v>
      </c>
      <c r="L17">
        <f t="shared" ca="1" si="11"/>
        <v>16.958153503980654</v>
      </c>
      <c r="M17">
        <f t="shared" ca="1" si="12"/>
        <v>68.176098570703218</v>
      </c>
      <c r="N17">
        <f t="shared" ca="1" si="13"/>
        <v>1.0628841260911455</v>
      </c>
      <c r="O17">
        <f t="shared" ca="1" si="14"/>
        <v>23.003862484527161</v>
      </c>
      <c r="P17">
        <f t="shared" ca="1" si="15"/>
        <v>63.100081075940075</v>
      </c>
      <c r="Q17">
        <f t="shared" ca="1" si="16"/>
        <v>0.57192302932923877</v>
      </c>
      <c r="R17">
        <f t="shared" ca="1" si="17"/>
        <v>27.475101541841219</v>
      </c>
      <c r="S17">
        <f t="shared" ca="1" si="18"/>
        <v>71.003297266670458</v>
      </c>
      <c r="T17">
        <f t="shared" ca="1" si="19"/>
        <v>-1.2221755273851116</v>
      </c>
      <c r="U17">
        <f t="shared" ca="1" si="20"/>
        <v>10.720627620223739</v>
      </c>
      <c r="V17">
        <f t="shared" ca="1" si="21"/>
        <v>68.095292037627956</v>
      </c>
      <c r="W17">
        <f t="shared" ca="1" si="22"/>
        <v>-0.26073756159757022</v>
      </c>
      <c r="X17">
        <f t="shared" ca="1" si="23"/>
        <v>22.958642772372691</v>
      </c>
      <c r="Y17">
        <f t="shared" ca="1" si="24"/>
        <v>62.783775860531676</v>
      </c>
      <c r="Z17">
        <f t="shared" ca="1" si="25"/>
        <v>2.2330688002961514</v>
      </c>
      <c r="AA17">
        <f t="shared" ca="1" si="26"/>
        <v>26.803076771675045</v>
      </c>
      <c r="AB17">
        <f t="shared" ca="1" si="27"/>
        <v>69.967785379980555</v>
      </c>
      <c r="AC17">
        <f t="shared" ca="1" si="28"/>
        <v>-1.4790176411161138</v>
      </c>
      <c r="AD17">
        <f t="shared" ca="1" si="29"/>
        <v>17.974161537470067</v>
      </c>
      <c r="AE17">
        <f t="shared" ca="1" si="30"/>
        <v>63.029041474062218</v>
      </c>
      <c r="AF17">
        <f t="shared" ca="1" si="31"/>
        <v>-0.36156216228548377</v>
      </c>
      <c r="AG17">
        <f t="shared" ca="1" si="32"/>
        <v>22.02649116189863</v>
      </c>
      <c r="AH17">
        <f t="shared" ca="1" si="33"/>
        <v>63.226220518040535</v>
      </c>
      <c r="AI17">
        <f t="shared" ca="1" si="34"/>
        <v>2.4939295167291884</v>
      </c>
      <c r="AJ17">
        <f t="shared" ca="1" si="35"/>
        <v>22.328119111849968</v>
      </c>
    </row>
    <row r="18" spans="1:36" x14ac:dyDescent="0.3">
      <c r="A18">
        <f t="shared" ca="1" si="0"/>
        <v>75.757053408373238</v>
      </c>
      <c r="B18">
        <f t="shared" ca="1" si="1"/>
        <v>0.34603601591316679</v>
      </c>
      <c r="C18">
        <f t="shared" ca="1" si="2"/>
        <v>11.976196601850281</v>
      </c>
      <c r="D18">
        <f t="shared" ca="1" si="3"/>
        <v>73.108883920462333</v>
      </c>
      <c r="E18">
        <f t="shared" ca="1" si="4"/>
        <v>1.066797532246049</v>
      </c>
      <c r="F18">
        <f t="shared" ca="1" si="5"/>
        <v>12.673885319119595</v>
      </c>
      <c r="G18">
        <f t="shared" ca="1" si="6"/>
        <v>71.81719221852201</v>
      </c>
      <c r="H18">
        <f t="shared" ca="1" si="7"/>
        <v>1.8631974882864932</v>
      </c>
      <c r="I18">
        <f t="shared" ca="1" si="8"/>
        <v>22.441267817754309</v>
      </c>
      <c r="J18">
        <f t="shared" ca="1" si="9"/>
        <v>75.721212418409507</v>
      </c>
      <c r="K18">
        <f t="shared" ca="1" si="10"/>
        <v>-1.7369890069295413</v>
      </c>
      <c r="L18">
        <f t="shared" ca="1" si="11"/>
        <v>15.94291018643381</v>
      </c>
      <c r="M18">
        <f t="shared" ca="1" si="12"/>
        <v>75.5441485660442</v>
      </c>
      <c r="N18">
        <f t="shared" ca="1" si="13"/>
        <v>0.83023649097200625</v>
      </c>
      <c r="O18">
        <f t="shared" ca="1" si="14"/>
        <v>23.094231381090108</v>
      </c>
      <c r="P18">
        <f t="shared" ca="1" si="15"/>
        <v>66.870627313391182</v>
      </c>
      <c r="Q18">
        <f t="shared" ca="1" si="16"/>
        <v>1.2723528822569945</v>
      </c>
      <c r="R18">
        <f t="shared" ca="1" si="17"/>
        <v>22.948116634954676</v>
      </c>
      <c r="S18">
        <f t="shared" ca="1" si="18"/>
        <v>75.122405189396588</v>
      </c>
      <c r="T18">
        <f t="shared" ca="1" si="19"/>
        <v>-1.5400706479182009</v>
      </c>
      <c r="U18">
        <f t="shared" ca="1" si="20"/>
        <v>11.616100445249309</v>
      </c>
      <c r="V18">
        <f t="shared" ca="1" si="21"/>
        <v>69.572540447461265</v>
      </c>
      <c r="W18">
        <f t="shared" ca="1" si="22"/>
        <v>0.10725121315816522</v>
      </c>
      <c r="X18">
        <f t="shared" ca="1" si="23"/>
        <v>14.47312670112642</v>
      </c>
      <c r="Y18">
        <f t="shared" ca="1" si="24"/>
        <v>68.014456285068775</v>
      </c>
      <c r="Z18">
        <f t="shared" ca="1" si="25"/>
        <v>0.56263998310228303</v>
      </c>
      <c r="AA18">
        <f t="shared" ca="1" si="26"/>
        <v>19.361048783256908</v>
      </c>
      <c r="AB18">
        <f t="shared" ca="1" si="27"/>
        <v>74.406530933785405</v>
      </c>
      <c r="AC18">
        <f t="shared" ca="1" si="28"/>
        <v>-0.17874048956382893</v>
      </c>
      <c r="AD18">
        <f t="shared" ca="1" si="29"/>
        <v>11.683220490007139</v>
      </c>
      <c r="AE18">
        <f t="shared" ca="1" si="30"/>
        <v>63.523322770700176</v>
      </c>
      <c r="AF18">
        <f t="shared" ca="1" si="31"/>
        <v>1.0585868056843948</v>
      </c>
      <c r="AG18">
        <f t="shared" ca="1" si="32"/>
        <v>17.284295037316546</v>
      </c>
      <c r="AH18">
        <f t="shared" ca="1" si="33"/>
        <v>64.188846209221381</v>
      </c>
      <c r="AI18">
        <f t="shared" ca="1" si="34"/>
        <v>1.9280867124981209</v>
      </c>
      <c r="AJ18">
        <f t="shared" ca="1" si="35"/>
        <v>26.010617707898721</v>
      </c>
    </row>
    <row r="19" spans="1:36" x14ac:dyDescent="0.3">
      <c r="A19">
        <f t="shared" ca="1" si="0"/>
        <v>77.022341821147975</v>
      </c>
      <c r="B19">
        <f t="shared" ca="1" si="1"/>
        <v>0.32058349214525239</v>
      </c>
      <c r="C19">
        <f t="shared" ca="1" si="2"/>
        <v>15.08127479243722</v>
      </c>
      <c r="D19">
        <f t="shared" ca="1" si="3"/>
        <v>77.793111036738892</v>
      </c>
      <c r="E19">
        <f t="shared" ca="1" si="4"/>
        <v>0.82695329073800972</v>
      </c>
      <c r="F19">
        <f t="shared" ca="1" si="5"/>
        <v>16.162459669234664</v>
      </c>
      <c r="G19">
        <f t="shared" ca="1" si="6"/>
        <v>72.223831331079325</v>
      </c>
      <c r="H19">
        <f t="shared" ca="1" si="7"/>
        <v>1.2630806058119302</v>
      </c>
      <c r="I19">
        <f t="shared" ca="1" si="8"/>
        <v>26.860669973029779</v>
      </c>
      <c r="J19">
        <f t="shared" ca="1" si="9"/>
        <v>81.812921773492221</v>
      </c>
      <c r="K19">
        <f t="shared" ca="1" si="10"/>
        <v>-0.26136911322899481</v>
      </c>
      <c r="L19">
        <f t="shared" ca="1" si="11"/>
        <v>11.881394337830576</v>
      </c>
      <c r="M19">
        <f t="shared" ca="1" si="12"/>
        <v>74.591787808946449</v>
      </c>
      <c r="N19">
        <f t="shared" ca="1" si="13"/>
        <v>0.55696742549555533</v>
      </c>
      <c r="O19">
        <f t="shared" ca="1" si="14"/>
        <v>15.537846670923516</v>
      </c>
      <c r="P19">
        <f t="shared" ca="1" si="15"/>
        <v>64.016125796513165</v>
      </c>
      <c r="Q19">
        <f t="shared" ca="1" si="16"/>
        <v>0.99915462142854072</v>
      </c>
      <c r="R19">
        <f t="shared" ca="1" si="17"/>
        <v>24.937745014882587</v>
      </c>
      <c r="S19">
        <f t="shared" ca="1" si="18"/>
        <v>76.129154968324428</v>
      </c>
      <c r="T19">
        <f t="shared" ca="1" si="19"/>
        <v>0.18926977697451686</v>
      </c>
      <c r="U19">
        <f t="shared" ca="1" si="20"/>
        <v>13.952513460359313</v>
      </c>
      <c r="V19">
        <f t="shared" ca="1" si="21"/>
        <v>69.116514611763336</v>
      </c>
      <c r="W19">
        <f t="shared" ca="1" si="22"/>
        <v>1.065922577008289</v>
      </c>
      <c r="X19">
        <f t="shared" ca="1" si="23"/>
        <v>21.650938370845534</v>
      </c>
      <c r="Y19">
        <f t="shared" ca="1" si="24"/>
        <v>64.003699151484028</v>
      </c>
      <c r="Z19">
        <f t="shared" ca="1" si="25"/>
        <v>0.47075048996717678</v>
      </c>
      <c r="AA19">
        <f t="shared" ca="1" si="26"/>
        <v>19.908900493873293</v>
      </c>
      <c r="AB19">
        <f t="shared" ca="1" si="27"/>
        <v>73.95204335954999</v>
      </c>
      <c r="AC19">
        <f t="shared" ca="1" si="28"/>
        <v>-0.18106243247220766</v>
      </c>
      <c r="AD19">
        <f t="shared" ca="1" si="29"/>
        <v>17.875247129347994</v>
      </c>
      <c r="AE19">
        <f t="shared" ca="1" si="30"/>
        <v>67.1358298318805</v>
      </c>
      <c r="AF19">
        <f t="shared" ca="1" si="31"/>
        <v>0.90592920557100376</v>
      </c>
      <c r="AG19">
        <f t="shared" ca="1" si="32"/>
        <v>23.094675857509621</v>
      </c>
      <c r="AH19">
        <f t="shared" ca="1" si="33"/>
        <v>60.839373795171923</v>
      </c>
      <c r="AI19">
        <f t="shared" ca="1" si="34"/>
        <v>0.6153018673789763</v>
      </c>
      <c r="AJ19">
        <f t="shared" ca="1" si="35"/>
        <v>22.012787003739149</v>
      </c>
    </row>
    <row r="20" spans="1:36" x14ac:dyDescent="0.3">
      <c r="A20">
        <f t="shared" ca="1" si="0"/>
        <v>74.619949424579602</v>
      </c>
      <c r="B20">
        <f t="shared" ca="1" si="1"/>
        <v>-0.32532852236414178</v>
      </c>
      <c r="C20">
        <f t="shared" ca="1" si="2"/>
        <v>13.676012972963495</v>
      </c>
      <c r="D20">
        <f t="shared" ca="1" si="3"/>
        <v>75.681163885028667</v>
      </c>
      <c r="E20">
        <f t="shared" ca="1" si="4"/>
        <v>-9.4902551503827093E-3</v>
      </c>
      <c r="F20">
        <f t="shared" ca="1" si="5"/>
        <v>21.669107082014307</v>
      </c>
      <c r="G20">
        <f t="shared" ca="1" si="6"/>
        <v>70.583373106204931</v>
      </c>
      <c r="H20">
        <f t="shared" ca="1" si="7"/>
        <v>2.4415701173168238</v>
      </c>
      <c r="I20">
        <f t="shared" ca="1" si="8"/>
        <v>26.982351419304699</v>
      </c>
      <c r="J20">
        <f t="shared" ca="1" si="9"/>
        <v>80.831229430712597</v>
      </c>
      <c r="K20">
        <f t="shared" ca="1" si="10"/>
        <v>-0.17028852813465201</v>
      </c>
      <c r="L20">
        <f t="shared" ca="1" si="11"/>
        <v>11.628343217109791</v>
      </c>
      <c r="M20">
        <f t="shared" ca="1" si="12"/>
        <v>70.250378867139261</v>
      </c>
      <c r="N20">
        <f t="shared" ca="1" si="13"/>
        <v>1.0877434988219861</v>
      </c>
      <c r="O20">
        <f t="shared" ca="1" si="14"/>
        <v>20.600372594325751</v>
      </c>
      <c r="P20">
        <f t="shared" ca="1" si="15"/>
        <v>70.572040311848326</v>
      </c>
      <c r="Q20">
        <f t="shared" ca="1" si="16"/>
        <v>2.1896117454531119</v>
      </c>
      <c r="R20">
        <f t="shared" ca="1" si="17"/>
        <v>26.466193364559413</v>
      </c>
      <c r="S20">
        <f t="shared" ca="1" si="18"/>
        <v>73.870646651071681</v>
      </c>
      <c r="T20">
        <f t="shared" ca="1" si="19"/>
        <v>-1.6101394401344553</v>
      </c>
      <c r="U20">
        <f t="shared" ca="1" si="20"/>
        <v>13.239314112159672</v>
      </c>
      <c r="V20">
        <f t="shared" ca="1" si="21"/>
        <v>65.447610843170594</v>
      </c>
      <c r="W20">
        <f t="shared" ca="1" si="22"/>
        <v>-0.44511988242844469</v>
      </c>
      <c r="X20">
        <f t="shared" ca="1" si="23"/>
        <v>19.511605911427111</v>
      </c>
      <c r="Y20">
        <f t="shared" ca="1" si="24"/>
        <v>66.06608773160012</v>
      </c>
      <c r="Z20">
        <f t="shared" ca="1" si="25"/>
        <v>1.1588566200780435</v>
      </c>
      <c r="AA20">
        <f t="shared" ca="1" si="26"/>
        <v>25.532332888711302</v>
      </c>
      <c r="AB20">
        <f t="shared" ca="1" si="27"/>
        <v>73.290077043967258</v>
      </c>
      <c r="AC20">
        <f t="shared" ca="1" si="28"/>
        <v>-1.9817873072283376</v>
      </c>
      <c r="AD20">
        <f t="shared" ca="1" si="29"/>
        <v>15.016872162481201</v>
      </c>
      <c r="AE20">
        <f t="shared" ca="1" si="30"/>
        <v>68.486812862743292</v>
      </c>
      <c r="AF20">
        <f t="shared" ca="1" si="31"/>
        <v>0.50937682067442758</v>
      </c>
      <c r="AG20">
        <f t="shared" ca="1" si="32"/>
        <v>17.060632962058328</v>
      </c>
      <c r="AH20">
        <f t="shared" ca="1" si="33"/>
        <v>62.873203448662018</v>
      </c>
      <c r="AI20">
        <f t="shared" ca="1" si="34"/>
        <v>0.38666252012454977</v>
      </c>
      <c r="AJ20">
        <f t="shared" ca="1" si="35"/>
        <v>19.271256842514308</v>
      </c>
    </row>
    <row r="21" spans="1:36" x14ac:dyDescent="0.3">
      <c r="A21">
        <f t="shared" ca="1" si="0"/>
        <v>74.769281468422491</v>
      </c>
      <c r="B21">
        <f t="shared" ca="1" si="1"/>
        <v>-1.2951960729185477</v>
      </c>
      <c r="C21">
        <f t="shared" ca="1" si="2"/>
        <v>14.038384304123513</v>
      </c>
      <c r="D21">
        <f t="shared" ca="1" si="3"/>
        <v>73.024970715689648</v>
      </c>
      <c r="E21">
        <f t="shared" ca="1" si="4"/>
        <v>1.5281144816109276</v>
      </c>
      <c r="F21">
        <f t="shared" ca="1" si="5"/>
        <v>15.741418863863483</v>
      </c>
      <c r="G21">
        <f t="shared" ca="1" si="6"/>
        <v>67.981584307347163</v>
      </c>
      <c r="H21">
        <f t="shared" ca="1" si="7"/>
        <v>1.0312241794193331</v>
      </c>
      <c r="I21">
        <f t="shared" ca="1" si="8"/>
        <v>22.405300311905421</v>
      </c>
      <c r="J21">
        <f t="shared" ca="1" si="9"/>
        <v>76.645390341129001</v>
      </c>
      <c r="K21">
        <f t="shared" ca="1" si="10"/>
        <v>-0.48855366041895976</v>
      </c>
      <c r="L21">
        <f t="shared" ca="1" si="11"/>
        <v>12.508463922915592</v>
      </c>
      <c r="M21">
        <f t="shared" ca="1" si="12"/>
        <v>70.70986958720961</v>
      </c>
      <c r="N21">
        <f t="shared" ca="1" si="13"/>
        <v>0.55134521369675948</v>
      </c>
      <c r="O21">
        <f t="shared" ca="1" si="14"/>
        <v>21.151852536533394</v>
      </c>
      <c r="P21">
        <f t="shared" ca="1" si="15"/>
        <v>69.087073668213861</v>
      </c>
      <c r="Q21">
        <f t="shared" ca="1" si="16"/>
        <v>1.6642178838504826</v>
      </c>
      <c r="R21">
        <f t="shared" ca="1" si="17"/>
        <v>21.498016300104293</v>
      </c>
      <c r="S21">
        <f t="shared" ca="1" si="18"/>
        <v>74.216122482470709</v>
      </c>
      <c r="T21">
        <f t="shared" ca="1" si="19"/>
        <v>0.25962590558509979</v>
      </c>
      <c r="U21">
        <f t="shared" ca="1" si="20"/>
        <v>15.312549672158219</v>
      </c>
      <c r="V21">
        <f t="shared" ca="1" si="21"/>
        <v>68.345222059419513</v>
      </c>
      <c r="W21">
        <f t="shared" ca="1" si="22"/>
        <v>0.23297655679319196</v>
      </c>
      <c r="X21">
        <f t="shared" ca="1" si="23"/>
        <v>21.656673411448796</v>
      </c>
      <c r="Y21">
        <f t="shared" ca="1" si="24"/>
        <v>64.206888094697476</v>
      </c>
      <c r="Z21">
        <f t="shared" ca="1" si="25"/>
        <v>0.73237427745716466</v>
      </c>
      <c r="AA21">
        <f t="shared" ca="1" si="26"/>
        <v>23.210596200128865</v>
      </c>
      <c r="AB21">
        <f t="shared" ca="1" si="27"/>
        <v>67.968014140781449</v>
      </c>
      <c r="AC21">
        <f t="shared" ca="1" si="28"/>
        <v>-1.9893044182413997</v>
      </c>
      <c r="AD21">
        <f t="shared" ca="1" si="29"/>
        <v>15.105185013254314</v>
      </c>
      <c r="AE21">
        <f t="shared" ca="1" si="30"/>
        <v>62.42814711001234</v>
      </c>
      <c r="AF21">
        <f t="shared" ca="1" si="31"/>
        <v>-0.11176162847195525</v>
      </c>
      <c r="AG21">
        <f t="shared" ca="1" si="32"/>
        <v>23.31041566748754</v>
      </c>
      <c r="AH21">
        <f t="shared" ca="1" si="33"/>
        <v>61.087872809025747</v>
      </c>
      <c r="AI21">
        <f t="shared" ca="1" si="34"/>
        <v>2.2839902228856008</v>
      </c>
      <c r="AJ21">
        <f t="shared" ca="1" si="35"/>
        <v>24.30826753793518</v>
      </c>
    </row>
    <row r="22" spans="1:36" x14ac:dyDescent="0.3">
      <c r="A22">
        <f t="shared" ca="1" si="0"/>
        <v>73.756554708499792</v>
      </c>
      <c r="B22">
        <f t="shared" ca="1" si="1"/>
        <v>0.30371854063631587</v>
      </c>
      <c r="C22">
        <f t="shared" ca="1" si="2"/>
        <v>9.8077943556626259</v>
      </c>
      <c r="D22">
        <f t="shared" ca="1" si="3"/>
        <v>77.92118004146964</v>
      </c>
      <c r="E22">
        <f t="shared" ca="1" si="4"/>
        <v>1.5381817875355517</v>
      </c>
      <c r="F22">
        <f t="shared" ca="1" si="5"/>
        <v>21.664950730618788</v>
      </c>
      <c r="G22">
        <f t="shared" ca="1" si="6"/>
        <v>72.804272367294004</v>
      </c>
      <c r="H22">
        <f t="shared" ca="1" si="7"/>
        <v>2.0423385648136243</v>
      </c>
      <c r="I22">
        <f t="shared" ca="1" si="8"/>
        <v>21.997178163502916</v>
      </c>
      <c r="J22">
        <f t="shared" ca="1" si="9"/>
        <v>73.305610199120153</v>
      </c>
      <c r="K22">
        <f t="shared" ca="1" si="10"/>
        <v>0.20576748181594384</v>
      </c>
      <c r="L22">
        <f t="shared" ca="1" si="11"/>
        <v>11.455459384185483</v>
      </c>
      <c r="M22">
        <f t="shared" ca="1" si="12"/>
        <v>69.281090125905706</v>
      </c>
      <c r="N22">
        <f t="shared" ca="1" si="13"/>
        <v>-9.579614445227902E-2</v>
      </c>
      <c r="O22">
        <f t="shared" ca="1" si="14"/>
        <v>17.917454493830963</v>
      </c>
      <c r="P22">
        <f t="shared" ca="1" si="15"/>
        <v>71.889775207625021</v>
      </c>
      <c r="Q22">
        <f t="shared" ca="1" si="16"/>
        <v>1.4679053471236023</v>
      </c>
      <c r="R22">
        <f t="shared" ca="1" si="17"/>
        <v>29.247688875232278</v>
      </c>
      <c r="S22">
        <f t="shared" ca="1" si="18"/>
        <v>72.735893434460252</v>
      </c>
      <c r="T22">
        <f t="shared" ca="1" si="19"/>
        <v>-0.17777925180191967</v>
      </c>
      <c r="U22">
        <f t="shared" ca="1" si="20"/>
        <v>14.134015253703062</v>
      </c>
      <c r="V22">
        <f t="shared" ca="1" si="21"/>
        <v>64.517102570876631</v>
      </c>
      <c r="W22">
        <f t="shared" ca="1" si="22"/>
        <v>0.44017658221913436</v>
      </c>
      <c r="X22">
        <f t="shared" ca="1" si="23"/>
        <v>17.623757226771254</v>
      </c>
      <c r="Y22">
        <f t="shared" ca="1" si="24"/>
        <v>67.595592741400111</v>
      </c>
      <c r="Z22">
        <f t="shared" ca="1" si="25"/>
        <v>0.95506884037742135</v>
      </c>
      <c r="AA22">
        <f t="shared" ca="1" si="26"/>
        <v>27.91933222985778</v>
      </c>
      <c r="AB22">
        <f t="shared" ca="1" si="27"/>
        <v>76.515715783785652</v>
      </c>
      <c r="AC22">
        <f t="shared" ca="1" si="28"/>
        <v>-1.5165542715115157</v>
      </c>
      <c r="AD22">
        <f t="shared" ca="1" si="29"/>
        <v>18.208876548540466</v>
      </c>
      <c r="AE22">
        <f t="shared" ca="1" si="30"/>
        <v>70.213739802687826</v>
      </c>
      <c r="AF22">
        <f t="shared" ca="1" si="31"/>
        <v>1.4758982058295365</v>
      </c>
      <c r="AG22">
        <f t="shared" ca="1" si="32"/>
        <v>20.020825366653643</v>
      </c>
      <c r="AH22">
        <f t="shared" ca="1" si="33"/>
        <v>60.761642397859923</v>
      </c>
      <c r="AI22">
        <f t="shared" ca="1" si="34"/>
        <v>1.2234813390157764</v>
      </c>
      <c r="AJ22">
        <f t="shared" ca="1" si="35"/>
        <v>25.072068855776998</v>
      </c>
    </row>
    <row r="23" spans="1:36" x14ac:dyDescent="0.3">
      <c r="A23">
        <f t="shared" ca="1" si="0"/>
        <v>81.41037356248151</v>
      </c>
      <c r="B23">
        <f t="shared" ca="1" si="1"/>
        <v>-0.67738476523733682</v>
      </c>
      <c r="C23">
        <f t="shared" ca="1" si="2"/>
        <v>18.529390949893909</v>
      </c>
      <c r="D23">
        <f t="shared" ca="1" si="3"/>
        <v>76.494609812822674</v>
      </c>
      <c r="E23">
        <f t="shared" ca="1" si="4"/>
        <v>1.5702233746564844</v>
      </c>
      <c r="F23">
        <f t="shared" ca="1" si="5"/>
        <v>17.521257041181421</v>
      </c>
      <c r="G23">
        <f t="shared" ca="1" si="6"/>
        <v>73.435743389070353</v>
      </c>
      <c r="H23">
        <f t="shared" ca="1" si="7"/>
        <v>1.1564653235245195</v>
      </c>
      <c r="I23">
        <f t="shared" ca="1" si="8"/>
        <v>17.812352503365325</v>
      </c>
      <c r="J23">
        <f t="shared" ca="1" si="9"/>
        <v>80.521331412981922</v>
      </c>
      <c r="K23">
        <f t="shared" ca="1" si="10"/>
        <v>-0.70657370951328691</v>
      </c>
      <c r="L23">
        <f t="shared" ca="1" si="11"/>
        <v>12.059278532296693</v>
      </c>
      <c r="M23">
        <f t="shared" ca="1" si="12"/>
        <v>68.746066783620265</v>
      </c>
      <c r="N23">
        <f t="shared" ca="1" si="13"/>
        <v>0.10531637660761028</v>
      </c>
      <c r="O23">
        <f t="shared" ca="1" si="14"/>
        <v>18.909248416947776</v>
      </c>
      <c r="P23">
        <f t="shared" ca="1" si="15"/>
        <v>67.16923841470809</v>
      </c>
      <c r="Q23">
        <f t="shared" ca="1" si="16"/>
        <v>2.5543005494819595</v>
      </c>
      <c r="R23">
        <f t="shared" ca="1" si="17"/>
        <v>29.471921571619841</v>
      </c>
      <c r="S23">
        <f t="shared" ca="1" si="18"/>
        <v>76.710481479260068</v>
      </c>
      <c r="T23">
        <f t="shared" ca="1" si="19"/>
        <v>-1.2984538067030724</v>
      </c>
      <c r="U23">
        <f t="shared" ca="1" si="20"/>
        <v>14.106139584444986</v>
      </c>
      <c r="V23">
        <f t="shared" ca="1" si="21"/>
        <v>71.736337424748356</v>
      </c>
      <c r="W23">
        <f t="shared" ca="1" si="22"/>
        <v>-0.31444215090117111</v>
      </c>
      <c r="X23">
        <f t="shared" ca="1" si="23"/>
        <v>18.142129339825026</v>
      </c>
      <c r="Y23">
        <f t="shared" ca="1" si="24"/>
        <v>60.715832082805662</v>
      </c>
      <c r="Z23">
        <f t="shared" ca="1" si="25"/>
        <v>0.82355500246745228</v>
      </c>
      <c r="AA23">
        <f t="shared" ca="1" si="26"/>
        <v>21.631535870428163</v>
      </c>
      <c r="AB23">
        <f t="shared" ca="1" si="27"/>
        <v>77.60327334002892</v>
      </c>
      <c r="AC23">
        <f t="shared" ca="1" si="28"/>
        <v>-1.9414504412185971</v>
      </c>
      <c r="AD23">
        <f t="shared" ca="1" si="29"/>
        <v>13.745164833131186</v>
      </c>
      <c r="AE23">
        <f t="shared" ca="1" si="30"/>
        <v>72.008377914368864</v>
      </c>
      <c r="AF23">
        <f t="shared" ca="1" si="31"/>
        <v>0.99663687381137822</v>
      </c>
      <c r="AG23">
        <f t="shared" ca="1" si="32"/>
        <v>23.209044716564129</v>
      </c>
      <c r="AH23">
        <f t="shared" ca="1" si="33"/>
        <v>58.693850507896549</v>
      </c>
      <c r="AI23">
        <f t="shared" ca="1" si="34"/>
        <v>2.1535106717394057</v>
      </c>
      <c r="AJ23">
        <f t="shared" ca="1" si="35"/>
        <v>24.018357173928472</v>
      </c>
    </row>
    <row r="24" spans="1:36" x14ac:dyDescent="0.3">
      <c r="A24">
        <f t="shared" ca="1" si="0"/>
        <v>82.382143542198136</v>
      </c>
      <c r="B24">
        <f t="shared" ca="1" si="1"/>
        <v>-1.2638540714416369</v>
      </c>
      <c r="C24">
        <f t="shared" ca="1" si="2"/>
        <v>15.056702703277763</v>
      </c>
      <c r="D24">
        <f t="shared" ca="1" si="3"/>
        <v>78.123911037099788</v>
      </c>
      <c r="E24">
        <f t="shared" ca="1" si="4"/>
        <v>-0.58592662429278375</v>
      </c>
      <c r="F24">
        <f t="shared" ca="1" si="5"/>
        <v>17.426421002954314</v>
      </c>
      <c r="G24">
        <f t="shared" ca="1" si="6"/>
        <v>72.176650380423879</v>
      </c>
      <c r="H24">
        <f t="shared" ca="1" si="7"/>
        <v>2.6376973678202225</v>
      </c>
      <c r="I24">
        <f t="shared" ca="1" si="8"/>
        <v>21.574601217710274</v>
      </c>
      <c r="J24">
        <f t="shared" ca="1" si="9"/>
        <v>75.379455103657207</v>
      </c>
      <c r="K24">
        <f t="shared" ca="1" si="10"/>
        <v>-1.6902307552617812</v>
      </c>
      <c r="L24">
        <f t="shared" ca="1" si="11"/>
        <v>10.361895319316496</v>
      </c>
      <c r="M24">
        <f t="shared" ca="1" si="12"/>
        <v>71.384966589488528</v>
      </c>
      <c r="N24">
        <f t="shared" ca="1" si="13"/>
        <v>0.27431277358562378</v>
      </c>
      <c r="O24">
        <f t="shared" ca="1" si="14"/>
        <v>14.141197506391745</v>
      </c>
      <c r="P24">
        <f t="shared" ca="1" si="15"/>
        <v>69.456103081728941</v>
      </c>
      <c r="Q24">
        <f t="shared" ca="1" si="16"/>
        <v>2.2574077595217052</v>
      </c>
      <c r="R24">
        <f t="shared" ca="1" si="17"/>
        <v>27.944291940647769</v>
      </c>
      <c r="S24">
        <f t="shared" ca="1" si="18"/>
        <v>71.824835754875181</v>
      </c>
      <c r="T24">
        <f t="shared" ca="1" si="19"/>
        <v>-1.2439915982051628</v>
      </c>
      <c r="U24">
        <f t="shared" ca="1" si="20"/>
        <v>13.383259292930425</v>
      </c>
      <c r="V24">
        <f t="shared" ca="1" si="21"/>
        <v>72.891851954312429</v>
      </c>
      <c r="W24">
        <f t="shared" ca="1" si="22"/>
        <v>0.63562341148584367</v>
      </c>
      <c r="X24">
        <f t="shared" ca="1" si="23"/>
        <v>18.865663756758458</v>
      </c>
      <c r="Y24">
        <f t="shared" ca="1" si="24"/>
        <v>65.611306741908194</v>
      </c>
      <c r="Z24">
        <f t="shared" ca="1" si="25"/>
        <v>0.39269527648120539</v>
      </c>
      <c r="AA24">
        <f t="shared" ca="1" si="26"/>
        <v>25.504484091290156</v>
      </c>
      <c r="AB24">
        <f t="shared" ca="1" si="27"/>
        <v>76.106743409731308</v>
      </c>
      <c r="AC24">
        <f t="shared" ca="1" si="28"/>
        <v>-1.4893111950441544</v>
      </c>
      <c r="AD24">
        <f t="shared" ca="1" si="29"/>
        <v>12.421172722737776</v>
      </c>
      <c r="AE24">
        <f t="shared" ca="1" si="30"/>
        <v>62.999302492554861</v>
      </c>
      <c r="AF24">
        <f t="shared" ca="1" si="31"/>
        <v>-0.80779795502211305</v>
      </c>
      <c r="AG24">
        <f t="shared" ca="1" si="32"/>
        <v>23.262515963473653</v>
      </c>
      <c r="AH24">
        <f t="shared" ca="1" si="33"/>
        <v>66.101707256342152</v>
      </c>
      <c r="AI24">
        <f t="shared" ca="1" si="34"/>
        <v>0.87394879905036627</v>
      </c>
      <c r="AJ24">
        <f t="shared" ca="1" si="35"/>
        <v>20.687629860352818</v>
      </c>
    </row>
    <row r="25" spans="1:36" x14ac:dyDescent="0.3">
      <c r="A25">
        <f t="shared" ca="1" si="0"/>
        <v>77.500853107308728</v>
      </c>
      <c r="B25">
        <f t="shared" ca="1" si="1"/>
        <v>0.49811597157420939</v>
      </c>
      <c r="C25">
        <f t="shared" ca="1" si="2"/>
        <v>14.487809320021388</v>
      </c>
      <c r="D25">
        <f t="shared" ca="1" si="3"/>
        <v>72.600849660267258</v>
      </c>
      <c r="E25">
        <f t="shared" ca="1" si="4"/>
        <v>0.19390591400934065</v>
      </c>
      <c r="F25">
        <f t="shared" ca="1" si="5"/>
        <v>15.739394507370143</v>
      </c>
      <c r="G25">
        <f t="shared" ca="1" si="6"/>
        <v>63.833297251376372</v>
      </c>
      <c r="H25">
        <f t="shared" ca="1" si="7"/>
        <v>2.4443810758293001</v>
      </c>
      <c r="I25">
        <f t="shared" ca="1" si="8"/>
        <v>25.195176606045575</v>
      </c>
      <c r="J25">
        <f t="shared" ca="1" si="9"/>
        <v>72.851757973919234</v>
      </c>
      <c r="K25">
        <f t="shared" ca="1" si="10"/>
        <v>-1.3558988454108307</v>
      </c>
      <c r="L25">
        <f t="shared" ca="1" si="11"/>
        <v>10.064941456924018</v>
      </c>
      <c r="M25">
        <f t="shared" ca="1" si="12"/>
        <v>71.153778807788527</v>
      </c>
      <c r="N25">
        <f t="shared" ca="1" si="13"/>
        <v>1.192384838707564</v>
      </c>
      <c r="O25">
        <f t="shared" ca="1" si="14"/>
        <v>19.756766178468474</v>
      </c>
      <c r="P25">
        <f t="shared" ca="1" si="15"/>
        <v>62.668728011228623</v>
      </c>
      <c r="Q25">
        <f t="shared" ca="1" si="16"/>
        <v>0.56351368868033846</v>
      </c>
      <c r="R25">
        <f t="shared" ca="1" si="17"/>
        <v>21.315250355729365</v>
      </c>
      <c r="S25">
        <f t="shared" ca="1" si="18"/>
        <v>69.608239141373716</v>
      </c>
      <c r="T25">
        <f t="shared" ca="1" si="19"/>
        <v>-0.33015605835953954</v>
      </c>
      <c r="U25">
        <f t="shared" ca="1" si="20"/>
        <v>18.12958727617054</v>
      </c>
      <c r="V25">
        <f t="shared" ca="1" si="21"/>
        <v>68.965484324301585</v>
      </c>
      <c r="W25">
        <f t="shared" ca="1" si="22"/>
        <v>0.485959812468028</v>
      </c>
      <c r="X25">
        <f t="shared" ca="1" si="23"/>
        <v>16.767498950563983</v>
      </c>
      <c r="Y25">
        <f t="shared" ca="1" si="24"/>
        <v>60.88584108994516</v>
      </c>
      <c r="Z25">
        <f t="shared" ca="1" si="25"/>
        <v>0.7596991009478854</v>
      </c>
      <c r="AA25">
        <f t="shared" ca="1" si="26"/>
        <v>25.386756042932358</v>
      </c>
      <c r="AB25">
        <f t="shared" ca="1" si="27"/>
        <v>76.657263972529904</v>
      </c>
      <c r="AC25">
        <f t="shared" ca="1" si="28"/>
        <v>-1.4442902890954725</v>
      </c>
      <c r="AD25">
        <f t="shared" ca="1" si="29"/>
        <v>12.258474073796457</v>
      </c>
      <c r="AE25">
        <f t="shared" ca="1" si="30"/>
        <v>68.502245244821324</v>
      </c>
      <c r="AF25">
        <f t="shared" ca="1" si="31"/>
        <v>0.82860681974402861</v>
      </c>
      <c r="AG25">
        <f t="shared" ca="1" si="32"/>
        <v>15.642501750607849</v>
      </c>
      <c r="AH25">
        <f t="shared" ca="1" si="33"/>
        <v>60.027644805916516</v>
      </c>
      <c r="AI25">
        <f t="shared" ca="1" si="34"/>
        <v>1.6380483404587665</v>
      </c>
      <c r="AJ25">
        <f t="shared" ca="1" si="35"/>
        <v>24.981390550775572</v>
      </c>
    </row>
    <row r="26" spans="1:36" x14ac:dyDescent="0.3">
      <c r="A26">
        <f t="shared" ca="1" si="0"/>
        <v>79.71590216032449</v>
      </c>
      <c r="B26">
        <f t="shared" ca="1" si="1"/>
        <v>0.26460764280924765</v>
      </c>
      <c r="C26">
        <f t="shared" ca="1" si="2"/>
        <v>14.225860392138724</v>
      </c>
      <c r="D26">
        <f t="shared" ca="1" si="3"/>
        <v>69.147096387281394</v>
      </c>
      <c r="E26">
        <f t="shared" ca="1" si="4"/>
        <v>1.6119302218423313</v>
      </c>
      <c r="F26">
        <f t="shared" ca="1" si="5"/>
        <v>15.428479839844137</v>
      </c>
      <c r="G26">
        <f t="shared" ca="1" si="6"/>
        <v>70.173666877731691</v>
      </c>
      <c r="H26">
        <f t="shared" ca="1" si="7"/>
        <v>1.4030731642426728</v>
      </c>
      <c r="I26">
        <f t="shared" ca="1" si="8"/>
        <v>20.472594681980393</v>
      </c>
      <c r="J26">
        <f t="shared" ca="1" si="9"/>
        <v>81.541077203859345</v>
      </c>
      <c r="K26">
        <f t="shared" ca="1" si="10"/>
        <v>-1.5211933156025874</v>
      </c>
      <c r="L26">
        <f t="shared" ca="1" si="11"/>
        <v>15.913751906874028</v>
      </c>
      <c r="M26">
        <f t="shared" ca="1" si="12"/>
        <v>73.24184303987947</v>
      </c>
      <c r="N26">
        <f t="shared" ca="1" si="13"/>
        <v>0.12837194640237726</v>
      </c>
      <c r="O26">
        <f t="shared" ca="1" si="14"/>
        <v>19.598506385087017</v>
      </c>
      <c r="P26">
        <f t="shared" ca="1" si="15"/>
        <v>68.466352136009732</v>
      </c>
      <c r="Q26">
        <f t="shared" ca="1" si="16"/>
        <v>1.1598417579504545</v>
      </c>
      <c r="R26">
        <f t="shared" ca="1" si="17"/>
        <v>28.979584833846026</v>
      </c>
      <c r="S26">
        <f t="shared" ca="1" si="18"/>
        <v>77.362843669579121</v>
      </c>
      <c r="T26">
        <f t="shared" ca="1" si="19"/>
        <v>9.8502025816449956E-2</v>
      </c>
      <c r="U26">
        <f t="shared" ca="1" si="20"/>
        <v>17.820178212114229</v>
      </c>
      <c r="V26">
        <f t="shared" ca="1" si="21"/>
        <v>67.301809184250175</v>
      </c>
      <c r="W26">
        <f t="shared" ca="1" si="22"/>
        <v>0.26925800167559844</v>
      </c>
      <c r="X26">
        <f t="shared" ca="1" si="23"/>
        <v>15.909763438380214</v>
      </c>
      <c r="Y26">
        <f t="shared" ca="1" si="24"/>
        <v>61.659655961121658</v>
      </c>
      <c r="Z26">
        <f t="shared" ca="1" si="25"/>
        <v>1.7978937152802148</v>
      </c>
      <c r="AA26">
        <f t="shared" ca="1" si="26"/>
        <v>20.454896507388067</v>
      </c>
      <c r="AB26">
        <f t="shared" ca="1" si="27"/>
        <v>68.602231375195601</v>
      </c>
      <c r="AC26">
        <f t="shared" ca="1" si="28"/>
        <v>-6.3831343610451174E-2</v>
      </c>
      <c r="AD26">
        <f t="shared" ca="1" si="29"/>
        <v>12.067276901303163</v>
      </c>
      <c r="AE26">
        <f t="shared" ca="1" si="30"/>
        <v>72.196909960764074</v>
      </c>
      <c r="AF26">
        <f t="shared" ca="1" si="31"/>
        <v>0.23195763565986449</v>
      </c>
      <c r="AG26">
        <f t="shared" ca="1" si="32"/>
        <v>15.467723178278142</v>
      </c>
      <c r="AH26">
        <f t="shared" ca="1" si="33"/>
        <v>57.758128853143511</v>
      </c>
      <c r="AI26">
        <f t="shared" ca="1" si="34"/>
        <v>0.69222251160560477</v>
      </c>
      <c r="AJ26">
        <f t="shared" ca="1" si="35"/>
        <v>21.059346825092032</v>
      </c>
    </row>
    <row r="27" spans="1:36" x14ac:dyDescent="0.3">
      <c r="A27">
        <f t="shared" ca="1" si="0"/>
        <v>79.70872905534172</v>
      </c>
      <c r="B27">
        <f t="shared" ca="1" si="1"/>
        <v>-0.42601222152329443</v>
      </c>
      <c r="C27">
        <f t="shared" ca="1" si="2"/>
        <v>17.925845593132166</v>
      </c>
      <c r="D27">
        <f t="shared" ca="1" si="3"/>
        <v>73.39532192228566</v>
      </c>
      <c r="E27">
        <f t="shared" ca="1" si="4"/>
        <v>0.83816092046247936</v>
      </c>
      <c r="F27">
        <f t="shared" ca="1" si="5"/>
        <v>19.352150619019305</v>
      </c>
      <c r="G27">
        <f t="shared" ca="1" si="6"/>
        <v>65.682976460329314</v>
      </c>
      <c r="H27">
        <f t="shared" ca="1" si="7"/>
        <v>1.1542648698181275</v>
      </c>
      <c r="I27">
        <f t="shared" ca="1" si="8"/>
        <v>20.187368851675814</v>
      </c>
      <c r="J27">
        <f t="shared" ca="1" si="9"/>
        <v>73.816826675025496</v>
      </c>
      <c r="K27">
        <f t="shared" ca="1" si="10"/>
        <v>-1.1236572110125067</v>
      </c>
      <c r="L27">
        <f t="shared" ca="1" si="11"/>
        <v>11.146185468086397</v>
      </c>
      <c r="M27">
        <f t="shared" ca="1" si="12"/>
        <v>76.933186257013958</v>
      </c>
      <c r="N27">
        <f t="shared" ca="1" si="13"/>
        <v>0.34841399163795916</v>
      </c>
      <c r="O27">
        <f t="shared" ca="1" si="14"/>
        <v>18.039584885529386</v>
      </c>
      <c r="P27">
        <f t="shared" ca="1" si="15"/>
        <v>64.658736777948249</v>
      </c>
      <c r="Q27">
        <f t="shared" ca="1" si="16"/>
        <v>1.9887754601686247</v>
      </c>
      <c r="R27">
        <f t="shared" ca="1" si="17"/>
        <v>22.009984196900398</v>
      </c>
      <c r="S27">
        <f t="shared" ca="1" si="18"/>
        <v>72.860660482629299</v>
      </c>
      <c r="T27">
        <f t="shared" ca="1" si="19"/>
        <v>-1.8368892966860084</v>
      </c>
      <c r="U27">
        <f t="shared" ca="1" si="20"/>
        <v>15.677757920468487</v>
      </c>
      <c r="V27">
        <f t="shared" ca="1" si="21"/>
        <v>71.985275509822742</v>
      </c>
      <c r="W27">
        <f t="shared" ca="1" si="22"/>
        <v>0.86488605375509708</v>
      </c>
      <c r="X27">
        <f t="shared" ca="1" si="23"/>
        <v>23.571508323377063</v>
      </c>
      <c r="Y27">
        <f t="shared" ca="1" si="24"/>
        <v>67.046000404378873</v>
      </c>
      <c r="Z27">
        <f t="shared" ca="1" si="25"/>
        <v>0.71860363201000865</v>
      </c>
      <c r="AA27">
        <f t="shared" ca="1" si="26"/>
        <v>23.441589797221049</v>
      </c>
      <c r="AB27">
        <f t="shared" ca="1" si="27"/>
        <v>70.928318639097483</v>
      </c>
      <c r="AC27">
        <f t="shared" ca="1" si="28"/>
        <v>0.13583463270974105</v>
      </c>
      <c r="AD27">
        <f t="shared" ca="1" si="29"/>
        <v>15.63445498912948</v>
      </c>
      <c r="AE27">
        <f t="shared" ca="1" si="30"/>
        <v>62.584929642263759</v>
      </c>
      <c r="AF27">
        <f t="shared" ca="1" si="31"/>
        <v>-0.44917225194496757</v>
      </c>
      <c r="AG27">
        <f t="shared" ca="1" si="32"/>
        <v>23.073864720524465</v>
      </c>
      <c r="AH27">
        <f t="shared" ca="1" si="33"/>
        <v>64.648026356620775</v>
      </c>
      <c r="AI27">
        <f t="shared" ca="1" si="34"/>
        <v>1.5220228838683822</v>
      </c>
      <c r="AJ27">
        <f t="shared" ca="1" si="35"/>
        <v>23.599855696657219</v>
      </c>
    </row>
    <row r="28" spans="1:36" x14ac:dyDescent="0.3">
      <c r="A28">
        <f t="shared" ca="1" si="0"/>
        <v>74.914694761255546</v>
      </c>
      <c r="B28">
        <f t="shared" ca="1" si="1"/>
        <v>-1.1164126818387614</v>
      </c>
      <c r="C28">
        <f t="shared" ca="1" si="2"/>
        <v>9.792524576392962</v>
      </c>
      <c r="D28">
        <f t="shared" ca="1" si="3"/>
        <v>68.442249734396896</v>
      </c>
      <c r="E28">
        <f t="shared" ca="1" si="4"/>
        <v>0.38976276692777789</v>
      </c>
      <c r="F28">
        <f t="shared" ca="1" si="5"/>
        <v>21.354670510923544</v>
      </c>
      <c r="G28">
        <f t="shared" ca="1" si="6"/>
        <v>66.49049439581961</v>
      </c>
      <c r="H28">
        <f t="shared" ca="1" si="7"/>
        <v>0.86540893870145263</v>
      </c>
      <c r="I28">
        <f t="shared" ca="1" si="8"/>
        <v>24.701385920423526</v>
      </c>
      <c r="J28">
        <f t="shared" ca="1" si="9"/>
        <v>73.92560062993708</v>
      </c>
      <c r="K28">
        <f t="shared" ca="1" si="10"/>
        <v>-0.61962459882594056</v>
      </c>
      <c r="L28">
        <f t="shared" ca="1" si="11"/>
        <v>12.460298354406607</v>
      </c>
      <c r="M28">
        <f t="shared" ca="1" si="12"/>
        <v>71.454793676135793</v>
      </c>
      <c r="N28">
        <f t="shared" ca="1" si="13"/>
        <v>0.61050775348588038</v>
      </c>
      <c r="O28">
        <f t="shared" ca="1" si="14"/>
        <v>15.384948712646883</v>
      </c>
      <c r="P28">
        <f t="shared" ca="1" si="15"/>
        <v>71.790518548488649</v>
      </c>
      <c r="Q28">
        <f t="shared" ca="1" si="16"/>
        <v>1.3489478052786406</v>
      </c>
      <c r="R28">
        <f t="shared" ca="1" si="17"/>
        <v>24.878360176358012</v>
      </c>
      <c r="S28">
        <f t="shared" ca="1" si="18"/>
        <v>75.721905142595631</v>
      </c>
      <c r="T28">
        <f t="shared" ca="1" si="19"/>
        <v>-1.8943917335957994</v>
      </c>
      <c r="U28">
        <f t="shared" ca="1" si="20"/>
        <v>12.593830793701205</v>
      </c>
      <c r="V28">
        <f t="shared" ca="1" si="21"/>
        <v>68.666699881093933</v>
      </c>
      <c r="W28">
        <f t="shared" ca="1" si="22"/>
        <v>0.40058123433820203</v>
      </c>
      <c r="X28">
        <f t="shared" ca="1" si="23"/>
        <v>19.25411344873606</v>
      </c>
      <c r="Y28">
        <f t="shared" ca="1" si="24"/>
        <v>65.107980798519534</v>
      </c>
      <c r="Z28">
        <f t="shared" ca="1" si="25"/>
        <v>0.39215569596804734</v>
      </c>
      <c r="AA28">
        <f t="shared" ca="1" si="26"/>
        <v>26.418455797766526</v>
      </c>
      <c r="AB28">
        <f t="shared" ca="1" si="27"/>
        <v>69.130226691571821</v>
      </c>
      <c r="AC28">
        <f t="shared" ca="1" si="28"/>
        <v>-2.1517089138205434</v>
      </c>
      <c r="AD28">
        <f t="shared" ca="1" si="29"/>
        <v>13.401658543762702</v>
      </c>
      <c r="AE28">
        <f t="shared" ca="1" si="30"/>
        <v>65.31051247851201</v>
      </c>
      <c r="AF28">
        <f t="shared" ca="1" si="31"/>
        <v>0.83960043766028192</v>
      </c>
      <c r="AG28">
        <f t="shared" ca="1" si="32"/>
        <v>22.410424805894721</v>
      </c>
      <c r="AH28">
        <f t="shared" ca="1" si="33"/>
        <v>60.009547626369809</v>
      </c>
      <c r="AI28">
        <f t="shared" ca="1" si="34"/>
        <v>1.6612794892550888</v>
      </c>
      <c r="AJ28">
        <f t="shared" ca="1" si="35"/>
        <v>26.441183374021122</v>
      </c>
    </row>
    <row r="29" spans="1:36" x14ac:dyDescent="0.3">
      <c r="A29">
        <f t="shared" ca="1" si="0"/>
        <v>79.675147565824872</v>
      </c>
      <c r="B29">
        <f t="shared" ca="1" si="1"/>
        <v>-0.57165985386237472</v>
      </c>
      <c r="C29">
        <f t="shared" ca="1" si="2"/>
        <v>16.847296585901177</v>
      </c>
      <c r="D29">
        <f t="shared" ca="1" si="3"/>
        <v>73.617633212520062</v>
      </c>
      <c r="E29">
        <f t="shared" ca="1" si="4"/>
        <v>-0.59602093304472903</v>
      </c>
      <c r="F29">
        <f t="shared" ca="1" si="5"/>
        <v>17.969608202579543</v>
      </c>
      <c r="G29">
        <f t="shared" ca="1" si="6"/>
        <v>65.094387193948776</v>
      </c>
      <c r="H29">
        <f t="shared" ca="1" si="7"/>
        <v>1.3474827383779777</v>
      </c>
      <c r="I29">
        <f t="shared" ca="1" si="8"/>
        <v>19.139684494732538</v>
      </c>
      <c r="J29">
        <f t="shared" ca="1" si="9"/>
        <v>80.776240385505218</v>
      </c>
      <c r="K29">
        <f t="shared" ca="1" si="10"/>
        <v>-1.3407058996143868</v>
      </c>
      <c r="L29">
        <f t="shared" ca="1" si="11"/>
        <v>17.286674044402005</v>
      </c>
      <c r="M29">
        <f t="shared" ca="1" si="12"/>
        <v>72.461523877205821</v>
      </c>
      <c r="N29">
        <f t="shared" ca="1" si="13"/>
        <v>0.95250213008016005</v>
      </c>
      <c r="O29">
        <f t="shared" ca="1" si="14"/>
        <v>23.495135852070039</v>
      </c>
      <c r="P29">
        <f t="shared" ca="1" si="15"/>
        <v>68.276182055451244</v>
      </c>
      <c r="Q29">
        <f t="shared" ca="1" si="16"/>
        <v>2.0213037357165748</v>
      </c>
      <c r="R29">
        <f t="shared" ca="1" si="17"/>
        <v>28.325302060598535</v>
      </c>
      <c r="S29">
        <f t="shared" ca="1" si="18"/>
        <v>75.438387881657718</v>
      </c>
      <c r="T29">
        <f t="shared" ca="1" si="19"/>
        <v>-0.18703367253007719</v>
      </c>
      <c r="U29">
        <f t="shared" ca="1" si="20"/>
        <v>13.87279800577312</v>
      </c>
      <c r="V29">
        <f t="shared" ca="1" si="21"/>
        <v>66.893226137482429</v>
      </c>
      <c r="W29">
        <f t="shared" ca="1" si="22"/>
        <v>1.1698986912140752</v>
      </c>
      <c r="X29">
        <f t="shared" ca="1" si="23"/>
        <v>14.57988045777253</v>
      </c>
      <c r="Y29">
        <f t="shared" ca="1" si="24"/>
        <v>65.472563907162595</v>
      </c>
      <c r="Z29">
        <f t="shared" ca="1" si="25"/>
        <v>1.6116276240540786</v>
      </c>
      <c r="AA29">
        <f t="shared" ca="1" si="26"/>
        <v>28.920145719525848</v>
      </c>
      <c r="AB29">
        <f t="shared" ca="1" si="27"/>
        <v>68.352057016608057</v>
      </c>
      <c r="AC29">
        <f t="shared" ca="1" si="28"/>
        <v>-0.24422503365727</v>
      </c>
      <c r="AD29">
        <f t="shared" ca="1" si="29"/>
        <v>16.706721356832098</v>
      </c>
      <c r="AE29">
        <f t="shared" ca="1" si="30"/>
        <v>66.053622187191067</v>
      </c>
      <c r="AF29">
        <f t="shared" ca="1" si="31"/>
        <v>-0.53298286327786126</v>
      </c>
      <c r="AG29">
        <f t="shared" ca="1" si="32"/>
        <v>14.583587472423996</v>
      </c>
      <c r="AH29">
        <f t="shared" ca="1" si="33"/>
        <v>64.588172224335068</v>
      </c>
      <c r="AI29">
        <f t="shared" ca="1" si="34"/>
        <v>0.79301369712630987</v>
      </c>
      <c r="AJ29">
        <f t="shared" ca="1" si="35"/>
        <v>26.657815187163372</v>
      </c>
    </row>
    <row r="30" spans="1:36" x14ac:dyDescent="0.3">
      <c r="A30">
        <f t="shared" ca="1" si="0"/>
        <v>77.862087009468468</v>
      </c>
      <c r="B30">
        <f t="shared" ca="1" si="1"/>
        <v>-1.5126730288291212</v>
      </c>
      <c r="C30">
        <f t="shared" ca="1" si="2"/>
        <v>8.7516946685354657</v>
      </c>
      <c r="D30">
        <f t="shared" ca="1" si="3"/>
        <v>70.403972097046889</v>
      </c>
      <c r="E30">
        <f t="shared" ca="1" si="4"/>
        <v>0.61911128463743448</v>
      </c>
      <c r="F30">
        <f t="shared" ca="1" si="5"/>
        <v>19.910133831205815</v>
      </c>
      <c r="G30">
        <f t="shared" ca="1" si="6"/>
        <v>69.326041818490225</v>
      </c>
      <c r="H30">
        <f t="shared" ca="1" si="7"/>
        <v>1.7575669671419631</v>
      </c>
      <c r="I30">
        <f t="shared" ca="1" si="8"/>
        <v>24.861615507696605</v>
      </c>
      <c r="J30">
        <f t="shared" ca="1" si="9"/>
        <v>73.604590138590794</v>
      </c>
      <c r="K30">
        <f t="shared" ca="1" si="10"/>
        <v>-1.5715660693711644</v>
      </c>
      <c r="L30">
        <f t="shared" ca="1" si="11"/>
        <v>16.708367212280645</v>
      </c>
      <c r="M30">
        <f t="shared" ca="1" si="12"/>
        <v>70.906397006480077</v>
      </c>
      <c r="N30">
        <f t="shared" ca="1" si="13"/>
        <v>-0.61892114551525212</v>
      </c>
      <c r="O30">
        <f t="shared" ca="1" si="14"/>
        <v>20.849255906981114</v>
      </c>
      <c r="P30">
        <f t="shared" ca="1" si="15"/>
        <v>69.789543301106789</v>
      </c>
      <c r="Q30">
        <f t="shared" ca="1" si="16"/>
        <v>1.253138666360438</v>
      </c>
      <c r="R30">
        <f t="shared" ca="1" si="17"/>
        <v>29.068468776128238</v>
      </c>
      <c r="S30">
        <f t="shared" ca="1" si="18"/>
        <v>78.770691418022764</v>
      </c>
      <c r="T30">
        <f t="shared" ca="1" si="19"/>
        <v>-6.9798575407246766E-2</v>
      </c>
      <c r="U30">
        <f t="shared" ca="1" si="20"/>
        <v>11.372758598139715</v>
      </c>
      <c r="V30">
        <f t="shared" ca="1" si="21"/>
        <v>68.027723466787705</v>
      </c>
      <c r="W30">
        <f t="shared" ca="1" si="22"/>
        <v>0.2697700336935217</v>
      </c>
      <c r="X30">
        <f t="shared" ca="1" si="23"/>
        <v>18.386038029078776</v>
      </c>
      <c r="Y30">
        <f t="shared" ca="1" si="24"/>
        <v>65.196104187747949</v>
      </c>
      <c r="Z30">
        <f t="shared" ca="1" si="25"/>
        <v>1.4286751304995846</v>
      </c>
      <c r="AA30">
        <f t="shared" ca="1" si="26"/>
        <v>28.975348600201681</v>
      </c>
      <c r="AB30">
        <f t="shared" ca="1" si="27"/>
        <v>77.875156492830456</v>
      </c>
      <c r="AC30">
        <f t="shared" ca="1" si="28"/>
        <v>-1.8029729953835512</v>
      </c>
      <c r="AD30">
        <f t="shared" ca="1" si="29"/>
        <v>12.696737416642264</v>
      </c>
      <c r="AE30">
        <f t="shared" ca="1" si="30"/>
        <v>70.233834090051829</v>
      </c>
      <c r="AF30">
        <f t="shared" ca="1" si="31"/>
        <v>1.5583964733929991</v>
      </c>
      <c r="AG30">
        <f t="shared" ca="1" si="32"/>
        <v>14.916546144293962</v>
      </c>
      <c r="AH30">
        <f t="shared" ca="1" si="33"/>
        <v>58.987762844209357</v>
      </c>
      <c r="AI30">
        <f t="shared" ca="1" si="34"/>
        <v>1.501837327115215</v>
      </c>
      <c r="AJ30">
        <f t="shared" ca="1" si="35"/>
        <v>19.228793095365692</v>
      </c>
    </row>
    <row r="31" spans="1:36" x14ac:dyDescent="0.3">
      <c r="A31">
        <f t="shared" ca="1" si="0"/>
        <v>75.487386305871468</v>
      </c>
      <c r="B31">
        <f t="shared" ca="1" si="1"/>
        <v>-0.69544410611482632</v>
      </c>
      <c r="C31">
        <f t="shared" ca="1" si="2"/>
        <v>16.569362344947034</v>
      </c>
      <c r="D31">
        <f t="shared" ca="1" si="3"/>
        <v>70.882352991497527</v>
      </c>
      <c r="E31">
        <f t="shared" ca="1" si="4"/>
        <v>0.92217174722876183</v>
      </c>
      <c r="F31">
        <f t="shared" ca="1" si="5"/>
        <v>15.956732623757876</v>
      </c>
      <c r="G31">
        <f t="shared" ca="1" si="6"/>
        <v>68.626359254508912</v>
      </c>
      <c r="H31">
        <f t="shared" ca="1" si="7"/>
        <v>1.9109231848511856</v>
      </c>
      <c r="I31">
        <f t="shared" ca="1" si="8"/>
        <v>22.012081846938223</v>
      </c>
      <c r="J31">
        <f t="shared" ca="1" si="9"/>
        <v>79.33177625065197</v>
      </c>
      <c r="K31">
        <f t="shared" ca="1" si="10"/>
        <v>0.22468952529182173</v>
      </c>
      <c r="L31">
        <f t="shared" ca="1" si="11"/>
        <v>10.797980901130401</v>
      </c>
      <c r="M31">
        <f t="shared" ca="1" si="12"/>
        <v>71.598878074969448</v>
      </c>
      <c r="N31">
        <f t="shared" ca="1" si="13"/>
        <v>0.42671672543688011</v>
      </c>
      <c r="O31">
        <f t="shared" ca="1" si="14"/>
        <v>15.786738480192664</v>
      </c>
      <c r="P31">
        <f t="shared" ca="1" si="15"/>
        <v>71.667999374601493</v>
      </c>
      <c r="Q31">
        <f t="shared" ca="1" si="16"/>
        <v>0.54197253784643273</v>
      </c>
      <c r="R31">
        <f t="shared" ca="1" si="17"/>
        <v>28.838072380885002</v>
      </c>
      <c r="S31">
        <f t="shared" ca="1" si="18"/>
        <v>77.466118091019425</v>
      </c>
      <c r="T31">
        <f t="shared" ca="1" si="19"/>
        <v>2.5230440133688914E-2</v>
      </c>
      <c r="U31">
        <f t="shared" ca="1" si="20"/>
        <v>18.698336470362129</v>
      </c>
      <c r="V31">
        <f t="shared" ca="1" si="21"/>
        <v>66.674855574727914</v>
      </c>
      <c r="W31">
        <f t="shared" ca="1" si="22"/>
        <v>8.4571460714546132E-2</v>
      </c>
      <c r="X31">
        <f t="shared" ca="1" si="23"/>
        <v>14.510513020990258</v>
      </c>
      <c r="Y31">
        <f t="shared" ca="1" si="24"/>
        <v>59.127373775262377</v>
      </c>
      <c r="Z31">
        <f t="shared" ca="1" si="25"/>
        <v>1.5381751157098655</v>
      </c>
      <c r="AA31">
        <f t="shared" ca="1" si="26"/>
        <v>21.100529657562323</v>
      </c>
      <c r="AB31">
        <f t="shared" ca="1" si="27"/>
        <v>73.160346630853539</v>
      </c>
      <c r="AC31">
        <f t="shared" ca="1" si="28"/>
        <v>-2.0027803300035805</v>
      </c>
      <c r="AD31">
        <f t="shared" ca="1" si="29"/>
        <v>18.168530275552868</v>
      </c>
      <c r="AE31">
        <f t="shared" ca="1" si="30"/>
        <v>64.589444620246908</v>
      </c>
      <c r="AF31">
        <f t="shared" ca="1" si="31"/>
        <v>-0.18178923481470111</v>
      </c>
      <c r="AG31">
        <f t="shared" ca="1" si="32"/>
        <v>22.524776362341314</v>
      </c>
      <c r="AH31">
        <f t="shared" ca="1" si="33"/>
        <v>63.662391427494207</v>
      </c>
      <c r="AI31">
        <f t="shared" ca="1" si="34"/>
        <v>0.4446050870525935</v>
      </c>
      <c r="AJ31">
        <f t="shared" ca="1" si="35"/>
        <v>21.943853733794185</v>
      </c>
    </row>
    <row r="32" spans="1:36" x14ac:dyDescent="0.3">
      <c r="A32">
        <f t="shared" ca="1" si="0"/>
        <v>80.997488048725629</v>
      </c>
      <c r="B32">
        <f t="shared" ca="1" si="1"/>
        <v>-1.3167970216500682</v>
      </c>
      <c r="C32">
        <f t="shared" ca="1" si="2"/>
        <v>13.21884019226033</v>
      </c>
      <c r="D32">
        <f t="shared" ca="1" si="3"/>
        <v>72.790162521255283</v>
      </c>
      <c r="E32">
        <f t="shared" ca="1" si="4"/>
        <v>0.10423371258013603</v>
      </c>
      <c r="F32">
        <f t="shared" ca="1" si="5"/>
        <v>13.0843958721779</v>
      </c>
      <c r="G32">
        <f t="shared" ca="1" si="6"/>
        <v>72.38416403430341</v>
      </c>
      <c r="H32">
        <f t="shared" ca="1" si="7"/>
        <v>1.5264597039259513</v>
      </c>
      <c r="I32">
        <f t="shared" ca="1" si="8"/>
        <v>22.334991350878234</v>
      </c>
      <c r="J32">
        <f t="shared" ca="1" si="9"/>
        <v>79.844802134599888</v>
      </c>
      <c r="K32">
        <f t="shared" ca="1" si="10"/>
        <v>0.15405936677924359</v>
      </c>
      <c r="L32">
        <f t="shared" ca="1" si="11"/>
        <v>17.923182569988086</v>
      </c>
      <c r="M32">
        <f t="shared" ca="1" si="12"/>
        <v>69.571804956217292</v>
      </c>
      <c r="N32">
        <f t="shared" ca="1" si="13"/>
        <v>0.80180081495212885</v>
      </c>
      <c r="O32">
        <f t="shared" ca="1" si="14"/>
        <v>21.374780581816452</v>
      </c>
      <c r="P32">
        <f t="shared" ca="1" si="15"/>
        <v>64.740488275743999</v>
      </c>
      <c r="Q32">
        <f t="shared" ca="1" si="16"/>
        <v>2.0133022263968319</v>
      </c>
      <c r="R32">
        <f t="shared" ca="1" si="17"/>
        <v>25.237745864210666</v>
      </c>
      <c r="S32">
        <f t="shared" ca="1" si="18"/>
        <v>72.829206781280845</v>
      </c>
      <c r="T32">
        <f t="shared" ca="1" si="19"/>
        <v>-1.8473240089056908</v>
      </c>
      <c r="U32">
        <f t="shared" ca="1" si="20"/>
        <v>16.934415568844479</v>
      </c>
      <c r="V32">
        <f t="shared" ca="1" si="21"/>
        <v>72.891312449758459</v>
      </c>
      <c r="W32">
        <f t="shared" ca="1" si="22"/>
        <v>-0.21628922933052391</v>
      </c>
      <c r="X32">
        <f t="shared" ca="1" si="23"/>
        <v>20.73324181380352</v>
      </c>
      <c r="Y32">
        <f t="shared" ca="1" si="24"/>
        <v>66.303586142051273</v>
      </c>
      <c r="Z32">
        <f t="shared" ca="1" si="25"/>
        <v>1.259284625430565</v>
      </c>
      <c r="AA32">
        <f t="shared" ca="1" si="26"/>
        <v>23.689381229607378</v>
      </c>
      <c r="AB32">
        <f t="shared" ca="1" si="27"/>
        <v>67.88567438522729</v>
      </c>
      <c r="AC32">
        <f t="shared" ca="1" si="28"/>
        <v>-0.34134447726359096</v>
      </c>
      <c r="AD32">
        <f t="shared" ca="1" si="29"/>
        <v>16.135812422344209</v>
      </c>
      <c r="AE32">
        <f t="shared" ca="1" si="30"/>
        <v>65.394933289078352</v>
      </c>
      <c r="AF32">
        <f t="shared" ca="1" si="31"/>
        <v>-0.7836586361407557</v>
      </c>
      <c r="AG32">
        <f t="shared" ca="1" si="32"/>
        <v>14.612467209704715</v>
      </c>
      <c r="AH32">
        <f t="shared" ca="1" si="33"/>
        <v>66.72654976701763</v>
      </c>
      <c r="AI32">
        <f t="shared" ca="1" si="34"/>
        <v>2.1603291060988812</v>
      </c>
      <c r="AJ32">
        <f t="shared" ca="1" si="35"/>
        <v>28.639305895831136</v>
      </c>
    </row>
    <row r="33" spans="1:36" x14ac:dyDescent="0.3">
      <c r="A33">
        <f t="shared" ca="1" si="0"/>
        <v>76.598072508141072</v>
      </c>
      <c r="B33">
        <f t="shared" ca="1" si="1"/>
        <v>-0.49308527308102756</v>
      </c>
      <c r="C33">
        <f t="shared" ca="1" si="2"/>
        <v>15.37364515344907</v>
      </c>
      <c r="D33">
        <f t="shared" ca="1" si="3"/>
        <v>73.139026483328706</v>
      </c>
      <c r="E33">
        <f t="shared" ca="1" si="4"/>
        <v>0.67695546147372232</v>
      </c>
      <c r="F33">
        <f t="shared" ca="1" si="5"/>
        <v>18.777705512735704</v>
      </c>
      <c r="G33">
        <f t="shared" ca="1" si="6"/>
        <v>71.390587118176981</v>
      </c>
      <c r="H33">
        <f t="shared" ca="1" si="7"/>
        <v>2.3448979385739874</v>
      </c>
      <c r="I33">
        <f t="shared" ca="1" si="8"/>
        <v>27.034753734568426</v>
      </c>
      <c r="J33">
        <f t="shared" ca="1" si="9"/>
        <v>73.918347792732945</v>
      </c>
      <c r="K33">
        <f t="shared" ca="1" si="10"/>
        <v>-0.13055390002153189</v>
      </c>
      <c r="L33">
        <f t="shared" ca="1" si="11"/>
        <v>10.590479980315052</v>
      </c>
      <c r="M33">
        <f t="shared" ca="1" si="12"/>
        <v>74.138943994960243</v>
      </c>
      <c r="N33">
        <f t="shared" ca="1" si="13"/>
        <v>-6.8660332187336914E-2</v>
      </c>
      <c r="O33">
        <f t="shared" ca="1" si="14"/>
        <v>14.945401093683968</v>
      </c>
      <c r="P33">
        <f t="shared" ca="1" si="15"/>
        <v>64.323174288112142</v>
      </c>
      <c r="Q33">
        <f t="shared" ca="1" si="16"/>
        <v>1.0621220476411866</v>
      </c>
      <c r="R33">
        <f t="shared" ca="1" si="17"/>
        <v>28.835007276162202</v>
      </c>
      <c r="S33">
        <f t="shared" ca="1" si="18"/>
        <v>71.319204926697438</v>
      </c>
      <c r="T33">
        <f t="shared" ca="1" si="19"/>
        <v>-1.8573556581725059</v>
      </c>
      <c r="U33">
        <f t="shared" ca="1" si="20"/>
        <v>15.226297592116364</v>
      </c>
      <c r="V33">
        <f t="shared" ca="1" si="21"/>
        <v>68.290159543310807</v>
      </c>
      <c r="W33">
        <f t="shared" ca="1" si="22"/>
        <v>1.029131706672284</v>
      </c>
      <c r="X33">
        <f t="shared" ca="1" si="23"/>
        <v>15.885299882140039</v>
      </c>
      <c r="Y33">
        <f t="shared" ca="1" si="24"/>
        <v>60.187532962693496</v>
      </c>
      <c r="Z33">
        <f t="shared" ca="1" si="25"/>
        <v>1.8295965748447469</v>
      </c>
      <c r="AA33">
        <f t="shared" ca="1" si="26"/>
        <v>22.624152893748111</v>
      </c>
      <c r="AB33">
        <f t="shared" ca="1" si="27"/>
        <v>71.558060997281302</v>
      </c>
      <c r="AC33">
        <f t="shared" ca="1" si="28"/>
        <v>-0.96535462272984995</v>
      </c>
      <c r="AD33">
        <f t="shared" ca="1" si="29"/>
        <v>14.557086628977505</v>
      </c>
      <c r="AE33">
        <f t="shared" ca="1" si="30"/>
        <v>66.091131337700176</v>
      </c>
      <c r="AF33">
        <f t="shared" ca="1" si="31"/>
        <v>0.84597928421813973</v>
      </c>
      <c r="AG33">
        <f t="shared" ca="1" si="32"/>
        <v>17.350859851975084</v>
      </c>
      <c r="AH33">
        <f t="shared" ca="1" si="33"/>
        <v>63.563873145022548</v>
      </c>
      <c r="AI33">
        <f t="shared" ca="1" si="34"/>
        <v>1.5989513650839673</v>
      </c>
      <c r="AJ33">
        <f t="shared" ca="1" si="35"/>
        <v>19.85841667061306</v>
      </c>
    </row>
    <row r="34" spans="1:36" x14ac:dyDescent="0.3">
      <c r="A34">
        <f t="shared" ca="1" si="0"/>
        <v>73.651798901851151</v>
      </c>
      <c r="B34">
        <f t="shared" ca="1" si="1"/>
        <v>0.45448006696211074</v>
      </c>
      <c r="C34">
        <f t="shared" ca="1" si="2"/>
        <v>11.258842981070773</v>
      </c>
      <c r="D34">
        <f t="shared" ca="1" si="3"/>
        <v>71.734716859123751</v>
      </c>
      <c r="E34">
        <f t="shared" ca="1" si="4"/>
        <v>0.30064214601886663</v>
      </c>
      <c r="F34">
        <f t="shared" ca="1" si="5"/>
        <v>22.300230780377731</v>
      </c>
      <c r="G34">
        <f t="shared" ca="1" si="6"/>
        <v>63.678271395564074</v>
      </c>
      <c r="H34">
        <f t="shared" ca="1" si="7"/>
        <v>2.0454930839495278</v>
      </c>
      <c r="I34">
        <f t="shared" ca="1" si="8"/>
        <v>23.739596742084011</v>
      </c>
      <c r="J34">
        <f t="shared" ca="1" si="9"/>
        <v>75.73354188219966</v>
      </c>
      <c r="K34">
        <f t="shared" ca="1" si="10"/>
        <v>-1.4579675132658965</v>
      </c>
      <c r="L34">
        <f t="shared" ca="1" si="11"/>
        <v>12.771889483850934</v>
      </c>
      <c r="M34">
        <f t="shared" ca="1" si="12"/>
        <v>71.381294984446484</v>
      </c>
      <c r="N34">
        <f t="shared" ca="1" si="13"/>
        <v>-0.31939279737848769</v>
      </c>
      <c r="O34">
        <f t="shared" ca="1" si="14"/>
        <v>18.544266586023838</v>
      </c>
      <c r="P34">
        <f t="shared" ca="1" si="15"/>
        <v>71.258165380214834</v>
      </c>
      <c r="Q34">
        <f t="shared" ca="1" si="16"/>
        <v>1.784672776825502</v>
      </c>
      <c r="R34">
        <f t="shared" ca="1" si="17"/>
        <v>18.873422489093294</v>
      </c>
      <c r="S34">
        <f t="shared" ca="1" si="18"/>
        <v>75.778135295559423</v>
      </c>
      <c r="T34">
        <f t="shared" ca="1" si="19"/>
        <v>-0.91639673780836572</v>
      </c>
      <c r="U34">
        <f t="shared" ca="1" si="20"/>
        <v>12.649988760097774</v>
      </c>
      <c r="V34">
        <f t="shared" ca="1" si="21"/>
        <v>66.606540820221056</v>
      </c>
      <c r="W34">
        <f t="shared" ca="1" si="22"/>
        <v>0.31764409803127414</v>
      </c>
      <c r="X34">
        <f t="shared" ca="1" si="23"/>
        <v>22.202789644644035</v>
      </c>
      <c r="Y34">
        <f t="shared" ca="1" si="24"/>
        <v>61.782227242469496</v>
      </c>
      <c r="Z34">
        <f t="shared" ca="1" si="25"/>
        <v>2.2317713819744962</v>
      </c>
      <c r="AA34">
        <f t="shared" ca="1" si="26"/>
        <v>26.809468392298079</v>
      </c>
      <c r="AB34">
        <f t="shared" ca="1" si="27"/>
        <v>73.787990284250384</v>
      </c>
      <c r="AC34">
        <f t="shared" ca="1" si="28"/>
        <v>0.27262704790766668</v>
      </c>
      <c r="AD34">
        <f t="shared" ca="1" si="29"/>
        <v>14.835656401283313</v>
      </c>
      <c r="AE34">
        <f t="shared" ca="1" si="30"/>
        <v>70.747406892400988</v>
      </c>
      <c r="AF34">
        <f t="shared" ca="1" si="31"/>
        <v>-0.72823175589400679</v>
      </c>
      <c r="AG34">
        <f t="shared" ca="1" si="32"/>
        <v>18.519299434119297</v>
      </c>
      <c r="AH34">
        <f t="shared" ca="1" si="33"/>
        <v>64.862158162690136</v>
      </c>
      <c r="AI34">
        <f t="shared" ca="1" si="34"/>
        <v>2.4378694708473612</v>
      </c>
      <c r="AJ34">
        <f t="shared" ca="1" si="35"/>
        <v>21.908894060298866</v>
      </c>
    </row>
    <row r="35" spans="1:36" x14ac:dyDescent="0.3">
      <c r="A35">
        <f t="shared" ca="1" si="0"/>
        <v>75.70549564448298</v>
      </c>
      <c r="B35">
        <f t="shared" ca="1" si="1"/>
        <v>-0.87562924010938203</v>
      </c>
      <c r="C35">
        <f t="shared" ca="1" si="2"/>
        <v>16.216439556063424</v>
      </c>
      <c r="D35">
        <f t="shared" ca="1" si="3"/>
        <v>69.146903357155935</v>
      </c>
      <c r="E35">
        <f t="shared" ca="1" si="4"/>
        <v>0.78923421847088027</v>
      </c>
      <c r="F35">
        <f t="shared" ca="1" si="5"/>
        <v>20.676193425657488</v>
      </c>
      <c r="G35">
        <f t="shared" ca="1" si="6"/>
        <v>71.538450037963983</v>
      </c>
      <c r="H35">
        <f t="shared" ca="1" si="7"/>
        <v>2.4164148849951541</v>
      </c>
      <c r="I35">
        <f t="shared" ca="1" si="8"/>
        <v>21.931949021231652</v>
      </c>
      <c r="J35">
        <f t="shared" ca="1" si="9"/>
        <v>74.244820858579857</v>
      </c>
      <c r="K35">
        <f t="shared" ca="1" si="10"/>
        <v>0.30846645345284918</v>
      </c>
      <c r="L35">
        <f t="shared" ca="1" si="11"/>
        <v>17.217109786199579</v>
      </c>
      <c r="M35">
        <f t="shared" ca="1" si="12"/>
        <v>68.772388546083405</v>
      </c>
      <c r="N35">
        <f t="shared" ca="1" si="13"/>
        <v>-0.43702124962882893</v>
      </c>
      <c r="O35">
        <f t="shared" ca="1" si="14"/>
        <v>19.010317562354718</v>
      </c>
      <c r="P35">
        <f t="shared" ca="1" si="15"/>
        <v>64.201921487784489</v>
      </c>
      <c r="Q35">
        <f t="shared" ca="1" si="16"/>
        <v>1.398897726687002</v>
      </c>
      <c r="R35">
        <f t="shared" ca="1" si="17"/>
        <v>27.79765487318442</v>
      </c>
      <c r="S35">
        <f t="shared" ca="1" si="18"/>
        <v>72.03521848865266</v>
      </c>
      <c r="T35">
        <f t="shared" ca="1" si="19"/>
        <v>-1.7741505807322806</v>
      </c>
      <c r="U35">
        <f t="shared" ca="1" si="20"/>
        <v>12.76288341294233</v>
      </c>
      <c r="V35">
        <f t="shared" ca="1" si="21"/>
        <v>74.776296388419766</v>
      </c>
      <c r="W35">
        <f t="shared" ca="1" si="22"/>
        <v>-0.43551320366976193</v>
      </c>
      <c r="X35">
        <f t="shared" ca="1" si="23"/>
        <v>14.16428206403743</v>
      </c>
      <c r="Y35">
        <f t="shared" ca="1" si="24"/>
        <v>63.307097886757802</v>
      </c>
      <c r="Z35">
        <f t="shared" ca="1" si="25"/>
        <v>1.0194785193573384</v>
      </c>
      <c r="AA35">
        <f t="shared" ca="1" si="26"/>
        <v>21.822019838672343</v>
      </c>
      <c r="AB35">
        <f t="shared" ca="1" si="27"/>
        <v>70.158191427082855</v>
      </c>
      <c r="AC35">
        <f t="shared" ca="1" si="28"/>
        <v>-2.2950578059345701</v>
      </c>
      <c r="AD35">
        <f t="shared" ca="1" si="29"/>
        <v>16.74518518102396</v>
      </c>
      <c r="AE35">
        <f t="shared" ca="1" si="30"/>
        <v>72.144542844679293</v>
      </c>
      <c r="AF35">
        <f t="shared" ca="1" si="31"/>
        <v>-0.23130063706552273</v>
      </c>
      <c r="AG35">
        <f t="shared" ca="1" si="32"/>
        <v>14.485158161737898</v>
      </c>
      <c r="AH35">
        <f t="shared" ca="1" si="33"/>
        <v>66.585923828112655</v>
      </c>
      <c r="AI35">
        <f t="shared" ca="1" si="34"/>
        <v>2.467761228658699</v>
      </c>
      <c r="AJ35">
        <f t="shared" ca="1" si="35"/>
        <v>28.796907659270296</v>
      </c>
    </row>
    <row r="36" spans="1:36" x14ac:dyDescent="0.3">
      <c r="A36">
        <f t="shared" ca="1" si="0"/>
        <v>75.904535367822504</v>
      </c>
      <c r="B36">
        <f t="shared" ca="1" si="1"/>
        <v>2.8637196455142622E-2</v>
      </c>
      <c r="C36">
        <f t="shared" ca="1" si="2"/>
        <v>12.445388215147565</v>
      </c>
      <c r="D36">
        <f t="shared" ca="1" si="3"/>
        <v>75.438796032949114</v>
      </c>
      <c r="E36">
        <f t="shared" ca="1" si="4"/>
        <v>1.1160649377185419</v>
      </c>
      <c r="F36">
        <f t="shared" ca="1" si="5"/>
        <v>21.75178528371999</v>
      </c>
      <c r="G36">
        <f t="shared" ca="1" si="6"/>
        <v>64.215174973974115</v>
      </c>
      <c r="H36">
        <f t="shared" ca="1" si="7"/>
        <v>0.62155882829266673</v>
      </c>
      <c r="I36">
        <f t="shared" ca="1" si="8"/>
        <v>20.139130272224204</v>
      </c>
      <c r="J36">
        <f t="shared" ca="1" si="9"/>
        <v>79.879510386870436</v>
      </c>
      <c r="K36">
        <f t="shared" ca="1" si="10"/>
        <v>-0.62694998946812808</v>
      </c>
      <c r="L36">
        <f t="shared" ca="1" si="11"/>
        <v>15.221907620791505</v>
      </c>
      <c r="M36">
        <f t="shared" ca="1" si="12"/>
        <v>76.335833487994904</v>
      </c>
      <c r="N36">
        <f t="shared" ca="1" si="13"/>
        <v>9.6889858986744404E-2</v>
      </c>
      <c r="O36">
        <f t="shared" ca="1" si="14"/>
        <v>16.832628478197144</v>
      </c>
      <c r="P36">
        <f t="shared" ca="1" si="15"/>
        <v>67.087165523418776</v>
      </c>
      <c r="Q36">
        <f t="shared" ca="1" si="16"/>
        <v>2.2353501551728052</v>
      </c>
      <c r="R36">
        <f t="shared" ca="1" si="17"/>
        <v>29.047483843801714</v>
      </c>
      <c r="S36">
        <f t="shared" ca="1" si="18"/>
        <v>75.520000662464284</v>
      </c>
      <c r="T36">
        <f t="shared" ca="1" si="19"/>
        <v>-0.79097696018411878</v>
      </c>
      <c r="U36">
        <f t="shared" ca="1" si="20"/>
        <v>18.451395144181753</v>
      </c>
      <c r="V36">
        <f t="shared" ca="1" si="21"/>
        <v>68.088560175553084</v>
      </c>
      <c r="W36">
        <f t="shared" ca="1" si="22"/>
        <v>0.54605965837443704</v>
      </c>
      <c r="X36">
        <f t="shared" ca="1" si="23"/>
        <v>19.598398665530439</v>
      </c>
      <c r="Y36">
        <f t="shared" ca="1" si="24"/>
        <v>68.774679753867389</v>
      </c>
      <c r="Z36">
        <f t="shared" ca="1" si="25"/>
        <v>0.67053544215167571</v>
      </c>
      <c r="AA36">
        <f t="shared" ca="1" si="26"/>
        <v>19.72009121777867</v>
      </c>
      <c r="AB36">
        <f t="shared" ca="1" si="27"/>
        <v>76.317448156221829</v>
      </c>
      <c r="AC36">
        <f t="shared" ca="1" si="28"/>
        <v>-0.70192777589181876</v>
      </c>
      <c r="AD36">
        <f t="shared" ca="1" si="29"/>
        <v>18.77072710132386</v>
      </c>
      <c r="AE36">
        <f t="shared" ca="1" si="30"/>
        <v>63.25141392878438</v>
      </c>
      <c r="AF36">
        <f t="shared" ca="1" si="31"/>
        <v>1.2371678089807969</v>
      </c>
      <c r="AG36">
        <f t="shared" ca="1" si="32"/>
        <v>18.074615817693868</v>
      </c>
      <c r="AH36">
        <f t="shared" ca="1" si="33"/>
        <v>59.881347632430483</v>
      </c>
      <c r="AI36">
        <f t="shared" ca="1" si="34"/>
        <v>1.6978529143878782</v>
      </c>
      <c r="AJ36">
        <f t="shared" ca="1" si="35"/>
        <v>26.608221778231808</v>
      </c>
    </row>
    <row r="37" spans="1:36" x14ac:dyDescent="0.3">
      <c r="A37">
        <f t="shared" ca="1" si="0"/>
        <v>79.286138382238832</v>
      </c>
      <c r="B37">
        <f t="shared" ca="1" si="1"/>
        <v>-0.57615917103506953</v>
      </c>
      <c r="C37">
        <f t="shared" ca="1" si="2"/>
        <v>15.476171784550916</v>
      </c>
      <c r="D37">
        <f t="shared" ca="1" si="3"/>
        <v>70.6557705222679</v>
      </c>
      <c r="E37">
        <f t="shared" ca="1" si="4"/>
        <v>1.3107044727549577</v>
      </c>
      <c r="F37">
        <f t="shared" ca="1" si="5"/>
        <v>17.408537853467674</v>
      </c>
      <c r="G37">
        <f t="shared" ca="1" si="6"/>
        <v>65.385038021299238</v>
      </c>
      <c r="H37">
        <f t="shared" ca="1" si="7"/>
        <v>2.4053838829143821</v>
      </c>
      <c r="I37">
        <f t="shared" ca="1" si="8"/>
        <v>22.325227229618079</v>
      </c>
      <c r="J37">
        <f t="shared" ca="1" si="9"/>
        <v>79.363583529677612</v>
      </c>
      <c r="K37">
        <f t="shared" ca="1" si="10"/>
        <v>-0.37812231386217499</v>
      </c>
      <c r="L37">
        <f t="shared" ca="1" si="11"/>
        <v>10.904914248101507</v>
      </c>
      <c r="M37">
        <f t="shared" ca="1" si="12"/>
        <v>67.877702934630179</v>
      </c>
      <c r="N37">
        <f t="shared" ca="1" si="13"/>
        <v>0.85408163219727229</v>
      </c>
      <c r="O37">
        <f t="shared" ca="1" si="14"/>
        <v>19.542878721390007</v>
      </c>
      <c r="P37">
        <f t="shared" ca="1" si="15"/>
        <v>65.173170018886097</v>
      </c>
      <c r="Q37">
        <f t="shared" ca="1" si="16"/>
        <v>0.48260997009953716</v>
      </c>
      <c r="R37">
        <f t="shared" ca="1" si="17"/>
        <v>26.075686366337351</v>
      </c>
      <c r="S37">
        <f t="shared" ca="1" si="18"/>
        <v>76.668619368470843</v>
      </c>
      <c r="T37">
        <f t="shared" ca="1" si="19"/>
        <v>-1.5674930523131843</v>
      </c>
      <c r="U37">
        <f t="shared" ca="1" si="20"/>
        <v>12.40387337072803</v>
      </c>
      <c r="V37">
        <f t="shared" ca="1" si="21"/>
        <v>74.251227982545458</v>
      </c>
      <c r="W37">
        <f t="shared" ca="1" si="22"/>
        <v>9.6878622886253374E-2</v>
      </c>
      <c r="X37">
        <f t="shared" ca="1" si="23"/>
        <v>22.00870071161939</v>
      </c>
      <c r="Y37">
        <f t="shared" ca="1" si="24"/>
        <v>68.047028190062093</v>
      </c>
      <c r="Z37">
        <f t="shared" ca="1" si="25"/>
        <v>2.2402530508290646</v>
      </c>
      <c r="AA37">
        <f t="shared" ca="1" si="26"/>
        <v>19.267902699919826</v>
      </c>
      <c r="AB37">
        <f t="shared" ca="1" si="27"/>
        <v>76.547370851381658</v>
      </c>
      <c r="AC37">
        <f t="shared" ca="1" si="28"/>
        <v>-2.2016654558642768</v>
      </c>
      <c r="AD37">
        <f t="shared" ca="1" si="29"/>
        <v>18.64034295338065</v>
      </c>
      <c r="AE37">
        <f t="shared" ca="1" si="30"/>
        <v>69.413327841413448</v>
      </c>
      <c r="AF37">
        <f t="shared" ca="1" si="31"/>
        <v>1.5876269616542626</v>
      </c>
      <c r="AG37">
        <f t="shared" ca="1" si="32"/>
        <v>21.038346243577504</v>
      </c>
      <c r="AH37">
        <f t="shared" ca="1" si="33"/>
        <v>57.826064115117688</v>
      </c>
      <c r="AI37">
        <f t="shared" ca="1" si="34"/>
        <v>1.9242299740514197</v>
      </c>
      <c r="AJ37">
        <f t="shared" ca="1" si="35"/>
        <v>24.079681290535643</v>
      </c>
    </row>
    <row r="38" spans="1:36" x14ac:dyDescent="0.3">
      <c r="A38">
        <f t="shared" ca="1" si="0"/>
        <v>75.005914162644061</v>
      </c>
      <c r="B38">
        <f t="shared" ca="1" si="1"/>
        <v>-1.5387328139453933</v>
      </c>
      <c r="C38">
        <f t="shared" ca="1" si="2"/>
        <v>11.832437427997034</v>
      </c>
      <c r="D38">
        <f t="shared" ca="1" si="3"/>
        <v>71.324918929539535</v>
      </c>
      <c r="E38">
        <f t="shared" ca="1" si="4"/>
        <v>0.53980725454829281</v>
      </c>
      <c r="F38">
        <f t="shared" ca="1" si="5"/>
        <v>18.00726326654236</v>
      </c>
      <c r="G38">
        <f t="shared" ca="1" si="6"/>
        <v>68.138873463086227</v>
      </c>
      <c r="H38">
        <f t="shared" ca="1" si="7"/>
        <v>0.97081380309650145</v>
      </c>
      <c r="I38">
        <f t="shared" ca="1" si="8"/>
        <v>21.18463706045792</v>
      </c>
      <c r="J38">
        <f t="shared" ca="1" si="9"/>
        <v>74.290043781692717</v>
      </c>
      <c r="K38">
        <f t="shared" ca="1" si="10"/>
        <v>-1.6905880511931761</v>
      </c>
      <c r="L38">
        <f t="shared" ca="1" si="11"/>
        <v>13.838842700807984</v>
      </c>
      <c r="M38">
        <f t="shared" ca="1" si="12"/>
        <v>68.673311278682988</v>
      </c>
      <c r="N38">
        <f t="shared" ca="1" si="13"/>
        <v>1.4211876492501379</v>
      </c>
      <c r="O38">
        <f t="shared" ca="1" si="14"/>
        <v>15.255416343858151</v>
      </c>
      <c r="P38">
        <f t="shared" ca="1" si="15"/>
        <v>63.748033959390192</v>
      </c>
      <c r="Q38">
        <f t="shared" ca="1" si="16"/>
        <v>2.1387249864571314</v>
      </c>
      <c r="R38">
        <f t="shared" ca="1" si="17"/>
        <v>29.547442981727635</v>
      </c>
      <c r="S38">
        <f t="shared" ca="1" si="18"/>
        <v>76.950970714703473</v>
      </c>
      <c r="T38">
        <f t="shared" ca="1" si="19"/>
        <v>-0.97510232022751808</v>
      </c>
      <c r="U38">
        <f t="shared" ca="1" si="20"/>
        <v>11.923505284564991</v>
      </c>
      <c r="V38">
        <f t="shared" ca="1" si="21"/>
        <v>70.343007584732987</v>
      </c>
      <c r="W38">
        <f t="shared" ca="1" si="22"/>
        <v>0.78457489716824802</v>
      </c>
      <c r="X38">
        <f t="shared" ca="1" si="23"/>
        <v>21.375618184258087</v>
      </c>
      <c r="Y38">
        <f t="shared" ca="1" si="24"/>
        <v>64.871309960831667</v>
      </c>
      <c r="Z38">
        <f t="shared" ca="1" si="25"/>
        <v>0.88188334957586056</v>
      </c>
      <c r="AA38">
        <f t="shared" ca="1" si="26"/>
        <v>24.94867880853522</v>
      </c>
      <c r="AB38">
        <f t="shared" ca="1" si="27"/>
        <v>71.590575840636291</v>
      </c>
      <c r="AC38">
        <f t="shared" ca="1" si="28"/>
        <v>-1.5131758637179793</v>
      </c>
      <c r="AD38">
        <f t="shared" ca="1" si="29"/>
        <v>16.714333253515811</v>
      </c>
      <c r="AE38">
        <f t="shared" ca="1" si="30"/>
        <v>65.765229947437845</v>
      </c>
      <c r="AF38">
        <f t="shared" ca="1" si="31"/>
        <v>0.76685774818269259</v>
      </c>
      <c r="AG38">
        <f t="shared" ca="1" si="32"/>
        <v>24.428320240685053</v>
      </c>
      <c r="AH38">
        <f t="shared" ca="1" si="33"/>
        <v>58.438478627010404</v>
      </c>
      <c r="AI38">
        <f t="shared" ca="1" si="34"/>
        <v>1.5929164598190853</v>
      </c>
      <c r="AJ38">
        <f t="shared" ca="1" si="35"/>
        <v>22.803549089539228</v>
      </c>
    </row>
    <row r="39" spans="1:36" x14ac:dyDescent="0.3">
      <c r="A39">
        <f t="shared" ca="1" si="0"/>
        <v>79.838199377111295</v>
      </c>
      <c r="B39">
        <f t="shared" ca="1" si="1"/>
        <v>0.11731349028593097</v>
      </c>
      <c r="C39">
        <f t="shared" ca="1" si="2"/>
        <v>12.229294532727854</v>
      </c>
      <c r="D39">
        <f t="shared" ca="1" si="3"/>
        <v>72.951617949013311</v>
      </c>
      <c r="E39">
        <f t="shared" ca="1" si="4"/>
        <v>0.11357063371391329</v>
      </c>
      <c r="F39">
        <f t="shared" ca="1" si="5"/>
        <v>18.678079445040456</v>
      </c>
      <c r="G39">
        <f t="shared" ca="1" si="6"/>
        <v>64.283316594825905</v>
      </c>
      <c r="H39">
        <f t="shared" ca="1" si="7"/>
        <v>2.6273855225830776</v>
      </c>
      <c r="I39">
        <f t="shared" ca="1" si="8"/>
        <v>24.170667972101267</v>
      </c>
      <c r="J39">
        <f t="shared" ca="1" si="9"/>
        <v>83.27327283153393</v>
      </c>
      <c r="K39">
        <f t="shared" ca="1" si="10"/>
        <v>-0.97173351226701632</v>
      </c>
      <c r="L39">
        <f t="shared" ca="1" si="11"/>
        <v>15.831912379922663</v>
      </c>
      <c r="M39">
        <f t="shared" ca="1" si="12"/>
        <v>73.780374782344992</v>
      </c>
      <c r="N39">
        <f t="shared" ca="1" si="13"/>
        <v>-0.48396729403898942</v>
      </c>
      <c r="O39">
        <f t="shared" ca="1" si="14"/>
        <v>17.540678863716444</v>
      </c>
      <c r="P39">
        <f t="shared" ca="1" si="15"/>
        <v>70.317623160178925</v>
      </c>
      <c r="Q39">
        <f t="shared" ca="1" si="16"/>
        <v>1.6280699739690359</v>
      </c>
      <c r="R39">
        <f t="shared" ca="1" si="17"/>
        <v>21.671155702369511</v>
      </c>
      <c r="S39">
        <f t="shared" ca="1" si="18"/>
        <v>79.878026613162845</v>
      </c>
      <c r="T39">
        <f t="shared" ca="1" si="19"/>
        <v>-0.90304914831840599</v>
      </c>
      <c r="U39">
        <f t="shared" ca="1" si="20"/>
        <v>16.786472226877223</v>
      </c>
      <c r="V39">
        <f t="shared" ca="1" si="21"/>
        <v>71.777285209121388</v>
      </c>
      <c r="W39">
        <f t="shared" ca="1" si="22"/>
        <v>7.1865338061245954E-2</v>
      </c>
      <c r="X39">
        <f t="shared" ca="1" si="23"/>
        <v>18.832314990783182</v>
      </c>
      <c r="Y39">
        <f t="shared" ca="1" si="24"/>
        <v>64.130283346185479</v>
      </c>
      <c r="Z39">
        <f t="shared" ca="1" si="25"/>
        <v>1.8008498003698779</v>
      </c>
      <c r="AA39">
        <f t="shared" ca="1" si="26"/>
        <v>23.142695902177849</v>
      </c>
      <c r="AB39">
        <f t="shared" ca="1" si="27"/>
        <v>67.79735000209557</v>
      </c>
      <c r="AC39">
        <f t="shared" ca="1" si="28"/>
        <v>-0.52268915146006645</v>
      </c>
      <c r="AD39">
        <f t="shared" ca="1" si="29"/>
        <v>15.550311087918967</v>
      </c>
      <c r="AE39">
        <f t="shared" ca="1" si="30"/>
        <v>63.047226736070527</v>
      </c>
      <c r="AF39">
        <f t="shared" ca="1" si="31"/>
        <v>-0.79043993804705159</v>
      </c>
      <c r="AG39">
        <f t="shared" ca="1" si="32"/>
        <v>23.096840692805856</v>
      </c>
      <c r="AH39">
        <f t="shared" ca="1" si="33"/>
        <v>61.925242608960893</v>
      </c>
      <c r="AI39">
        <f t="shared" ca="1" si="34"/>
        <v>0.44076645652140423</v>
      </c>
      <c r="AJ39">
        <f t="shared" ca="1" si="35"/>
        <v>22.337008569356655</v>
      </c>
    </row>
    <row r="40" spans="1:36" x14ac:dyDescent="0.3">
      <c r="A40">
        <f t="shared" ca="1" si="0"/>
        <v>74.809262867608908</v>
      </c>
      <c r="B40">
        <f t="shared" ca="1" si="1"/>
        <v>-0.55253212329511547</v>
      </c>
      <c r="C40">
        <f t="shared" ca="1" si="2"/>
        <v>17.429319281944139</v>
      </c>
      <c r="D40">
        <f t="shared" ca="1" si="3"/>
        <v>75.124712056003503</v>
      </c>
      <c r="E40">
        <f t="shared" ca="1" si="4"/>
        <v>0.33150517297802296</v>
      </c>
      <c r="F40">
        <f t="shared" ca="1" si="5"/>
        <v>18.62303951463193</v>
      </c>
      <c r="G40">
        <f t="shared" ca="1" si="6"/>
        <v>72.636237938973551</v>
      </c>
      <c r="H40">
        <f t="shared" ca="1" si="7"/>
        <v>0.77655630497854933</v>
      </c>
      <c r="I40">
        <f t="shared" ca="1" si="8"/>
        <v>20.507755471071903</v>
      </c>
      <c r="J40">
        <f t="shared" ca="1" si="9"/>
        <v>77.633117503610947</v>
      </c>
      <c r="K40">
        <f t="shared" ca="1" si="10"/>
        <v>-1.2417163061972765</v>
      </c>
      <c r="L40">
        <f t="shared" ca="1" si="11"/>
        <v>12.162850613593692</v>
      </c>
      <c r="M40">
        <f t="shared" ca="1" si="12"/>
        <v>76.302929084983774</v>
      </c>
      <c r="N40">
        <f t="shared" ca="1" si="13"/>
        <v>0.28826585937699112</v>
      </c>
      <c r="O40">
        <f t="shared" ca="1" si="14"/>
        <v>16.55001899145174</v>
      </c>
      <c r="P40">
        <f t="shared" ca="1" si="15"/>
        <v>71.811319412641268</v>
      </c>
      <c r="Q40">
        <f t="shared" ca="1" si="16"/>
        <v>0.6953579967100173</v>
      </c>
      <c r="R40">
        <f t="shared" ca="1" si="17"/>
        <v>26.256571262235539</v>
      </c>
      <c r="S40">
        <f t="shared" ca="1" si="18"/>
        <v>75.180780396365108</v>
      </c>
      <c r="T40">
        <f t="shared" ca="1" si="19"/>
        <v>6.9861746971749739E-2</v>
      </c>
      <c r="U40">
        <f t="shared" ca="1" si="20"/>
        <v>18.239728013948199</v>
      </c>
      <c r="V40">
        <f t="shared" ca="1" si="21"/>
        <v>73.98112774101358</v>
      </c>
      <c r="W40">
        <f t="shared" ca="1" si="22"/>
        <v>2.5985284172337808E-2</v>
      </c>
      <c r="X40">
        <f t="shared" ca="1" si="23"/>
        <v>20.822724471321223</v>
      </c>
      <c r="Y40">
        <f t="shared" ca="1" si="24"/>
        <v>67.929228514289917</v>
      </c>
      <c r="Z40">
        <f t="shared" ca="1" si="25"/>
        <v>1.3827950459831446</v>
      </c>
      <c r="AA40">
        <f t="shared" ca="1" si="26"/>
        <v>21.096113772028335</v>
      </c>
      <c r="AB40">
        <f t="shared" ca="1" si="27"/>
        <v>75.684366566511756</v>
      </c>
      <c r="AC40">
        <f t="shared" ca="1" si="28"/>
        <v>-0.40220040419328718</v>
      </c>
      <c r="AD40">
        <f t="shared" ca="1" si="29"/>
        <v>11.016570194778147</v>
      </c>
      <c r="AE40">
        <f t="shared" ca="1" si="30"/>
        <v>66.19980606689289</v>
      </c>
      <c r="AF40">
        <f t="shared" ca="1" si="31"/>
        <v>0.89902852209877837</v>
      </c>
      <c r="AG40">
        <f t="shared" ca="1" si="32"/>
        <v>15.670254627733094</v>
      </c>
      <c r="AH40">
        <f t="shared" ca="1" si="33"/>
        <v>59.807023974895152</v>
      </c>
      <c r="AI40">
        <f t="shared" ca="1" si="34"/>
        <v>0.83405899848422416</v>
      </c>
      <c r="AJ40">
        <f t="shared" ca="1" si="35"/>
        <v>19.461954415804577</v>
      </c>
    </row>
    <row r="41" spans="1:36" x14ac:dyDescent="0.3">
      <c r="A41">
        <f t="shared" ca="1" si="0"/>
        <v>74.961736702462929</v>
      </c>
      <c r="B41">
        <f t="shared" ca="1" si="1"/>
        <v>0.25010128234441731</v>
      </c>
      <c r="C41">
        <f t="shared" ca="1" si="2"/>
        <v>13.012424891615403</v>
      </c>
      <c r="D41">
        <f t="shared" ca="1" si="3"/>
        <v>76.502596238235711</v>
      </c>
      <c r="E41">
        <f t="shared" ca="1" si="4"/>
        <v>1.5888852705812084</v>
      </c>
      <c r="F41">
        <f t="shared" ca="1" si="5"/>
        <v>14.154424142681599</v>
      </c>
      <c r="G41">
        <f t="shared" ca="1" si="6"/>
        <v>68.212614756990007</v>
      </c>
      <c r="H41">
        <f t="shared" ca="1" si="7"/>
        <v>1.1951012378630652</v>
      </c>
      <c r="I41">
        <f t="shared" ca="1" si="8"/>
        <v>27.050884541640116</v>
      </c>
      <c r="J41">
        <f t="shared" ca="1" si="9"/>
        <v>73.154236179185759</v>
      </c>
      <c r="K41">
        <f t="shared" ca="1" si="10"/>
        <v>-0.7839119831359147</v>
      </c>
      <c r="L41">
        <f t="shared" ca="1" si="11"/>
        <v>11.030148339307122</v>
      </c>
      <c r="M41">
        <f t="shared" ca="1" si="12"/>
        <v>72.116356591187923</v>
      </c>
      <c r="N41">
        <f t="shared" ca="1" si="13"/>
        <v>-0.44149370506454927</v>
      </c>
      <c r="O41">
        <f t="shared" ca="1" si="14"/>
        <v>19.772264357417164</v>
      </c>
      <c r="P41">
        <f t="shared" ca="1" si="15"/>
        <v>65.750095404499149</v>
      </c>
      <c r="Q41">
        <f t="shared" ca="1" si="16"/>
        <v>1.3923099803829346</v>
      </c>
      <c r="R41">
        <f t="shared" ca="1" si="17"/>
        <v>18.905164062082431</v>
      </c>
      <c r="S41">
        <f t="shared" ca="1" si="18"/>
        <v>72.442055169144936</v>
      </c>
      <c r="T41">
        <f t="shared" ca="1" si="19"/>
        <v>-0.81763974729139255</v>
      </c>
      <c r="U41">
        <f t="shared" ca="1" si="20"/>
        <v>15.459872481077845</v>
      </c>
      <c r="V41">
        <f t="shared" ca="1" si="21"/>
        <v>73.242498500477552</v>
      </c>
      <c r="W41">
        <f t="shared" ca="1" si="22"/>
        <v>0.85776378132384501</v>
      </c>
      <c r="X41">
        <f t="shared" ca="1" si="23"/>
        <v>19.291365014560924</v>
      </c>
      <c r="Y41">
        <f t="shared" ca="1" si="24"/>
        <v>62.268413778194407</v>
      </c>
      <c r="Z41">
        <f t="shared" ca="1" si="25"/>
        <v>1.816448234068166</v>
      </c>
      <c r="AA41">
        <f t="shared" ca="1" si="26"/>
        <v>23.928580632944566</v>
      </c>
      <c r="AB41">
        <f t="shared" ca="1" si="27"/>
        <v>67.785960033951326</v>
      </c>
      <c r="AC41">
        <f t="shared" ca="1" si="28"/>
        <v>6.741471751030792E-2</v>
      </c>
      <c r="AD41">
        <f t="shared" ca="1" si="29"/>
        <v>11.367521756830707</v>
      </c>
      <c r="AE41">
        <f t="shared" ca="1" si="30"/>
        <v>66.58261424452283</v>
      </c>
      <c r="AF41">
        <f t="shared" ca="1" si="31"/>
        <v>-0.25804132460831697</v>
      </c>
      <c r="AG41">
        <f t="shared" ca="1" si="32"/>
        <v>19.36056101505811</v>
      </c>
      <c r="AH41">
        <f t="shared" ca="1" si="33"/>
        <v>66.015275501222234</v>
      </c>
      <c r="AI41">
        <f t="shared" ca="1" si="34"/>
        <v>0.35455086250466988</v>
      </c>
      <c r="AJ41">
        <f t="shared" ca="1" si="35"/>
        <v>28.916056406794283</v>
      </c>
    </row>
    <row r="42" spans="1:36" x14ac:dyDescent="0.3">
      <c r="A42">
        <f t="shared" ca="1" si="0"/>
        <v>78.098378715652956</v>
      </c>
      <c r="B42">
        <f t="shared" ca="1" si="1"/>
        <v>-0.52385303511954495</v>
      </c>
      <c r="C42">
        <f t="shared" ca="1" si="2"/>
        <v>16.24658694620738</v>
      </c>
      <c r="D42">
        <f t="shared" ca="1" si="3"/>
        <v>76.094475003411659</v>
      </c>
      <c r="E42">
        <f t="shared" ca="1" si="4"/>
        <v>0.85669064996800559</v>
      </c>
      <c r="F42">
        <f t="shared" ca="1" si="5"/>
        <v>16.653154767513719</v>
      </c>
      <c r="G42">
        <f t="shared" ca="1" si="6"/>
        <v>68.184927485087513</v>
      </c>
      <c r="H42">
        <f t="shared" ca="1" si="7"/>
        <v>2.3925664218532208</v>
      </c>
      <c r="I42">
        <f t="shared" ca="1" si="8"/>
        <v>21.837519807989928</v>
      </c>
      <c r="J42">
        <f t="shared" ca="1" si="9"/>
        <v>80.940609594768517</v>
      </c>
      <c r="K42">
        <f t="shared" ca="1" si="10"/>
        <v>0.31911533105448342</v>
      </c>
      <c r="L42">
        <f t="shared" ca="1" si="11"/>
        <v>17.133989170307302</v>
      </c>
      <c r="M42">
        <f t="shared" ca="1" si="12"/>
        <v>72.425894348242622</v>
      </c>
      <c r="N42">
        <f t="shared" ca="1" si="13"/>
        <v>0.50886969270995308</v>
      </c>
      <c r="O42">
        <f t="shared" ca="1" si="14"/>
        <v>14.278932254620599</v>
      </c>
      <c r="P42">
        <f t="shared" ca="1" si="15"/>
        <v>66.791804854736498</v>
      </c>
      <c r="Q42">
        <f t="shared" ca="1" si="16"/>
        <v>1.3650362466150967</v>
      </c>
      <c r="R42">
        <f t="shared" ca="1" si="17"/>
        <v>29.316062405808118</v>
      </c>
      <c r="S42">
        <f t="shared" ca="1" si="18"/>
        <v>72.236751799315428</v>
      </c>
      <c r="T42">
        <f t="shared" ca="1" si="19"/>
        <v>-1.4596320647119376</v>
      </c>
      <c r="U42">
        <f t="shared" ca="1" si="20"/>
        <v>18.181270419463971</v>
      </c>
      <c r="V42">
        <f t="shared" ca="1" si="21"/>
        <v>69.699750987578923</v>
      </c>
      <c r="W42">
        <f t="shared" ca="1" si="22"/>
        <v>0.64504748534342404</v>
      </c>
      <c r="X42">
        <f t="shared" ca="1" si="23"/>
        <v>14.401898111582977</v>
      </c>
      <c r="Y42">
        <f t="shared" ca="1" si="24"/>
        <v>62.876505986172162</v>
      </c>
      <c r="Z42">
        <f t="shared" ca="1" si="25"/>
        <v>1.2097899967625909</v>
      </c>
      <c r="AA42">
        <f t="shared" ca="1" si="26"/>
        <v>20.311659449591506</v>
      </c>
      <c r="AB42">
        <f t="shared" ca="1" si="27"/>
        <v>76.437165091491579</v>
      </c>
      <c r="AC42">
        <f t="shared" ca="1" si="28"/>
        <v>-1.4130703459628018</v>
      </c>
      <c r="AD42">
        <f t="shared" ca="1" si="29"/>
        <v>14.338921555558848</v>
      </c>
      <c r="AE42">
        <f t="shared" ca="1" si="30"/>
        <v>66.333196337516256</v>
      </c>
      <c r="AF42">
        <f t="shared" ca="1" si="31"/>
        <v>0.17655028934809391</v>
      </c>
      <c r="AG42">
        <f t="shared" ca="1" si="32"/>
        <v>16.699353016135372</v>
      </c>
      <c r="AH42">
        <f t="shared" ca="1" si="33"/>
        <v>64.673122030488827</v>
      </c>
      <c r="AI42">
        <f t="shared" ca="1" si="34"/>
        <v>1.8806833248278938</v>
      </c>
      <c r="AJ42">
        <f t="shared" ca="1" si="35"/>
        <v>28.698192529660229</v>
      </c>
    </row>
    <row r="43" spans="1:36" x14ac:dyDescent="0.3">
      <c r="A43">
        <f t="shared" ca="1" si="0"/>
        <v>77.449579423424211</v>
      </c>
      <c r="B43">
        <f t="shared" ca="1" si="1"/>
        <v>-0.2951805840258086</v>
      </c>
      <c r="C43">
        <f t="shared" ca="1" si="2"/>
        <v>16.068857597993496</v>
      </c>
      <c r="D43">
        <f t="shared" ca="1" si="3"/>
        <v>75.325073349767564</v>
      </c>
      <c r="E43">
        <f t="shared" ca="1" si="4"/>
        <v>1.4530886443325262</v>
      </c>
      <c r="F43">
        <f t="shared" ca="1" si="5"/>
        <v>17.555385495076361</v>
      </c>
      <c r="G43">
        <f t="shared" ca="1" si="6"/>
        <v>72.796666158197908</v>
      </c>
      <c r="H43">
        <f t="shared" ca="1" si="7"/>
        <v>1.7434841004519015</v>
      </c>
      <c r="I43">
        <f t="shared" ca="1" si="8"/>
        <v>18.599607380536604</v>
      </c>
      <c r="J43">
        <f t="shared" ca="1" si="9"/>
        <v>80.666924628271133</v>
      </c>
      <c r="K43">
        <f t="shared" ca="1" si="10"/>
        <v>-1.5456215734875793</v>
      </c>
      <c r="L43">
        <f t="shared" ca="1" si="11"/>
        <v>18.418221192953567</v>
      </c>
      <c r="M43">
        <f t="shared" ca="1" si="12"/>
        <v>72.263520281520925</v>
      </c>
      <c r="N43">
        <f t="shared" ca="1" si="13"/>
        <v>1.3711509945383011</v>
      </c>
      <c r="O43">
        <f t="shared" ca="1" si="14"/>
        <v>22.257204538258343</v>
      </c>
      <c r="P43">
        <f t="shared" ca="1" si="15"/>
        <v>70.749383644798087</v>
      </c>
      <c r="Q43">
        <f t="shared" ca="1" si="16"/>
        <v>2.3161260862958315</v>
      </c>
      <c r="R43">
        <f t="shared" ca="1" si="17"/>
        <v>23.069882928919601</v>
      </c>
      <c r="S43">
        <f t="shared" ca="1" si="18"/>
        <v>79.243141149945487</v>
      </c>
      <c r="T43">
        <f t="shared" ca="1" si="19"/>
        <v>-1.4470204609141764</v>
      </c>
      <c r="U43">
        <f t="shared" ca="1" si="20"/>
        <v>11.510720559848874</v>
      </c>
      <c r="V43">
        <f t="shared" ca="1" si="21"/>
        <v>66.771661358230304</v>
      </c>
      <c r="W43">
        <f t="shared" ca="1" si="22"/>
        <v>0.59350196320616355</v>
      </c>
      <c r="X43">
        <f t="shared" ca="1" si="23"/>
        <v>19.535755990565733</v>
      </c>
      <c r="Y43">
        <f t="shared" ca="1" si="24"/>
        <v>60.324283369871424</v>
      </c>
      <c r="Z43">
        <f t="shared" ca="1" si="25"/>
        <v>1.1059172675960554</v>
      </c>
      <c r="AA43">
        <f t="shared" ca="1" si="26"/>
        <v>29.465117883248428</v>
      </c>
      <c r="AB43">
        <f t="shared" ca="1" si="27"/>
        <v>73.634053942490354</v>
      </c>
      <c r="AC43">
        <f t="shared" ca="1" si="28"/>
        <v>-0.916306021835533</v>
      </c>
      <c r="AD43">
        <f t="shared" ca="1" si="29"/>
        <v>17.080346712807934</v>
      </c>
      <c r="AE43">
        <f t="shared" ca="1" si="30"/>
        <v>69.785004920919661</v>
      </c>
      <c r="AF43">
        <f t="shared" ca="1" si="31"/>
        <v>-0.48292692497121825</v>
      </c>
      <c r="AG43">
        <f t="shared" ca="1" si="32"/>
        <v>22.37172978761344</v>
      </c>
      <c r="AH43">
        <f t="shared" ca="1" si="33"/>
        <v>65.885243331847647</v>
      </c>
      <c r="AI43">
        <f t="shared" ca="1" si="34"/>
        <v>1.4273587574078019</v>
      </c>
      <c r="AJ43">
        <f t="shared" ca="1" si="35"/>
        <v>20.844125562144601</v>
      </c>
    </row>
    <row r="44" spans="1:36" x14ac:dyDescent="0.3">
      <c r="A44">
        <f t="shared" ca="1" si="0"/>
        <v>77.119396010795199</v>
      </c>
      <c r="B44">
        <f t="shared" ca="1" si="1"/>
        <v>-0.55803130372733944</v>
      </c>
      <c r="C44">
        <f t="shared" ca="1" si="2"/>
        <v>11.481713258535907</v>
      </c>
      <c r="D44">
        <f t="shared" ca="1" si="3"/>
        <v>71.724473417671248</v>
      </c>
      <c r="E44">
        <f t="shared" ca="1" si="4"/>
        <v>-0.59528159408012071</v>
      </c>
      <c r="F44">
        <f t="shared" ca="1" si="5"/>
        <v>14.211622845862788</v>
      </c>
      <c r="G44">
        <f t="shared" ca="1" si="6"/>
        <v>71.969966775445229</v>
      </c>
      <c r="H44">
        <f t="shared" ca="1" si="7"/>
        <v>2.021323420857231</v>
      </c>
      <c r="I44">
        <f t="shared" ca="1" si="8"/>
        <v>22.535687162381322</v>
      </c>
      <c r="J44">
        <f t="shared" ca="1" si="9"/>
        <v>81.608197221347183</v>
      </c>
      <c r="K44">
        <f t="shared" ca="1" si="10"/>
        <v>-0.69331896796050585</v>
      </c>
      <c r="L44">
        <f t="shared" ca="1" si="11"/>
        <v>14.205223915024938</v>
      </c>
      <c r="M44">
        <f t="shared" ca="1" si="12"/>
        <v>70.665050609766396</v>
      </c>
      <c r="N44">
        <f t="shared" ca="1" si="13"/>
        <v>0.75743513122332218</v>
      </c>
      <c r="O44">
        <f t="shared" ca="1" si="14"/>
        <v>20.119238770289861</v>
      </c>
      <c r="P44">
        <f t="shared" ca="1" si="15"/>
        <v>67.501768719176724</v>
      </c>
      <c r="Q44">
        <f t="shared" ca="1" si="16"/>
        <v>2.2904475929541261</v>
      </c>
      <c r="R44">
        <f t="shared" ca="1" si="17"/>
        <v>23.358230227293415</v>
      </c>
      <c r="S44">
        <f t="shared" ca="1" si="18"/>
        <v>73.026639965851786</v>
      </c>
      <c r="T44">
        <f t="shared" ca="1" si="19"/>
        <v>-1.2296885435141069</v>
      </c>
      <c r="U44">
        <f t="shared" ca="1" si="20"/>
        <v>13.865512368948494</v>
      </c>
      <c r="V44">
        <f t="shared" ca="1" si="21"/>
        <v>73.488544578964678</v>
      </c>
      <c r="W44">
        <f t="shared" ca="1" si="22"/>
        <v>-0.10827339412616166</v>
      </c>
      <c r="X44">
        <f t="shared" ca="1" si="23"/>
        <v>16.940822551194113</v>
      </c>
      <c r="Y44">
        <f t="shared" ca="1" si="24"/>
        <v>64.829890931819122</v>
      </c>
      <c r="Z44">
        <f t="shared" ca="1" si="25"/>
        <v>1.2066885727336949</v>
      </c>
      <c r="AA44">
        <f t="shared" ca="1" si="26"/>
        <v>28.854406474022152</v>
      </c>
      <c r="AB44">
        <f t="shared" ca="1" si="27"/>
        <v>74.312078138857558</v>
      </c>
      <c r="AC44">
        <f t="shared" ca="1" si="28"/>
        <v>-2.2022229912228224</v>
      </c>
      <c r="AD44">
        <f t="shared" ca="1" si="29"/>
        <v>13.25388131244474</v>
      </c>
      <c r="AE44">
        <f t="shared" ca="1" si="30"/>
        <v>64.130780455096613</v>
      </c>
      <c r="AF44">
        <f t="shared" ca="1" si="31"/>
        <v>0.41218221790101839</v>
      </c>
      <c r="AG44">
        <f t="shared" ca="1" si="32"/>
        <v>19.497122100322507</v>
      </c>
      <c r="AH44">
        <f t="shared" ca="1" si="33"/>
        <v>66.667188449433723</v>
      </c>
      <c r="AI44">
        <f t="shared" ca="1" si="34"/>
        <v>2.1679605655003615</v>
      </c>
      <c r="AJ44">
        <f t="shared" ca="1" si="35"/>
        <v>23.320562833607774</v>
      </c>
    </row>
    <row r="45" spans="1:36" x14ac:dyDescent="0.3">
      <c r="A45">
        <f t="shared" ca="1" si="0"/>
        <v>78.548406048116306</v>
      </c>
      <c r="B45">
        <f t="shared" ca="1" si="1"/>
        <v>0.54697200146916281</v>
      </c>
      <c r="C45">
        <f t="shared" ca="1" si="2"/>
        <v>8.7356545622297652</v>
      </c>
      <c r="D45">
        <f t="shared" ca="1" si="3"/>
        <v>76.696139314756095</v>
      </c>
      <c r="E45">
        <f t="shared" ca="1" si="4"/>
        <v>0.16528379493689638</v>
      </c>
      <c r="F45">
        <f t="shared" ca="1" si="5"/>
        <v>19.705050556783622</v>
      </c>
      <c r="G45">
        <f t="shared" ca="1" si="6"/>
        <v>69.155524802755934</v>
      </c>
      <c r="H45">
        <f t="shared" ca="1" si="7"/>
        <v>1.8404161795308445</v>
      </c>
      <c r="I45">
        <f t="shared" ca="1" si="8"/>
        <v>18.795250265482593</v>
      </c>
      <c r="J45">
        <f t="shared" ca="1" si="9"/>
        <v>73.091086878338132</v>
      </c>
      <c r="K45">
        <f t="shared" ca="1" si="10"/>
        <v>-1.2340328264094491</v>
      </c>
      <c r="L45">
        <f t="shared" ca="1" si="11"/>
        <v>15.179281703647643</v>
      </c>
      <c r="M45">
        <f t="shared" ca="1" si="12"/>
        <v>77.127097837089508</v>
      </c>
      <c r="N45">
        <f t="shared" ca="1" si="13"/>
        <v>0.55629853586385247</v>
      </c>
      <c r="O45">
        <f t="shared" ca="1" si="14"/>
        <v>18.506167678724577</v>
      </c>
      <c r="P45">
        <f t="shared" ca="1" si="15"/>
        <v>70.075834987517325</v>
      </c>
      <c r="Q45">
        <f t="shared" ca="1" si="16"/>
        <v>0.52248693668046042</v>
      </c>
      <c r="R45">
        <f t="shared" ca="1" si="17"/>
        <v>20.318934560228527</v>
      </c>
      <c r="S45">
        <f t="shared" ca="1" si="18"/>
        <v>74.122260622681765</v>
      </c>
      <c r="T45">
        <f t="shared" ca="1" si="19"/>
        <v>-0.39961011498715227</v>
      </c>
      <c r="U45">
        <f t="shared" ca="1" si="20"/>
        <v>9.5874264900522963</v>
      </c>
      <c r="V45">
        <f t="shared" ca="1" si="21"/>
        <v>74.763332273300492</v>
      </c>
      <c r="W45">
        <f t="shared" ca="1" si="22"/>
        <v>-0.39673550714620048</v>
      </c>
      <c r="X45">
        <f t="shared" ca="1" si="23"/>
        <v>16.788287554639364</v>
      </c>
      <c r="Y45">
        <f t="shared" ca="1" si="24"/>
        <v>62.066998728362108</v>
      </c>
      <c r="Z45">
        <f t="shared" ca="1" si="25"/>
        <v>0.8925613165044628</v>
      </c>
      <c r="AA45">
        <f t="shared" ca="1" si="26"/>
        <v>20.717928815299725</v>
      </c>
      <c r="AB45">
        <f t="shared" ca="1" si="27"/>
        <v>74.477291769709055</v>
      </c>
      <c r="AC45">
        <f t="shared" ca="1" si="28"/>
        <v>-1.6221251028534585</v>
      </c>
      <c r="AD45">
        <f t="shared" ca="1" si="29"/>
        <v>10.802560627776391</v>
      </c>
      <c r="AE45">
        <f t="shared" ca="1" si="30"/>
        <v>67.81839240586136</v>
      </c>
      <c r="AF45">
        <f t="shared" ca="1" si="31"/>
        <v>-0.20905078387469178</v>
      </c>
      <c r="AG45">
        <f t="shared" ca="1" si="32"/>
        <v>14.791229085178941</v>
      </c>
      <c r="AH45">
        <f t="shared" ca="1" si="33"/>
        <v>58.787710458303181</v>
      </c>
      <c r="AI45">
        <f t="shared" ca="1" si="34"/>
        <v>1.1309459961520802</v>
      </c>
      <c r="AJ45">
        <f t="shared" ca="1" si="35"/>
        <v>26.833602537602779</v>
      </c>
    </row>
    <row r="46" spans="1:36" x14ac:dyDescent="0.3">
      <c r="A46">
        <f t="shared" ca="1" si="0"/>
        <v>77.55921068437631</v>
      </c>
      <c r="B46">
        <f t="shared" ca="1" si="1"/>
        <v>-0.62547877308601252</v>
      </c>
      <c r="C46">
        <f t="shared" ca="1" si="2"/>
        <v>14.578256684880596</v>
      </c>
      <c r="D46">
        <f t="shared" ca="1" si="3"/>
        <v>75.067861454986328</v>
      </c>
      <c r="E46">
        <f t="shared" ca="1" si="4"/>
        <v>1.0365410607644818</v>
      </c>
      <c r="F46">
        <f t="shared" ca="1" si="5"/>
        <v>13.291775339428121</v>
      </c>
      <c r="G46">
        <f t="shared" ca="1" si="6"/>
        <v>65.334316752170707</v>
      </c>
      <c r="H46">
        <f t="shared" ca="1" si="7"/>
        <v>1.2861676897207002</v>
      </c>
      <c r="I46">
        <f t="shared" ca="1" si="8"/>
        <v>27.97044837976102</v>
      </c>
      <c r="J46">
        <f t="shared" ca="1" si="9"/>
        <v>78.375824181431881</v>
      </c>
      <c r="K46">
        <f t="shared" ca="1" si="10"/>
        <v>-1.1804405590660905</v>
      </c>
      <c r="L46">
        <f t="shared" ca="1" si="11"/>
        <v>13.096425127106935</v>
      </c>
      <c r="M46">
        <f t="shared" ca="1" si="12"/>
        <v>75.574075328970395</v>
      </c>
      <c r="N46">
        <f t="shared" ca="1" si="13"/>
        <v>-9.0439259389152649E-2</v>
      </c>
      <c r="O46">
        <f t="shared" ca="1" si="14"/>
        <v>16.075412876655797</v>
      </c>
      <c r="P46">
        <f t="shared" ca="1" si="15"/>
        <v>65.06727655353842</v>
      </c>
      <c r="Q46">
        <f t="shared" ca="1" si="16"/>
        <v>1.6081176578151597</v>
      </c>
      <c r="R46">
        <f t="shared" ca="1" si="17"/>
        <v>20.151334814201409</v>
      </c>
      <c r="S46">
        <f t="shared" ca="1" si="18"/>
        <v>70.529666445131838</v>
      </c>
      <c r="T46">
        <f t="shared" ca="1" si="19"/>
        <v>-1.0814435018402582</v>
      </c>
      <c r="U46">
        <f t="shared" ca="1" si="20"/>
        <v>10.496471267752105</v>
      </c>
      <c r="V46">
        <f t="shared" ca="1" si="21"/>
        <v>71.184057046801414</v>
      </c>
      <c r="W46">
        <f t="shared" ca="1" si="22"/>
        <v>0.73249090368787795</v>
      </c>
      <c r="X46">
        <f t="shared" ca="1" si="23"/>
        <v>23.774703230011134</v>
      </c>
      <c r="Y46">
        <f t="shared" ca="1" si="24"/>
        <v>61.08506125476395</v>
      </c>
      <c r="Z46">
        <f t="shared" ca="1" si="25"/>
        <v>1.5764031297696963</v>
      </c>
      <c r="AA46">
        <f t="shared" ca="1" si="26"/>
        <v>19.615033350690229</v>
      </c>
      <c r="AB46">
        <f t="shared" ca="1" si="27"/>
        <v>72.812834761944686</v>
      </c>
      <c r="AC46">
        <f t="shared" ca="1" si="28"/>
        <v>-0.45036134999722144</v>
      </c>
      <c r="AD46">
        <f t="shared" ca="1" si="29"/>
        <v>16.552864800188111</v>
      </c>
      <c r="AE46">
        <f t="shared" ca="1" si="30"/>
        <v>70.090476291529981</v>
      </c>
      <c r="AF46">
        <f t="shared" ca="1" si="31"/>
        <v>0.90204160322352789</v>
      </c>
      <c r="AG46">
        <f t="shared" ca="1" si="32"/>
        <v>15.808900401931659</v>
      </c>
      <c r="AH46">
        <f t="shared" ca="1" si="33"/>
        <v>63.188616721787085</v>
      </c>
      <c r="AI46">
        <f t="shared" ca="1" si="34"/>
        <v>1.5133797425035036</v>
      </c>
      <c r="AJ46">
        <f t="shared" ca="1" si="35"/>
        <v>22.285965811363351</v>
      </c>
    </row>
    <row r="47" spans="1:36" x14ac:dyDescent="0.3">
      <c r="A47">
        <f t="shared" ca="1" si="0"/>
        <v>78.96980910995434</v>
      </c>
      <c r="B47">
        <f t="shared" ca="1" si="1"/>
        <v>9.3314635522545819E-2</v>
      </c>
      <c r="C47">
        <f t="shared" ca="1" si="2"/>
        <v>14.113463383313725</v>
      </c>
      <c r="D47">
        <f t="shared" ca="1" si="3"/>
        <v>70.613080908553371</v>
      </c>
      <c r="E47">
        <f t="shared" ca="1" si="4"/>
        <v>3.3279210143730364E-2</v>
      </c>
      <c r="F47">
        <f t="shared" ca="1" si="5"/>
        <v>19.10403980517497</v>
      </c>
      <c r="G47">
        <f t="shared" ca="1" si="6"/>
        <v>66.153446066455885</v>
      </c>
      <c r="H47">
        <f t="shared" ca="1" si="7"/>
        <v>1.5776363456673754</v>
      </c>
      <c r="I47">
        <f t="shared" ca="1" si="8"/>
        <v>17.600300839294754</v>
      </c>
      <c r="J47">
        <f t="shared" ca="1" si="9"/>
        <v>73.182685713758019</v>
      </c>
      <c r="K47">
        <f t="shared" ca="1" si="10"/>
        <v>-0.91039453355276057</v>
      </c>
      <c r="L47">
        <f t="shared" ca="1" si="11"/>
        <v>17.348544455045413</v>
      </c>
      <c r="M47">
        <f t="shared" ca="1" si="12"/>
        <v>71.434815548205648</v>
      </c>
      <c r="N47">
        <f t="shared" ca="1" si="13"/>
        <v>-0.57893386870916441</v>
      </c>
      <c r="O47">
        <f t="shared" ca="1" si="14"/>
        <v>15.030530652580035</v>
      </c>
      <c r="P47">
        <f t="shared" ca="1" si="15"/>
        <v>66.307149937222462</v>
      </c>
      <c r="Q47">
        <f t="shared" ca="1" si="16"/>
        <v>1.995154793097941</v>
      </c>
      <c r="R47">
        <f t="shared" ca="1" si="17"/>
        <v>28.289845008689916</v>
      </c>
      <c r="S47">
        <f t="shared" ca="1" si="18"/>
        <v>79.577678015045365</v>
      </c>
      <c r="T47">
        <f t="shared" ca="1" si="19"/>
        <v>-0.41837502095222612</v>
      </c>
      <c r="U47">
        <f t="shared" ca="1" si="20"/>
        <v>12.25324230977497</v>
      </c>
      <c r="V47">
        <f t="shared" ca="1" si="21"/>
        <v>69.8471737582624</v>
      </c>
      <c r="W47">
        <f t="shared" ca="1" si="22"/>
        <v>3.7165763566225807E-2</v>
      </c>
      <c r="X47">
        <f t="shared" ca="1" si="23"/>
        <v>16.867472319208638</v>
      </c>
      <c r="Y47">
        <f t="shared" ca="1" si="24"/>
        <v>64.813734499474521</v>
      </c>
      <c r="Z47">
        <f t="shared" ca="1" si="25"/>
        <v>0.48366187625650303</v>
      </c>
      <c r="AA47">
        <f t="shared" ca="1" si="26"/>
        <v>25.306030813687713</v>
      </c>
      <c r="AB47">
        <f t="shared" ca="1" si="27"/>
        <v>73.309606339806564</v>
      </c>
      <c r="AC47">
        <f t="shared" ca="1" si="28"/>
        <v>-0.6970530598036766</v>
      </c>
      <c r="AD47">
        <f t="shared" ca="1" si="29"/>
        <v>16.666735592054195</v>
      </c>
      <c r="AE47">
        <f t="shared" ca="1" si="30"/>
        <v>68.285472724314658</v>
      </c>
      <c r="AF47">
        <f t="shared" ca="1" si="31"/>
        <v>5.7514390785582403E-3</v>
      </c>
      <c r="AG47">
        <f t="shared" ca="1" si="32"/>
        <v>21.547306868557925</v>
      </c>
      <c r="AH47">
        <f t="shared" ca="1" si="33"/>
        <v>59.201001663661486</v>
      </c>
      <c r="AI47">
        <f t="shared" ca="1" si="34"/>
        <v>0.80662034858887699</v>
      </c>
      <c r="AJ47">
        <f t="shared" ca="1" si="35"/>
        <v>24.592503919660096</v>
      </c>
    </row>
    <row r="48" spans="1:36" x14ac:dyDescent="0.3">
      <c r="A48">
        <f t="shared" ca="1" si="0"/>
        <v>81.269334452812615</v>
      </c>
      <c r="B48">
        <f t="shared" ca="1" si="1"/>
        <v>-0.30679336602385598</v>
      </c>
      <c r="C48">
        <f t="shared" ca="1" si="2"/>
        <v>10.318498566707165</v>
      </c>
      <c r="D48">
        <f t="shared" ca="1" si="3"/>
        <v>70.673737262080678</v>
      </c>
      <c r="E48">
        <f t="shared" ca="1" si="4"/>
        <v>-0.27819944943388109</v>
      </c>
      <c r="F48">
        <f t="shared" ca="1" si="5"/>
        <v>15.550019015261871</v>
      </c>
      <c r="G48">
        <f t="shared" ca="1" si="6"/>
        <v>68.581772025757786</v>
      </c>
      <c r="H48">
        <f t="shared" ca="1" si="7"/>
        <v>1.0072139863037917</v>
      </c>
      <c r="I48">
        <f t="shared" ca="1" si="8"/>
        <v>27.453908383378188</v>
      </c>
      <c r="J48">
        <f t="shared" ca="1" si="9"/>
        <v>81.349821944599086</v>
      </c>
      <c r="K48">
        <f t="shared" ca="1" si="10"/>
        <v>0.10852290255552299</v>
      </c>
      <c r="L48">
        <f t="shared" ca="1" si="11"/>
        <v>12.039065807638396</v>
      </c>
      <c r="M48">
        <f t="shared" ca="1" si="12"/>
        <v>72.854988117811303</v>
      </c>
      <c r="N48">
        <f t="shared" ca="1" si="13"/>
        <v>0.39584082315230396</v>
      </c>
      <c r="O48">
        <f t="shared" ca="1" si="14"/>
        <v>17.246379484489037</v>
      </c>
      <c r="P48">
        <f t="shared" ca="1" si="15"/>
        <v>65.446358750272935</v>
      </c>
      <c r="Q48">
        <f t="shared" ca="1" si="16"/>
        <v>1.2691790168794095</v>
      </c>
      <c r="R48">
        <f t="shared" ca="1" si="17"/>
        <v>28.823674329315555</v>
      </c>
      <c r="S48">
        <f t="shared" ca="1" si="18"/>
        <v>77.096152830951027</v>
      </c>
      <c r="T48">
        <f t="shared" ca="1" si="19"/>
        <v>-1.3759838089892296</v>
      </c>
      <c r="U48">
        <f t="shared" ca="1" si="20"/>
        <v>18.065080173262487</v>
      </c>
      <c r="V48">
        <f t="shared" ca="1" si="21"/>
        <v>70.318121653586005</v>
      </c>
      <c r="W48">
        <f t="shared" ca="1" si="22"/>
        <v>0.95229187147302752</v>
      </c>
      <c r="X48">
        <f t="shared" ca="1" si="23"/>
        <v>21.484412975615392</v>
      </c>
      <c r="Y48">
        <f t="shared" ca="1" si="24"/>
        <v>61.600539528975197</v>
      </c>
      <c r="Z48">
        <f t="shared" ca="1" si="25"/>
        <v>2.2280513476590103</v>
      </c>
      <c r="AA48">
        <f t="shared" ca="1" si="26"/>
        <v>24.931990828270429</v>
      </c>
      <c r="AB48">
        <f t="shared" ca="1" si="27"/>
        <v>70.719460046839785</v>
      </c>
      <c r="AC48">
        <f t="shared" ca="1" si="28"/>
        <v>-0.64371255548611139</v>
      </c>
      <c r="AD48">
        <f t="shared" ca="1" si="29"/>
        <v>17.962313949610323</v>
      </c>
      <c r="AE48">
        <f t="shared" ca="1" si="30"/>
        <v>69.43749146740592</v>
      </c>
      <c r="AF48">
        <f t="shared" ca="1" si="31"/>
        <v>-0.26997778405917761</v>
      </c>
      <c r="AG48">
        <f t="shared" ca="1" si="32"/>
        <v>18.352467982273673</v>
      </c>
      <c r="AH48">
        <f t="shared" ca="1" si="33"/>
        <v>62.259860714765374</v>
      </c>
      <c r="AI48">
        <f t="shared" ca="1" si="34"/>
        <v>2.1740379753345969</v>
      </c>
      <c r="AJ48">
        <f t="shared" ca="1" si="35"/>
        <v>26.521157107407973</v>
      </c>
    </row>
    <row r="49" spans="1:36" x14ac:dyDescent="0.3">
      <c r="A49">
        <f t="shared" ca="1" si="0"/>
        <v>81.648785116639701</v>
      </c>
      <c r="B49">
        <f t="shared" ca="1" si="1"/>
        <v>-1.083607311583878</v>
      </c>
      <c r="C49">
        <f t="shared" ca="1" si="2"/>
        <v>11.235206303025123</v>
      </c>
      <c r="D49">
        <f t="shared" ca="1" si="3"/>
        <v>76.019718715234518</v>
      </c>
      <c r="E49">
        <f t="shared" ca="1" si="4"/>
        <v>1.6159011117016373</v>
      </c>
      <c r="F49">
        <f t="shared" ca="1" si="5"/>
        <v>17.157749844230793</v>
      </c>
      <c r="G49">
        <f t="shared" ca="1" si="6"/>
        <v>69.621552218858895</v>
      </c>
      <c r="H49">
        <f t="shared" ca="1" si="7"/>
        <v>1.0768713254172813</v>
      </c>
      <c r="I49">
        <f t="shared" ca="1" si="8"/>
        <v>26.910709335888665</v>
      </c>
      <c r="J49">
        <f t="shared" ca="1" si="9"/>
        <v>74.113781204547763</v>
      </c>
      <c r="K49">
        <f t="shared" ca="1" si="10"/>
        <v>-1.1543147518367962</v>
      </c>
      <c r="L49">
        <f t="shared" ca="1" si="11"/>
        <v>11.017702622933685</v>
      </c>
      <c r="M49">
        <f t="shared" ca="1" si="12"/>
        <v>71.174701601178683</v>
      </c>
      <c r="N49">
        <f t="shared" ca="1" si="13"/>
        <v>0.34665180214430402</v>
      </c>
      <c r="O49">
        <f t="shared" ca="1" si="14"/>
        <v>20.221123635989915</v>
      </c>
      <c r="P49">
        <f t="shared" ca="1" si="15"/>
        <v>70.497982323307667</v>
      </c>
      <c r="Q49">
        <f t="shared" ca="1" si="16"/>
        <v>1.8849294469241658</v>
      </c>
      <c r="R49">
        <f t="shared" ca="1" si="17"/>
        <v>23.592550167911476</v>
      </c>
      <c r="S49">
        <f ca="1">69.36+RAND()*(79.88-69.36)</f>
        <v>71.805933805998563</v>
      </c>
      <c r="T49">
        <f t="shared" ca="1" si="19"/>
        <v>-1.1565514489452027</v>
      </c>
      <c r="U49">
        <f t="shared" ca="1" si="20"/>
        <v>13.510462852624112</v>
      </c>
      <c r="V49">
        <f t="shared" ca="1" si="21"/>
        <v>71.224621092066442</v>
      </c>
      <c r="W49">
        <f t="shared" ca="1" si="22"/>
        <v>0.76346092423838607</v>
      </c>
      <c r="X49">
        <f t="shared" ca="1" si="23"/>
        <v>21.556747872381226</v>
      </c>
      <c r="Y49">
        <f t="shared" ca="1" si="24"/>
        <v>59.777563573407527</v>
      </c>
      <c r="Z49">
        <f t="shared" ca="1" si="25"/>
        <v>1.8684561628192213</v>
      </c>
      <c r="AA49">
        <f t="shared" ca="1" si="26"/>
        <v>27.972609170815318</v>
      </c>
      <c r="AB49">
        <f t="shared" ca="1" si="27"/>
        <v>68.305194479385264</v>
      </c>
      <c r="AC49">
        <f t="shared" ca="1" si="28"/>
        <v>-1.9002628390197136</v>
      </c>
      <c r="AD49">
        <f t="shared" ca="1" si="29"/>
        <v>11.234020522536596</v>
      </c>
      <c r="AE49">
        <f t="shared" ca="1" si="30"/>
        <v>62.585124489029248</v>
      </c>
      <c r="AF49">
        <f t="shared" ca="1" si="31"/>
        <v>-0.20201647617257046</v>
      </c>
      <c r="AG49">
        <f t="shared" ca="1" si="32"/>
        <v>18.729254995966535</v>
      </c>
      <c r="AH49">
        <f t="shared" ca="1" si="33"/>
        <v>66.279268960410576</v>
      </c>
      <c r="AI49">
        <f t="shared" ca="1" si="34"/>
        <v>1.8045974489475745</v>
      </c>
      <c r="AJ49">
        <f t="shared" ca="1" si="35"/>
        <v>25.858645299044866</v>
      </c>
    </row>
    <row r="50" spans="1:36" x14ac:dyDescent="0.3">
      <c r="A50">
        <f t="shared" ca="1" si="0"/>
        <v>77.937374980487917</v>
      </c>
      <c r="B50">
        <f t="shared" ca="1" si="1"/>
        <v>-0.78470575589298186</v>
      </c>
      <c r="C50">
        <f t="shared" ca="1" si="2"/>
        <v>13.766885335797621</v>
      </c>
      <c r="D50">
        <f t="shared" ca="1" si="3"/>
        <v>75.076723772068732</v>
      </c>
      <c r="E50">
        <f t="shared" ca="1" si="4"/>
        <v>1.0995928455547372</v>
      </c>
      <c r="F50">
        <f t="shared" ca="1" si="5"/>
        <v>14.093490758965434</v>
      </c>
      <c r="G50">
        <f t="shared" ca="1" si="6"/>
        <v>68.8819567706051</v>
      </c>
      <c r="H50">
        <f t="shared" ca="1" si="7"/>
        <v>2.4241005061984389</v>
      </c>
      <c r="I50">
        <f t="shared" ca="1" si="8"/>
        <v>18.587945273220477</v>
      </c>
      <c r="J50">
        <f t="shared" ca="1" si="9"/>
        <v>73.461718580841563</v>
      </c>
      <c r="K50">
        <f t="shared" ca="1" si="10"/>
        <v>-0.18549964011239406</v>
      </c>
      <c r="L50">
        <f t="shared" ca="1" si="11"/>
        <v>13.152045657550868</v>
      </c>
      <c r="M50">
        <f t="shared" ca="1" si="12"/>
        <v>74.361023160120254</v>
      </c>
      <c r="N50">
        <f t="shared" ca="1" si="13"/>
        <v>1.0088627597814481</v>
      </c>
      <c r="O50">
        <f t="shared" ca="1" si="14"/>
        <v>23.351951957773849</v>
      </c>
      <c r="P50">
        <f t="shared" ca="1" si="15"/>
        <v>63.675111596376254</v>
      </c>
      <c r="Q50">
        <f t="shared" ca="1" si="16"/>
        <v>0.91010804585096305</v>
      </c>
      <c r="R50">
        <f t="shared" ca="1" si="17"/>
        <v>28.780504702300632</v>
      </c>
      <c r="S50">
        <f t="shared" ca="1" si="18"/>
        <v>72.036545323015929</v>
      </c>
      <c r="T50">
        <f t="shared" ca="1" si="19"/>
        <v>0.31258031278773646</v>
      </c>
      <c r="U50">
        <f t="shared" ca="1" si="20"/>
        <v>10.862995479863724</v>
      </c>
      <c r="V50">
        <f t="shared" ca="1" si="21"/>
        <v>65.475332155212499</v>
      </c>
      <c r="W50">
        <f t="shared" ca="1" si="22"/>
        <v>1.0874745196260061</v>
      </c>
      <c r="X50">
        <f t="shared" ca="1" si="23"/>
        <v>21.758105520443401</v>
      </c>
      <c r="Y50">
        <f t="shared" ca="1" si="24"/>
        <v>68.641570726776862</v>
      </c>
      <c r="Z50">
        <f t="shared" ca="1" si="25"/>
        <v>0.77356401750074566</v>
      </c>
      <c r="AA50">
        <f t="shared" ca="1" si="26"/>
        <v>22.161083971038284</v>
      </c>
      <c r="AB50">
        <f t="shared" ca="1" si="27"/>
        <v>73.995434374442169</v>
      </c>
      <c r="AC50">
        <f t="shared" ca="1" si="28"/>
        <v>-0.98194696290847516</v>
      </c>
      <c r="AD50">
        <f t="shared" ca="1" si="29"/>
        <v>14.695942438169187</v>
      </c>
      <c r="AE50">
        <f t="shared" ca="1" si="30"/>
        <v>69.997555867428275</v>
      </c>
      <c r="AF50">
        <f t="shared" ca="1" si="31"/>
        <v>0.62772096858830539</v>
      </c>
      <c r="AG50">
        <f t="shared" ca="1" si="32"/>
        <v>24.259236062565822</v>
      </c>
      <c r="AH50">
        <f t="shared" ca="1" si="33"/>
        <v>67.206549129548705</v>
      </c>
      <c r="AI50">
        <f t="shared" ca="1" si="34"/>
        <v>0.71295184070180273</v>
      </c>
      <c r="AJ50">
        <f t="shared" ca="1" si="35"/>
        <v>28.93717387817415</v>
      </c>
    </row>
    <row r="51" spans="1:36" x14ac:dyDescent="0.3">
      <c r="A51">
        <f t="shared" ca="1" si="0"/>
        <v>75.34874821115055</v>
      </c>
      <c r="B51">
        <f t="shared" ca="1" si="1"/>
        <v>0.55139297022036393</v>
      </c>
      <c r="C51">
        <f t="shared" ca="1" si="2"/>
        <v>12.10005371054331</v>
      </c>
      <c r="D51">
        <f t="shared" ca="1" si="3"/>
        <v>76.951304532811903</v>
      </c>
      <c r="E51">
        <f t="shared" ca="1" si="4"/>
        <v>1.3941192300176919</v>
      </c>
      <c r="F51">
        <f t="shared" ca="1" si="5"/>
        <v>22.865995202723511</v>
      </c>
      <c r="G51">
        <f t="shared" ca="1" si="6"/>
        <v>71.48736957629977</v>
      </c>
      <c r="H51">
        <f t="shared" ca="1" si="7"/>
        <v>1.3685433140360646</v>
      </c>
      <c r="I51">
        <f t="shared" ca="1" si="8"/>
        <v>25.092495354870533</v>
      </c>
      <c r="J51">
        <f t="shared" ca="1" si="9"/>
        <v>76.87935718095892</v>
      </c>
      <c r="K51">
        <f t="shared" ca="1" si="10"/>
        <v>-1.7991295313355997</v>
      </c>
      <c r="L51">
        <f t="shared" ca="1" si="11"/>
        <v>14.52544511601921</v>
      </c>
      <c r="M51">
        <f t="shared" ca="1" si="12"/>
        <v>74.381624799472732</v>
      </c>
      <c r="N51">
        <f t="shared" ca="1" si="13"/>
        <v>1.3178940967761132</v>
      </c>
      <c r="O51">
        <f t="shared" ca="1" si="14"/>
        <v>16.106287679422401</v>
      </c>
      <c r="P51">
        <f t="shared" ca="1" si="15"/>
        <v>63.839487093772256</v>
      </c>
      <c r="Q51">
        <f t="shared" ca="1" si="16"/>
        <v>1.3910912388430647</v>
      </c>
      <c r="R51">
        <f t="shared" ca="1" si="17"/>
        <v>19.286325081375871</v>
      </c>
      <c r="S51">
        <f t="shared" ca="1" si="18"/>
        <v>75.374912674726147</v>
      </c>
      <c r="T51">
        <f t="shared" ca="1" si="19"/>
        <v>-1.7989702070361602</v>
      </c>
      <c r="U51">
        <f t="shared" ca="1" si="20"/>
        <v>14.69883813527662</v>
      </c>
      <c r="V51">
        <f t="shared" ca="1" si="21"/>
        <v>70.724024455008589</v>
      </c>
      <c r="W51">
        <f t="shared" ca="1" si="22"/>
        <v>0.80758049633350493</v>
      </c>
      <c r="X51">
        <f t="shared" ca="1" si="23"/>
        <v>16.420138897650773</v>
      </c>
      <c r="Y51">
        <f t="shared" ca="1" si="24"/>
        <v>63.650718377358608</v>
      </c>
      <c r="Z51">
        <f t="shared" ca="1" si="25"/>
        <v>0.46354164356370853</v>
      </c>
      <c r="AA51">
        <f t="shared" ca="1" si="26"/>
        <v>22.699765562015827</v>
      </c>
      <c r="AB51">
        <f t="shared" ca="1" si="27"/>
        <v>68.49269560160424</v>
      </c>
      <c r="AC51">
        <f t="shared" ca="1" si="28"/>
        <v>-1.7844309212216465</v>
      </c>
      <c r="AD51">
        <f t="shared" ca="1" si="29"/>
        <v>12.9766495331836</v>
      </c>
      <c r="AE51">
        <f t="shared" ca="1" si="30"/>
        <v>70.966166327164643</v>
      </c>
      <c r="AF51">
        <f t="shared" ca="1" si="31"/>
        <v>1.2692737344430722</v>
      </c>
      <c r="AG51">
        <f t="shared" ca="1" si="32"/>
        <v>21.237087579437855</v>
      </c>
      <c r="AH51">
        <f t="shared" ca="1" si="33"/>
        <v>61.988959076187101</v>
      </c>
      <c r="AI51">
        <f t="shared" ca="1" si="34"/>
        <v>0.57465022422600798</v>
      </c>
      <c r="AJ51">
        <f t="shared" ca="1" si="35"/>
        <v>25.280679070291079</v>
      </c>
    </row>
    <row r="52" spans="1:36" x14ac:dyDescent="0.3">
      <c r="A52">
        <f t="shared" ca="1" si="0"/>
        <v>81.737458250330292</v>
      </c>
      <c r="B52">
        <f t="shared" ca="1" si="1"/>
        <v>-1.0734489632269044</v>
      </c>
      <c r="C52">
        <f t="shared" ca="1" si="2"/>
        <v>12.988096626761866</v>
      </c>
      <c r="D52">
        <f t="shared" ca="1" si="3"/>
        <v>72.494655010092742</v>
      </c>
      <c r="E52">
        <f t="shared" ca="1" si="4"/>
        <v>0.42588566587087229</v>
      </c>
      <c r="F52">
        <f t="shared" ca="1" si="5"/>
        <v>12.536825743092905</v>
      </c>
      <c r="G52">
        <f t="shared" ca="1" si="6"/>
        <v>71.505627198339553</v>
      </c>
      <c r="H52">
        <f t="shared" ca="1" si="7"/>
        <v>0.79264062044179773</v>
      </c>
      <c r="I52">
        <f t="shared" ca="1" si="8"/>
        <v>21.52747414808071</v>
      </c>
      <c r="J52">
        <f t="shared" ca="1" si="9"/>
        <v>77.968459395696257</v>
      </c>
      <c r="K52">
        <f t="shared" ca="1" si="10"/>
        <v>-1.5840985886226608</v>
      </c>
      <c r="L52">
        <f t="shared" ca="1" si="11"/>
        <v>16.666948826750666</v>
      </c>
      <c r="M52">
        <f t="shared" ca="1" si="12"/>
        <v>73.44917452526596</v>
      </c>
      <c r="N52">
        <f t="shared" ca="1" si="13"/>
        <v>0.50510401467683519</v>
      </c>
      <c r="O52">
        <f t="shared" ca="1" si="14"/>
        <v>22.279525039632261</v>
      </c>
      <c r="P52">
        <f t="shared" ca="1" si="15"/>
        <v>63.813556208484712</v>
      </c>
      <c r="Q52">
        <f t="shared" ca="1" si="16"/>
        <v>0.46424242152652506</v>
      </c>
      <c r="R52">
        <f t="shared" ca="1" si="17"/>
        <v>27.801942254915417</v>
      </c>
      <c r="S52">
        <f t="shared" ca="1" si="18"/>
        <v>74.756664532489609</v>
      </c>
      <c r="T52">
        <f t="shared" ca="1" si="19"/>
        <v>-0.60592126704198601</v>
      </c>
      <c r="U52">
        <f t="shared" ca="1" si="20"/>
        <v>12.56702194007039</v>
      </c>
      <c r="V52">
        <f t="shared" ca="1" si="21"/>
        <v>69.282892874548992</v>
      </c>
      <c r="W52">
        <f t="shared" ca="1" si="22"/>
        <v>4.9694917532486782E-2</v>
      </c>
      <c r="X52">
        <f t="shared" ca="1" si="23"/>
        <v>20.544211404511017</v>
      </c>
      <c r="Y52">
        <f t="shared" ca="1" si="24"/>
        <v>59.639666429202592</v>
      </c>
      <c r="Z52">
        <f t="shared" ca="1" si="25"/>
        <v>0.88218106984883704</v>
      </c>
      <c r="AA52">
        <f t="shared" ca="1" si="26"/>
        <v>24.91537631517221</v>
      </c>
      <c r="AB52">
        <f t="shared" ca="1" si="27"/>
        <v>73.872006147888783</v>
      </c>
      <c r="AC52">
        <f t="shared" ca="1" si="28"/>
        <v>-0.18482201344636495</v>
      </c>
      <c r="AD52">
        <f t="shared" ca="1" si="29"/>
        <v>18.403347073668186</v>
      </c>
      <c r="AE52">
        <f t="shared" ca="1" si="30"/>
        <v>69.804974505880921</v>
      </c>
      <c r="AF52">
        <f t="shared" ca="1" si="31"/>
        <v>6.92071345402272E-2</v>
      </c>
      <c r="AG52">
        <f t="shared" ca="1" si="32"/>
        <v>16.16376461270114</v>
      </c>
      <c r="AH52">
        <f t="shared" ca="1" si="33"/>
        <v>61.235784276134758</v>
      </c>
      <c r="AI52">
        <f t="shared" ca="1" si="34"/>
        <v>2.3029961006924919</v>
      </c>
      <c r="AJ52">
        <f t="shared" ca="1" si="35"/>
        <v>20.697741062296597</v>
      </c>
    </row>
    <row r="53" spans="1:36" x14ac:dyDescent="0.3">
      <c r="A53">
        <f t="shared" ca="1" si="0"/>
        <v>81.795953013339854</v>
      </c>
      <c r="B53">
        <f t="shared" ca="1" si="1"/>
        <v>-1.1617145621793197</v>
      </c>
      <c r="C53">
        <f t="shared" ca="1" si="2"/>
        <v>12.955470597715649</v>
      </c>
      <c r="D53">
        <f t="shared" ca="1" si="3"/>
        <v>70.051295678217485</v>
      </c>
      <c r="E53">
        <f t="shared" ca="1" si="4"/>
        <v>1.2440866234973802</v>
      </c>
      <c r="F53">
        <f t="shared" ca="1" si="5"/>
        <v>13.572272271706915</v>
      </c>
      <c r="G53">
        <f t="shared" ca="1" si="6"/>
        <v>64.016905082481415</v>
      </c>
      <c r="H53">
        <f t="shared" ca="1" si="7"/>
        <v>2.1408900028406821</v>
      </c>
      <c r="I53">
        <f t="shared" ca="1" si="8"/>
        <v>21.692447255946114</v>
      </c>
      <c r="J53">
        <f t="shared" ca="1" si="9"/>
        <v>81.513534939514713</v>
      </c>
      <c r="K53">
        <f t="shared" ca="1" si="10"/>
        <v>-0.68255734537571522</v>
      </c>
      <c r="L53">
        <f t="shared" ca="1" si="11"/>
        <v>15.315852120456622</v>
      </c>
      <c r="M53">
        <f t="shared" ca="1" si="12"/>
        <v>74.134521038965772</v>
      </c>
      <c r="N53">
        <f t="shared" ca="1" si="13"/>
        <v>0.38961431627699838</v>
      </c>
      <c r="O53">
        <f t="shared" ca="1" si="14"/>
        <v>16.998970479181736</v>
      </c>
      <c r="P53">
        <f t="shared" ca="1" si="15"/>
        <v>64.360839507027734</v>
      </c>
      <c r="Q53">
        <f t="shared" ca="1" si="16"/>
        <v>1.1847734757295436</v>
      </c>
      <c r="R53">
        <f t="shared" ca="1" si="17"/>
        <v>21.732929956297699</v>
      </c>
      <c r="S53">
        <f t="shared" ca="1" si="18"/>
        <v>78.441659215167078</v>
      </c>
      <c r="T53">
        <f t="shared" ca="1" si="19"/>
        <v>-1.7549577860707042</v>
      </c>
      <c r="U53">
        <f t="shared" ca="1" si="20"/>
        <v>9.8318118626657824</v>
      </c>
      <c r="V53">
        <f t="shared" ca="1" si="21"/>
        <v>68.569778993036635</v>
      </c>
      <c r="W53">
        <f t="shared" ca="1" si="22"/>
        <v>1.0816403586029451</v>
      </c>
      <c r="X53">
        <f t="shared" ca="1" si="23"/>
        <v>15.226247781756516</v>
      </c>
      <c r="Y53">
        <f t="shared" ca="1" si="24"/>
        <v>67.436913094066085</v>
      </c>
      <c r="Z53">
        <f t="shared" ca="1" si="25"/>
        <v>1.4785383094901436</v>
      </c>
      <c r="AA53">
        <f t="shared" ca="1" si="26"/>
        <v>27.617043569884473</v>
      </c>
      <c r="AB53">
        <f t="shared" ca="1" si="27"/>
        <v>68.691269787855276</v>
      </c>
      <c r="AC53">
        <f t="shared" ca="1" si="28"/>
        <v>-0.85359785245952735</v>
      </c>
      <c r="AD53">
        <f t="shared" ca="1" si="29"/>
        <v>14.005679894253534</v>
      </c>
      <c r="AE53">
        <f t="shared" ca="1" si="30"/>
        <v>66.629616001889858</v>
      </c>
      <c r="AF53">
        <f t="shared" ca="1" si="31"/>
        <v>-0.48855339866660041</v>
      </c>
      <c r="AG53">
        <f t="shared" ca="1" si="32"/>
        <v>20.557394519186591</v>
      </c>
      <c r="AH53">
        <f t="shared" ca="1" si="33"/>
        <v>65.793649334037056</v>
      </c>
      <c r="AI53">
        <f t="shared" ca="1" si="34"/>
        <v>0.30316626145065767</v>
      </c>
      <c r="AJ53">
        <f t="shared" ca="1" si="35"/>
        <v>20.161288074403277</v>
      </c>
    </row>
    <row r="54" spans="1:36" x14ac:dyDescent="0.3">
      <c r="A54">
        <f t="shared" ca="1" si="0"/>
        <v>81.242416942335609</v>
      </c>
      <c r="B54">
        <f t="shared" ca="1" si="1"/>
        <v>0.16282526297401656</v>
      </c>
      <c r="C54">
        <f t="shared" ca="1" si="2"/>
        <v>9.2852356873557493</v>
      </c>
      <c r="D54">
        <f t="shared" ca="1" si="3"/>
        <v>76.561084575925832</v>
      </c>
      <c r="E54">
        <f t="shared" ca="1" si="4"/>
        <v>0.10091540368681251</v>
      </c>
      <c r="F54">
        <f t="shared" ca="1" si="5"/>
        <v>18.532703258676698</v>
      </c>
      <c r="G54">
        <f t="shared" ca="1" si="6"/>
        <v>67.544559584109948</v>
      </c>
      <c r="H54">
        <f t="shared" ca="1" si="7"/>
        <v>1.771796920049922</v>
      </c>
      <c r="I54">
        <f t="shared" ca="1" si="8"/>
        <v>18.159033201451752</v>
      </c>
      <c r="J54">
        <f t="shared" ca="1" si="9"/>
        <v>72.793045323177793</v>
      </c>
      <c r="K54">
        <f t="shared" ca="1" si="10"/>
        <v>-0.90733759833911387</v>
      </c>
      <c r="L54">
        <f t="shared" ca="1" si="11"/>
        <v>14.819262732780878</v>
      </c>
      <c r="M54">
        <f t="shared" ca="1" si="12"/>
        <v>75.182575922608905</v>
      </c>
      <c r="N54">
        <f t="shared" ca="1" si="13"/>
        <v>-0.25902634499092536</v>
      </c>
      <c r="O54">
        <f t="shared" ca="1" si="14"/>
        <v>21.82710942936545</v>
      </c>
      <c r="P54">
        <f t="shared" ca="1" si="15"/>
        <v>69.372582798088203</v>
      </c>
      <c r="Q54">
        <f t="shared" ca="1" si="16"/>
        <v>1.3211961698721455</v>
      </c>
      <c r="R54">
        <f t="shared" ca="1" si="17"/>
        <v>28.843769763642428</v>
      </c>
      <c r="S54">
        <f t="shared" ca="1" si="18"/>
        <v>71.667388038227358</v>
      </c>
      <c r="T54">
        <f t="shared" ca="1" si="19"/>
        <v>-1.7528046864349864</v>
      </c>
      <c r="U54">
        <f t="shared" ca="1" si="20"/>
        <v>16.636227680102049</v>
      </c>
      <c r="V54">
        <f t="shared" ca="1" si="21"/>
        <v>65.685503268002194</v>
      </c>
      <c r="W54">
        <f t="shared" ca="1" si="22"/>
        <v>0.66970760119772321</v>
      </c>
      <c r="X54">
        <f t="shared" ca="1" si="23"/>
        <v>22.695153599057434</v>
      </c>
      <c r="Y54">
        <f t="shared" ca="1" si="24"/>
        <v>66.666769371993809</v>
      </c>
      <c r="Z54">
        <f t="shared" ca="1" si="25"/>
        <v>1.7836513251017583</v>
      </c>
      <c r="AA54">
        <f t="shared" ca="1" si="26"/>
        <v>25.421413066541753</v>
      </c>
      <c r="AB54">
        <f t="shared" ca="1" si="27"/>
        <v>73.844686804352747</v>
      </c>
      <c r="AC54">
        <f t="shared" ca="1" si="28"/>
        <v>-2.151854732392859</v>
      </c>
      <c r="AD54">
        <f t="shared" ca="1" si="29"/>
        <v>16.669239914371271</v>
      </c>
      <c r="AE54">
        <f t="shared" ca="1" si="30"/>
        <v>67.481164615800481</v>
      </c>
      <c r="AF54">
        <f t="shared" ca="1" si="31"/>
        <v>0.73669319642779008</v>
      </c>
      <c r="AG54">
        <f t="shared" ca="1" si="32"/>
        <v>23.896183874669607</v>
      </c>
      <c r="AH54">
        <f t="shared" ca="1" si="33"/>
        <v>66.506488810774485</v>
      </c>
      <c r="AI54">
        <f t="shared" ca="1" si="34"/>
        <v>1.5217436951066619</v>
      </c>
      <c r="AJ54">
        <f t="shared" ca="1" si="35"/>
        <v>24.600518474467915</v>
      </c>
    </row>
    <row r="55" spans="1:36" x14ac:dyDescent="0.3">
      <c r="A55">
        <f t="shared" ca="1" si="0"/>
        <v>77.213458755019403</v>
      </c>
      <c r="B55">
        <f t="shared" ca="1" si="1"/>
        <v>-0.32765590232146247</v>
      </c>
      <c r="C55">
        <f t="shared" ca="1" si="2"/>
        <v>13.518596997285174</v>
      </c>
      <c r="D55">
        <f t="shared" ca="1" si="3"/>
        <v>69.057239568208715</v>
      </c>
      <c r="E55">
        <f t="shared" ca="1" si="4"/>
        <v>-0.505409773309203</v>
      </c>
      <c r="F55">
        <f t="shared" ca="1" si="5"/>
        <v>17.359543387477132</v>
      </c>
      <c r="G55">
        <f t="shared" ca="1" si="6"/>
        <v>66.984153169908893</v>
      </c>
      <c r="H55">
        <f t="shared" ca="1" si="7"/>
        <v>1.6942427069189805</v>
      </c>
      <c r="I55">
        <f t="shared" ca="1" si="8"/>
        <v>27.70713573292263</v>
      </c>
      <c r="J55">
        <f t="shared" ca="1" si="9"/>
        <v>81.785718830987122</v>
      </c>
      <c r="K55">
        <f t="shared" ca="1" si="10"/>
        <v>-1.6969361144736077</v>
      </c>
      <c r="L55">
        <f t="shared" ca="1" si="11"/>
        <v>15.291032777553147</v>
      </c>
      <c r="M55">
        <f t="shared" ca="1" si="12"/>
        <v>69.423866377582598</v>
      </c>
      <c r="N55">
        <f t="shared" ca="1" si="13"/>
        <v>-0.18619082602250014</v>
      </c>
      <c r="O55">
        <f t="shared" ca="1" si="14"/>
        <v>14.623581350651412</v>
      </c>
      <c r="P55">
        <f t="shared" ca="1" si="15"/>
        <v>67.7209571229847</v>
      </c>
      <c r="Q55">
        <f t="shared" ca="1" si="16"/>
        <v>1.6057414404459318</v>
      </c>
      <c r="R55">
        <f t="shared" ca="1" si="17"/>
        <v>27.509002164020806</v>
      </c>
      <c r="S55">
        <f t="shared" ca="1" si="18"/>
        <v>72.087849177337603</v>
      </c>
      <c r="T55">
        <f t="shared" ca="1" si="19"/>
        <v>-6.9443292982114269E-3</v>
      </c>
      <c r="U55">
        <f t="shared" ca="1" si="20"/>
        <v>15.857319889506943</v>
      </c>
      <c r="V55">
        <f t="shared" ca="1" si="21"/>
        <v>66.469261906218804</v>
      </c>
      <c r="W55">
        <f t="shared" ca="1" si="22"/>
        <v>0.57760865103779957</v>
      </c>
      <c r="X55">
        <f t="shared" ca="1" si="23"/>
        <v>18.294899843078007</v>
      </c>
      <c r="Y55">
        <f t="shared" ca="1" si="24"/>
        <v>59.493579062306701</v>
      </c>
      <c r="Z55">
        <f t="shared" ca="1" si="25"/>
        <v>1.0808239078276893</v>
      </c>
      <c r="AA55">
        <f t="shared" ca="1" si="26"/>
        <v>23.639144002985908</v>
      </c>
      <c r="AB55">
        <f t="shared" ca="1" si="27"/>
        <v>74.916089598424875</v>
      </c>
      <c r="AC55">
        <f t="shared" ca="1" si="28"/>
        <v>-0.36233904056725486</v>
      </c>
      <c r="AD55">
        <f t="shared" ca="1" si="29"/>
        <v>10.412826454956861</v>
      </c>
      <c r="AE55">
        <f t="shared" ca="1" si="30"/>
        <v>63.082185158749496</v>
      </c>
      <c r="AF55">
        <f t="shared" ca="1" si="31"/>
        <v>-0.59157888808210479</v>
      </c>
      <c r="AG55">
        <f t="shared" ca="1" si="32"/>
        <v>14.794705374919694</v>
      </c>
      <c r="AH55">
        <f t="shared" ca="1" si="33"/>
        <v>61.277769210616526</v>
      </c>
      <c r="AI55">
        <f t="shared" ca="1" si="34"/>
        <v>1.0304407223336245</v>
      </c>
      <c r="AJ55">
        <f t="shared" ca="1" si="35"/>
        <v>19.594460126917841</v>
      </c>
    </row>
    <row r="56" spans="1:36" x14ac:dyDescent="0.3">
      <c r="A56">
        <f t="shared" ca="1" si="0"/>
        <v>77.497238932449363</v>
      </c>
      <c r="B56">
        <f t="shared" ca="1" si="1"/>
        <v>-0.59680370910735681</v>
      </c>
      <c r="C56">
        <f t="shared" ca="1" si="2"/>
        <v>14.57213260202143</v>
      </c>
      <c r="D56">
        <f t="shared" ca="1" si="3"/>
        <v>75.89254962294909</v>
      </c>
      <c r="E56">
        <f t="shared" ca="1" si="4"/>
        <v>1.1423045426910365</v>
      </c>
      <c r="F56">
        <f t="shared" ca="1" si="5"/>
        <v>16.104831190294799</v>
      </c>
      <c r="G56">
        <f t="shared" ca="1" si="6"/>
        <v>73.433148891924716</v>
      </c>
      <c r="H56">
        <f t="shared" ca="1" si="7"/>
        <v>2.2330228214196532</v>
      </c>
      <c r="I56">
        <f t="shared" ca="1" si="8"/>
        <v>18.928192772176672</v>
      </c>
      <c r="J56">
        <f t="shared" ca="1" si="9"/>
        <v>73.13871340976263</v>
      </c>
      <c r="K56">
        <f t="shared" ca="1" si="10"/>
        <v>-0.61320627464727906</v>
      </c>
      <c r="L56">
        <f t="shared" ca="1" si="11"/>
        <v>18.483906983728676</v>
      </c>
      <c r="M56">
        <f t="shared" ca="1" si="12"/>
        <v>73.340342456914172</v>
      </c>
      <c r="N56">
        <f t="shared" ca="1" si="13"/>
        <v>1.2685832412107541</v>
      </c>
      <c r="O56">
        <f t="shared" ca="1" si="14"/>
        <v>16.50230073488283</v>
      </c>
      <c r="P56">
        <f t="shared" ca="1" si="15"/>
        <v>68.450842471655406</v>
      </c>
      <c r="Q56">
        <f t="shared" ca="1" si="16"/>
        <v>0.55287655915093714</v>
      </c>
      <c r="R56">
        <f t="shared" ca="1" si="17"/>
        <v>24.842199796200884</v>
      </c>
      <c r="S56">
        <f t="shared" ca="1" si="18"/>
        <v>70.68681511395603</v>
      </c>
      <c r="T56">
        <f t="shared" ca="1" si="19"/>
        <v>-0.67861414615679228</v>
      </c>
      <c r="U56">
        <f t="shared" ca="1" si="20"/>
        <v>17.943290291221587</v>
      </c>
      <c r="V56">
        <f t="shared" ca="1" si="21"/>
        <v>74.071581905067234</v>
      </c>
      <c r="W56">
        <f t="shared" ca="1" si="22"/>
        <v>-0.44814240709664599</v>
      </c>
      <c r="X56">
        <f t="shared" ca="1" si="23"/>
        <v>17.392139540682912</v>
      </c>
      <c r="Y56">
        <f t="shared" ca="1" si="24"/>
        <v>64.013266885102212</v>
      </c>
      <c r="Z56">
        <f t="shared" ca="1" si="25"/>
        <v>2.1371786669075421</v>
      </c>
      <c r="AA56">
        <f t="shared" ca="1" si="26"/>
        <v>19.897138943343972</v>
      </c>
      <c r="AB56">
        <f t="shared" ca="1" si="27"/>
        <v>75.60448420393908</v>
      </c>
      <c r="AC56">
        <f t="shared" ca="1" si="28"/>
        <v>-1.2914145478580594</v>
      </c>
      <c r="AD56">
        <f t="shared" ca="1" si="29"/>
        <v>16.917567905901578</v>
      </c>
      <c r="AE56">
        <f t="shared" ca="1" si="30"/>
        <v>62.278557346970608</v>
      </c>
      <c r="AF56">
        <f t="shared" ca="1" si="31"/>
        <v>0.20720595781505202</v>
      </c>
      <c r="AG56">
        <f t="shared" ca="1" si="32"/>
        <v>22.716105276270355</v>
      </c>
      <c r="AH56">
        <f t="shared" ca="1" si="33"/>
        <v>58.281375381115346</v>
      </c>
      <c r="AI56">
        <f t="shared" ca="1" si="34"/>
        <v>1.0739845773051075</v>
      </c>
      <c r="AJ56">
        <f t="shared" ca="1" si="35"/>
        <v>28.140840927165804</v>
      </c>
    </row>
    <row r="57" spans="1:36" x14ac:dyDescent="0.3">
      <c r="A57">
        <f t="shared" ca="1" si="0"/>
        <v>81.505370710400541</v>
      </c>
      <c r="B57">
        <f t="shared" ca="1" si="1"/>
        <v>-0.34758414250021463</v>
      </c>
      <c r="C57">
        <f t="shared" ca="1" si="2"/>
        <v>10.666451806934184</v>
      </c>
      <c r="D57">
        <f t="shared" ca="1" si="3"/>
        <v>73.836131443710016</v>
      </c>
      <c r="E57">
        <f t="shared" ca="1" si="4"/>
        <v>0.95140293090003381</v>
      </c>
      <c r="F57">
        <f t="shared" ca="1" si="5"/>
        <v>18.059606426124827</v>
      </c>
      <c r="G57">
        <f t="shared" ca="1" si="6"/>
        <v>65.585080462011604</v>
      </c>
      <c r="H57">
        <f t="shared" ca="1" si="7"/>
        <v>1.4069828062110783</v>
      </c>
      <c r="I57">
        <f t="shared" ca="1" si="8"/>
        <v>23.403410298096535</v>
      </c>
      <c r="J57">
        <f t="shared" ca="1" si="9"/>
        <v>76.841593429072006</v>
      </c>
      <c r="K57">
        <f t="shared" ca="1" si="10"/>
        <v>-0.35930163531509773</v>
      </c>
      <c r="L57">
        <f t="shared" ca="1" si="11"/>
        <v>10.299600635394828</v>
      </c>
      <c r="M57">
        <f t="shared" ca="1" si="12"/>
        <v>69.537386732895101</v>
      </c>
      <c r="N57">
        <f t="shared" ca="1" si="13"/>
        <v>0.94640200227138027</v>
      </c>
      <c r="O57">
        <f t="shared" ca="1" si="14"/>
        <v>20.001675477044792</v>
      </c>
      <c r="P57">
        <f t="shared" ca="1" si="15"/>
        <v>69.619045443239401</v>
      </c>
      <c r="Q57">
        <f t="shared" ca="1" si="16"/>
        <v>0.79016689664089679</v>
      </c>
      <c r="R57">
        <f t="shared" ca="1" si="17"/>
        <v>26.72175010245666</v>
      </c>
      <c r="S57">
        <f t="shared" ca="1" si="18"/>
        <v>70.14797507368155</v>
      </c>
      <c r="T57">
        <f t="shared" ca="1" si="19"/>
        <v>-0.52596432795624404</v>
      </c>
      <c r="U57">
        <f t="shared" ca="1" si="20"/>
        <v>14.153603523840154</v>
      </c>
      <c r="V57">
        <f t="shared" ca="1" si="21"/>
        <v>71.88938449104586</v>
      </c>
      <c r="W57">
        <f t="shared" ca="1" si="22"/>
        <v>1.1373423184043674</v>
      </c>
      <c r="X57">
        <f t="shared" ca="1" si="23"/>
        <v>21.824686365536746</v>
      </c>
      <c r="Y57">
        <f t="shared" ca="1" si="24"/>
        <v>59.045901417498598</v>
      </c>
      <c r="Z57">
        <f t="shared" ca="1" si="25"/>
        <v>1.3187511266959879</v>
      </c>
      <c r="AA57">
        <f t="shared" ca="1" si="26"/>
        <v>22.706494680240255</v>
      </c>
      <c r="AB57">
        <f t="shared" ca="1" si="27"/>
        <v>73.773794114357855</v>
      </c>
      <c r="AC57">
        <f t="shared" ca="1" si="28"/>
        <v>-0.46110864748125091</v>
      </c>
      <c r="AD57">
        <f t="shared" ca="1" si="29"/>
        <v>19.095487823959232</v>
      </c>
      <c r="AE57">
        <f t="shared" ca="1" si="30"/>
        <v>69.845579081015543</v>
      </c>
      <c r="AF57">
        <f t="shared" ca="1" si="31"/>
        <v>-0.13490363501448044</v>
      </c>
      <c r="AG57">
        <f t="shared" ca="1" si="32"/>
        <v>22.221084828732376</v>
      </c>
      <c r="AH57">
        <f t="shared" ca="1" si="33"/>
        <v>59.573550174532407</v>
      </c>
      <c r="AI57">
        <f t="shared" ca="1" si="34"/>
        <v>1.8537573234128244</v>
      </c>
      <c r="AJ57">
        <f t="shared" ca="1" si="35"/>
        <v>19.750254955354421</v>
      </c>
    </row>
    <row r="58" spans="1:36" x14ac:dyDescent="0.3">
      <c r="A58">
        <f t="shared" ca="1" si="0"/>
        <v>77.359763893752088</v>
      </c>
      <c r="B58">
        <f t="shared" ca="1" si="1"/>
        <v>1.3841173875730695E-2</v>
      </c>
      <c r="C58">
        <f t="shared" ca="1" si="2"/>
        <v>16.231222934811029</v>
      </c>
      <c r="D58">
        <f t="shared" ca="1" si="3"/>
        <v>70.266253911439421</v>
      </c>
      <c r="E58">
        <f t="shared" ca="1" si="4"/>
        <v>1.0423004524502923</v>
      </c>
      <c r="F58">
        <f t="shared" ca="1" si="5"/>
        <v>20.1102069251763</v>
      </c>
      <c r="G58">
        <f t="shared" ca="1" si="6"/>
        <v>66.500368174605555</v>
      </c>
      <c r="H58">
        <f t="shared" ca="1" si="7"/>
        <v>2.2126627657568996</v>
      </c>
      <c r="I58">
        <f t="shared" ca="1" si="8"/>
        <v>24.39633735920199</v>
      </c>
      <c r="J58">
        <f t="shared" ca="1" si="9"/>
        <v>72.876898040073854</v>
      </c>
      <c r="K58">
        <f t="shared" ca="1" si="10"/>
        <v>0.2884339956100983</v>
      </c>
      <c r="L58">
        <f t="shared" ca="1" si="11"/>
        <v>10.844036680555023</v>
      </c>
      <c r="M58">
        <f t="shared" ca="1" si="12"/>
        <v>75.760849120118124</v>
      </c>
      <c r="N58">
        <f t="shared" ca="1" si="13"/>
        <v>0.77363119744075248</v>
      </c>
      <c r="O58">
        <f t="shared" ca="1" si="14"/>
        <v>19.010314829301702</v>
      </c>
      <c r="P58">
        <f t="shared" ca="1" si="15"/>
        <v>65.332143034123675</v>
      </c>
      <c r="Q58">
        <f t="shared" ca="1" si="16"/>
        <v>2.1376256981733142</v>
      </c>
      <c r="R58">
        <f t="shared" ca="1" si="17"/>
        <v>18.812862660448086</v>
      </c>
      <c r="S58">
        <f t="shared" ca="1" si="18"/>
        <v>72.87608614746452</v>
      </c>
      <c r="T58">
        <f t="shared" ca="1" si="19"/>
        <v>0.24827436587612639</v>
      </c>
      <c r="U58">
        <f t="shared" ca="1" si="20"/>
        <v>12.897575073987557</v>
      </c>
      <c r="V58">
        <f t="shared" ca="1" si="21"/>
        <v>73.710923149714347</v>
      </c>
      <c r="W58">
        <f t="shared" ca="1" si="22"/>
        <v>-0.33163888840960654</v>
      </c>
      <c r="X58">
        <f t="shared" ca="1" si="23"/>
        <v>15.66354672703015</v>
      </c>
      <c r="Y58">
        <f t="shared" ca="1" si="24"/>
        <v>61.407698737310753</v>
      </c>
      <c r="Z58">
        <f t="shared" ca="1" si="25"/>
        <v>0.85332823412004888</v>
      </c>
      <c r="AA58">
        <f t="shared" ca="1" si="26"/>
        <v>21.892066173091383</v>
      </c>
      <c r="AB58">
        <f t="shared" ca="1" si="27"/>
        <v>76.301518440081011</v>
      </c>
      <c r="AC58">
        <f t="shared" ca="1" si="28"/>
        <v>-0.6678269370043628</v>
      </c>
      <c r="AD58">
        <f t="shared" ca="1" si="29"/>
        <v>11.319570967013842</v>
      </c>
      <c r="AE58">
        <f t="shared" ca="1" si="30"/>
        <v>67.225137978351029</v>
      </c>
      <c r="AF58">
        <f t="shared" ca="1" si="31"/>
        <v>-0.12944833547807988</v>
      </c>
      <c r="AG58">
        <f t="shared" ca="1" si="32"/>
        <v>15.231962531418288</v>
      </c>
      <c r="AH58">
        <f t="shared" ca="1" si="33"/>
        <v>63.609749465875836</v>
      </c>
      <c r="AI58">
        <f t="shared" ca="1" si="34"/>
        <v>0.51733339281282098</v>
      </c>
      <c r="AJ58">
        <f t="shared" ca="1" si="35"/>
        <v>21.976615144286502</v>
      </c>
    </row>
    <row r="59" spans="1:36" x14ac:dyDescent="0.3">
      <c r="A59">
        <f t="shared" ca="1" si="0"/>
        <v>74.021806777104018</v>
      </c>
      <c r="B59">
        <f t="shared" ca="1" si="1"/>
        <v>0.40734721954691233</v>
      </c>
      <c r="C59">
        <f t="shared" ca="1" si="2"/>
        <v>15.022784746309981</v>
      </c>
      <c r="D59">
        <f t="shared" ca="1" si="3"/>
        <v>77.45564202040768</v>
      </c>
      <c r="E59">
        <f t="shared" ca="1" si="4"/>
        <v>1.0794742274374136</v>
      </c>
      <c r="F59">
        <f t="shared" ca="1" si="5"/>
        <v>16.056016844398442</v>
      </c>
      <c r="G59">
        <f t="shared" ca="1" si="6"/>
        <v>65.324524554241634</v>
      </c>
      <c r="H59">
        <f t="shared" ca="1" si="7"/>
        <v>1.0880323086877088</v>
      </c>
      <c r="I59">
        <f t="shared" ca="1" si="8"/>
        <v>22.503950483500667</v>
      </c>
      <c r="J59">
        <f t="shared" ca="1" si="9"/>
        <v>73.650458667737567</v>
      </c>
      <c r="K59">
        <f t="shared" ca="1" si="10"/>
        <v>-1.9505787340498297</v>
      </c>
      <c r="L59">
        <f t="shared" ca="1" si="11"/>
        <v>14.245327858177392</v>
      </c>
      <c r="M59">
        <f t="shared" ca="1" si="12"/>
        <v>76.388042168228694</v>
      </c>
      <c r="N59">
        <f t="shared" ca="1" si="13"/>
        <v>1.0857142847965791</v>
      </c>
      <c r="O59">
        <f t="shared" ca="1" si="14"/>
        <v>20.869016505944103</v>
      </c>
      <c r="P59">
        <f t="shared" ca="1" si="15"/>
        <v>67.860610154576534</v>
      </c>
      <c r="Q59">
        <f t="shared" ca="1" si="16"/>
        <v>1.4179013027056031</v>
      </c>
      <c r="R59">
        <f t="shared" ca="1" si="17"/>
        <v>28.200647778915521</v>
      </c>
      <c r="S59">
        <f t="shared" ca="1" si="18"/>
        <v>79.447640203725157</v>
      </c>
      <c r="T59">
        <f t="shared" ca="1" si="19"/>
        <v>-3.8183909162946339E-2</v>
      </c>
      <c r="U59">
        <f t="shared" ca="1" si="20"/>
        <v>14.829922786564433</v>
      </c>
      <c r="V59">
        <f t="shared" ca="1" si="21"/>
        <v>67.760959967822316</v>
      </c>
      <c r="W59">
        <f t="shared" ca="1" si="22"/>
        <v>-0.27891311602625823</v>
      </c>
      <c r="X59">
        <f t="shared" ca="1" si="23"/>
        <v>20.475201811535545</v>
      </c>
      <c r="Y59">
        <f t="shared" ca="1" si="24"/>
        <v>66.75454851986747</v>
      </c>
      <c r="Z59">
        <f t="shared" ca="1" si="25"/>
        <v>2.4503719544618283</v>
      </c>
      <c r="AA59">
        <f t="shared" ca="1" si="26"/>
        <v>24.707052792504705</v>
      </c>
      <c r="AB59">
        <f t="shared" ca="1" si="27"/>
        <v>73.485895861248451</v>
      </c>
      <c r="AC59">
        <f t="shared" ca="1" si="28"/>
        <v>-0.49135211497587017</v>
      </c>
      <c r="AD59">
        <f t="shared" ca="1" si="29"/>
        <v>11.118373773566919</v>
      </c>
      <c r="AE59">
        <f t="shared" ca="1" si="30"/>
        <v>64.47651449095379</v>
      </c>
      <c r="AF59">
        <f t="shared" ca="1" si="31"/>
        <v>0.7733269865539083</v>
      </c>
      <c r="AG59">
        <f t="shared" ca="1" si="32"/>
        <v>21.021066995544523</v>
      </c>
      <c r="AH59">
        <f t="shared" ca="1" si="33"/>
        <v>63.685797796522536</v>
      </c>
      <c r="AI59">
        <f t="shared" ca="1" si="34"/>
        <v>1.2597960966079036</v>
      </c>
      <c r="AJ59">
        <f t="shared" ca="1" si="35"/>
        <v>28.736805638481499</v>
      </c>
    </row>
    <row r="60" spans="1:36" x14ac:dyDescent="0.3">
      <c r="A60">
        <f t="shared" ca="1" si="0"/>
        <v>78.491663649103174</v>
      </c>
      <c r="B60">
        <f t="shared" ca="1" si="1"/>
        <v>0.295514446240422</v>
      </c>
      <c r="C60">
        <f t="shared" ca="1" si="2"/>
        <v>13.986405294422669</v>
      </c>
      <c r="D60">
        <f t="shared" ca="1" si="3"/>
        <v>71.502624948970819</v>
      </c>
      <c r="E60">
        <f t="shared" ca="1" si="4"/>
        <v>1.2585936747423481</v>
      </c>
      <c r="F60">
        <f t="shared" ca="1" si="5"/>
        <v>16.189994338628235</v>
      </c>
      <c r="G60">
        <f t="shared" ca="1" si="6"/>
        <v>66.899715556141757</v>
      </c>
      <c r="H60">
        <f t="shared" ca="1" si="7"/>
        <v>1.205404416539144</v>
      </c>
      <c r="I60">
        <f t="shared" ca="1" si="8"/>
        <v>19.943404222614873</v>
      </c>
      <c r="J60">
        <f t="shared" ca="1" si="9"/>
        <v>75.822261590814279</v>
      </c>
      <c r="K60">
        <f t="shared" ca="1" si="10"/>
        <v>-1.04837129608746</v>
      </c>
      <c r="L60">
        <f t="shared" ca="1" si="11"/>
        <v>11.980635530154832</v>
      </c>
      <c r="M60">
        <f t="shared" ca="1" si="12"/>
        <v>74.583717020264487</v>
      </c>
      <c r="N60">
        <f t="shared" ca="1" si="13"/>
        <v>-0.36763309370438141</v>
      </c>
      <c r="O60">
        <f t="shared" ca="1" si="14"/>
        <v>22.710406949546712</v>
      </c>
      <c r="P60">
        <f t="shared" ca="1" si="15"/>
        <v>71.82433699901307</v>
      </c>
      <c r="Q60">
        <f t="shared" ca="1" si="16"/>
        <v>1.0184619151130894</v>
      </c>
      <c r="R60">
        <f t="shared" ca="1" si="17"/>
        <v>26.431712677339178</v>
      </c>
      <c r="S60">
        <f t="shared" ca="1" si="18"/>
        <v>79.70944869822786</v>
      </c>
      <c r="T60">
        <f t="shared" ca="1" si="19"/>
        <v>-0.71468145057670118</v>
      </c>
      <c r="U60">
        <f t="shared" ca="1" si="20"/>
        <v>11.607901280681917</v>
      </c>
      <c r="V60">
        <f t="shared" ca="1" si="21"/>
        <v>64.475097735324411</v>
      </c>
      <c r="W60">
        <f t="shared" ca="1" si="22"/>
        <v>0.88947472738697075</v>
      </c>
      <c r="X60">
        <f t="shared" ca="1" si="23"/>
        <v>23.582677340119211</v>
      </c>
      <c r="Y60">
        <f t="shared" ca="1" si="24"/>
        <v>67.965140531038273</v>
      </c>
      <c r="Z60">
        <f t="shared" ca="1" si="25"/>
        <v>2.3771162641709336</v>
      </c>
      <c r="AA60">
        <f t="shared" ca="1" si="26"/>
        <v>26.203419166367851</v>
      </c>
      <c r="AB60">
        <f t="shared" ca="1" si="27"/>
        <v>73.863845569938462</v>
      </c>
      <c r="AC60">
        <f t="shared" ca="1" si="28"/>
        <v>-0.82783201813320417</v>
      </c>
      <c r="AD60">
        <f t="shared" ca="1" si="29"/>
        <v>18.969517225268767</v>
      </c>
      <c r="AE60">
        <f t="shared" ca="1" si="30"/>
        <v>67.745501689043365</v>
      </c>
      <c r="AF60">
        <f t="shared" ca="1" si="31"/>
        <v>1.4755103037241462</v>
      </c>
      <c r="AG60">
        <f t="shared" ca="1" si="32"/>
        <v>24.023343213495032</v>
      </c>
      <c r="AH60">
        <f t="shared" ca="1" si="33"/>
        <v>65.472968030477219</v>
      </c>
      <c r="AI60">
        <f t="shared" ca="1" si="34"/>
        <v>1.5374522850605026</v>
      </c>
      <c r="AJ60">
        <f t="shared" ca="1" si="35"/>
        <v>26.936252716795597</v>
      </c>
    </row>
    <row r="61" spans="1:36" x14ac:dyDescent="0.3">
      <c r="A61">
        <f t="shared" ca="1" si="0"/>
        <v>80.060686542815276</v>
      </c>
      <c r="B61">
        <f t="shared" ca="1" si="1"/>
        <v>0.49977244661423681</v>
      </c>
      <c r="C61">
        <f t="shared" ca="1" si="2"/>
        <v>13.52010073935163</v>
      </c>
      <c r="D61">
        <f t="shared" ca="1" si="3"/>
        <v>76.517087786290787</v>
      </c>
      <c r="E61">
        <f t="shared" ca="1" si="4"/>
        <v>1.5394674748085508</v>
      </c>
      <c r="F61">
        <f t="shared" ca="1" si="5"/>
        <v>17.032453282326614</v>
      </c>
      <c r="G61">
        <f t="shared" ca="1" si="6"/>
        <v>68.034433200299318</v>
      </c>
      <c r="H61">
        <f t="shared" ca="1" si="7"/>
        <v>2.4062133791033737</v>
      </c>
      <c r="I61">
        <f t="shared" ca="1" si="8"/>
        <v>26.896958928299284</v>
      </c>
      <c r="J61">
        <f t="shared" ca="1" si="9"/>
        <v>77.187872103748973</v>
      </c>
      <c r="K61">
        <f t="shared" ca="1" si="10"/>
        <v>-1.0151248937324526</v>
      </c>
      <c r="L61">
        <f t="shared" ca="1" si="11"/>
        <v>16.012899838365541</v>
      </c>
      <c r="M61">
        <f t="shared" ca="1" si="12"/>
        <v>75.400678282679181</v>
      </c>
      <c r="N61">
        <f t="shared" ca="1" si="13"/>
        <v>0.58416976862192949</v>
      </c>
      <c r="O61">
        <f t="shared" ca="1" si="14"/>
        <v>23.536881282029647</v>
      </c>
      <c r="P61">
        <f t="shared" ca="1" si="15"/>
        <v>62.912614442204152</v>
      </c>
      <c r="Q61">
        <f t="shared" ca="1" si="16"/>
        <v>1.6090498858929974</v>
      </c>
      <c r="R61">
        <f t="shared" ca="1" si="17"/>
        <v>28.524396439564701</v>
      </c>
      <c r="S61">
        <f t="shared" ca="1" si="18"/>
        <v>73.570038685490061</v>
      </c>
      <c r="T61">
        <f t="shared" ca="1" si="19"/>
        <v>0.28703594408590249</v>
      </c>
      <c r="U61">
        <f t="shared" ca="1" si="20"/>
        <v>10.624919369922397</v>
      </c>
      <c r="V61">
        <f t="shared" ca="1" si="21"/>
        <v>64.1924434776288</v>
      </c>
      <c r="W61">
        <f t="shared" ca="1" si="22"/>
        <v>0.89676835769469232</v>
      </c>
      <c r="X61">
        <f t="shared" ca="1" si="23"/>
        <v>17.303316467738739</v>
      </c>
      <c r="Y61">
        <f t="shared" ca="1" si="24"/>
        <v>63.742885613303478</v>
      </c>
      <c r="Z61">
        <f t="shared" ca="1" si="25"/>
        <v>2.2304335820939136</v>
      </c>
      <c r="AA61">
        <f t="shared" ca="1" si="26"/>
        <v>20.584195372101817</v>
      </c>
      <c r="AB61">
        <f t="shared" ca="1" si="27"/>
        <v>71.3304513503832</v>
      </c>
      <c r="AC61">
        <f t="shared" ca="1" si="28"/>
        <v>-1.6507754358069762</v>
      </c>
      <c r="AD61">
        <f t="shared" ca="1" si="29"/>
        <v>12.269816170385065</v>
      </c>
      <c r="AE61">
        <f t="shared" ca="1" si="30"/>
        <v>66.582450137675195</v>
      </c>
      <c r="AF61">
        <f t="shared" ca="1" si="31"/>
        <v>0.56684370219719415</v>
      </c>
      <c r="AG61">
        <f t="shared" ca="1" si="32"/>
        <v>22.328483795516327</v>
      </c>
      <c r="AH61">
        <f t="shared" ca="1" si="33"/>
        <v>60.916355669301979</v>
      </c>
      <c r="AI61">
        <f t="shared" ca="1" si="34"/>
        <v>1.1991036473714569</v>
      </c>
      <c r="AJ61">
        <f t="shared" ca="1" si="35"/>
        <v>23.255267165720298</v>
      </c>
    </row>
    <row r="62" spans="1:36" x14ac:dyDescent="0.3">
      <c r="A62">
        <f t="shared" ca="1" si="0"/>
        <v>73.971555711267982</v>
      </c>
      <c r="B62">
        <f t="shared" ca="1" si="1"/>
        <v>-1.018210777189076</v>
      </c>
      <c r="C62">
        <f t="shared" ca="1" si="2"/>
        <v>15.894462026631935</v>
      </c>
      <c r="D62">
        <f t="shared" ca="1" si="3"/>
        <v>74.159063690275872</v>
      </c>
      <c r="E62">
        <f t="shared" ca="1" si="4"/>
        <v>0.35015352805863831</v>
      </c>
      <c r="F62">
        <f t="shared" ca="1" si="5"/>
        <v>14.589261584298612</v>
      </c>
      <c r="G62">
        <f t="shared" ca="1" si="6"/>
        <v>73.164459833482979</v>
      </c>
      <c r="H62">
        <f t="shared" ca="1" si="7"/>
        <v>1.4201013582282105</v>
      </c>
      <c r="I62">
        <f t="shared" ca="1" si="8"/>
        <v>26.236109508344544</v>
      </c>
      <c r="J62">
        <f t="shared" ca="1" si="9"/>
        <v>76.239999774887707</v>
      </c>
      <c r="K62">
        <f t="shared" ca="1" si="10"/>
        <v>-1.6010281460464435</v>
      </c>
      <c r="L62">
        <f t="shared" ca="1" si="11"/>
        <v>14.901411681523602</v>
      </c>
      <c r="M62">
        <f t="shared" ca="1" si="12"/>
        <v>71.458524614598375</v>
      </c>
      <c r="N62">
        <f t="shared" ca="1" si="13"/>
        <v>-6.1556698397105869E-2</v>
      </c>
      <c r="O62">
        <f t="shared" ca="1" si="14"/>
        <v>15.190106963420988</v>
      </c>
      <c r="P62">
        <f t="shared" ca="1" si="15"/>
        <v>66.395750714173673</v>
      </c>
      <c r="Q62">
        <f t="shared" ca="1" si="16"/>
        <v>0.98669966517427987</v>
      </c>
      <c r="R62">
        <f t="shared" ca="1" si="17"/>
        <v>22.39578241497648</v>
      </c>
      <c r="S62">
        <f t="shared" ca="1" si="18"/>
        <v>77.364715272709361</v>
      </c>
      <c r="T62">
        <f t="shared" ca="1" si="19"/>
        <v>-0.80537959764927392</v>
      </c>
      <c r="U62">
        <f t="shared" ca="1" si="20"/>
        <v>9.6884188125398296</v>
      </c>
      <c r="V62">
        <f t="shared" ca="1" si="21"/>
        <v>64.720083772751707</v>
      </c>
      <c r="W62">
        <f t="shared" ca="1" si="22"/>
        <v>1.2042513874552143</v>
      </c>
      <c r="X62">
        <f t="shared" ca="1" si="23"/>
        <v>21.82856217754286</v>
      </c>
      <c r="Y62">
        <f t="shared" ca="1" si="24"/>
        <v>60.349956391557328</v>
      </c>
      <c r="Z62">
        <f t="shared" ca="1" si="25"/>
        <v>0.41561153526889849</v>
      </c>
      <c r="AA62">
        <f t="shared" ca="1" si="26"/>
        <v>21.920057991277684</v>
      </c>
      <c r="AB62">
        <f t="shared" ca="1" si="27"/>
        <v>67.40556140701834</v>
      </c>
      <c r="AC62">
        <f t="shared" ca="1" si="28"/>
        <v>-2.0387034622619935</v>
      </c>
      <c r="AD62">
        <f t="shared" ca="1" si="29"/>
        <v>13.277190739458689</v>
      </c>
      <c r="AE62">
        <f t="shared" ca="1" si="30"/>
        <v>67.505143357005409</v>
      </c>
      <c r="AF62">
        <f t="shared" ca="1" si="31"/>
        <v>0.38006433905601011</v>
      </c>
      <c r="AG62">
        <f t="shared" ca="1" si="32"/>
        <v>19.712037778005303</v>
      </c>
      <c r="AH62">
        <f t="shared" ca="1" si="33"/>
        <v>66.972011698463078</v>
      </c>
      <c r="AI62">
        <f t="shared" ca="1" si="34"/>
        <v>1.3178764057907213</v>
      </c>
      <c r="AJ62">
        <f t="shared" ca="1" si="35"/>
        <v>27.067136858680655</v>
      </c>
    </row>
    <row r="63" spans="1:36" x14ac:dyDescent="0.3">
      <c r="A63">
        <f t="shared" ca="1" si="0"/>
        <v>82.191271548016374</v>
      </c>
      <c r="B63">
        <f t="shared" ca="1" si="1"/>
        <v>-6.2410601288886314E-2</v>
      </c>
      <c r="C63">
        <f t="shared" ca="1" si="2"/>
        <v>16.583810425454104</v>
      </c>
      <c r="D63">
        <f t="shared" ca="1" si="3"/>
        <v>73.536972867846728</v>
      </c>
      <c r="E63">
        <f t="shared" ca="1" si="4"/>
        <v>1.5884987601138847</v>
      </c>
      <c r="F63">
        <f t="shared" ca="1" si="5"/>
        <v>15.660519469500782</v>
      </c>
      <c r="G63">
        <f t="shared" ca="1" si="6"/>
        <v>73.174604397174321</v>
      </c>
      <c r="H63">
        <f t="shared" ca="1" si="7"/>
        <v>0.93705092844969817</v>
      </c>
      <c r="I63">
        <f t="shared" ca="1" si="8"/>
        <v>23.243623630191724</v>
      </c>
      <c r="J63">
        <f t="shared" ca="1" si="9"/>
        <v>83.111703363576453</v>
      </c>
      <c r="K63">
        <f t="shared" ca="1" si="10"/>
        <v>-8.9631928020407869E-2</v>
      </c>
      <c r="L63">
        <f t="shared" ca="1" si="11"/>
        <v>13.42015498310349</v>
      </c>
      <c r="M63">
        <f t="shared" ca="1" si="12"/>
        <v>70.094784513201674</v>
      </c>
      <c r="N63">
        <f t="shared" ca="1" si="13"/>
        <v>1.3369844728156961</v>
      </c>
      <c r="O63">
        <f t="shared" ca="1" si="14"/>
        <v>19.241237658028346</v>
      </c>
      <c r="P63">
        <f t="shared" ca="1" si="15"/>
        <v>72.129309008631665</v>
      </c>
      <c r="Q63">
        <f t="shared" ca="1" si="16"/>
        <v>0.75210544256164813</v>
      </c>
      <c r="R63">
        <f t="shared" ca="1" si="17"/>
        <v>23.743662612107272</v>
      </c>
      <c r="S63">
        <f t="shared" ca="1" si="18"/>
        <v>72.477746961370045</v>
      </c>
      <c r="T63">
        <f t="shared" ca="1" si="19"/>
        <v>-1.7187458897335504</v>
      </c>
      <c r="U63">
        <f t="shared" ca="1" si="20"/>
        <v>10.981432197851031</v>
      </c>
      <c r="V63">
        <f t="shared" ca="1" si="21"/>
        <v>74.004366824910605</v>
      </c>
      <c r="W63">
        <f t="shared" ca="1" si="22"/>
        <v>-0.3931588943264695</v>
      </c>
      <c r="X63">
        <f t="shared" ca="1" si="23"/>
        <v>14.684724499784654</v>
      </c>
      <c r="Y63">
        <f t="shared" ca="1" si="24"/>
        <v>62.248336154347427</v>
      </c>
      <c r="Z63">
        <f t="shared" ca="1" si="25"/>
        <v>1.1696163164379976</v>
      </c>
      <c r="AA63">
        <f t="shared" ca="1" si="26"/>
        <v>19.127949521372514</v>
      </c>
      <c r="AB63">
        <f t="shared" ca="1" si="27"/>
        <v>75.544075547946335</v>
      </c>
      <c r="AC63">
        <f t="shared" ca="1" si="28"/>
        <v>-1.7063597715349357</v>
      </c>
      <c r="AD63">
        <f t="shared" ca="1" si="29"/>
        <v>12.266405304303753</v>
      </c>
      <c r="AE63">
        <f t="shared" ca="1" si="30"/>
        <v>62.973911666120152</v>
      </c>
      <c r="AF63">
        <f t="shared" ca="1" si="31"/>
        <v>0.85906744215412645</v>
      </c>
      <c r="AG63">
        <f t="shared" ca="1" si="32"/>
        <v>23.350298348022719</v>
      </c>
      <c r="AH63">
        <f t="shared" ca="1" si="33"/>
        <v>65.159030717079133</v>
      </c>
      <c r="AI63">
        <f t="shared" ca="1" si="34"/>
        <v>1.846441196679915</v>
      </c>
      <c r="AJ63">
        <f t="shared" ca="1" si="35"/>
        <v>24.271746052939534</v>
      </c>
    </row>
    <row r="64" spans="1:36" x14ac:dyDescent="0.3">
      <c r="A64">
        <f t="shared" ca="1" si="0"/>
        <v>79.873645219956359</v>
      </c>
      <c r="B64">
        <f t="shared" ca="1" si="1"/>
        <v>9.0875950373745962E-2</v>
      </c>
      <c r="C64">
        <f t="shared" ca="1" si="2"/>
        <v>10.958193460727443</v>
      </c>
      <c r="D64">
        <f t="shared" ca="1" si="3"/>
        <v>73.792346857401284</v>
      </c>
      <c r="E64">
        <f t="shared" ca="1" si="4"/>
        <v>0.82954348073991624</v>
      </c>
      <c r="F64">
        <f t="shared" ca="1" si="5"/>
        <v>14.741284284040198</v>
      </c>
      <c r="G64">
        <f t="shared" ca="1" si="6"/>
        <v>69.477443543805578</v>
      </c>
      <c r="H64">
        <f t="shared" ca="1" si="7"/>
        <v>1.801599861406239</v>
      </c>
      <c r="I64">
        <f t="shared" ca="1" si="8"/>
        <v>26.509988736430941</v>
      </c>
      <c r="J64">
        <f t="shared" ca="1" si="9"/>
        <v>74.127173721117629</v>
      </c>
      <c r="K64">
        <f t="shared" ca="1" si="10"/>
        <v>-1.365909619781642</v>
      </c>
      <c r="L64">
        <f t="shared" ca="1" si="11"/>
        <v>16.678887590581382</v>
      </c>
      <c r="M64">
        <f t="shared" ca="1" si="12"/>
        <v>72.562285685273082</v>
      </c>
      <c r="N64">
        <f t="shared" ca="1" si="13"/>
        <v>0.17149156162101553</v>
      </c>
      <c r="O64">
        <f t="shared" ca="1" si="14"/>
        <v>19.036300565586437</v>
      </c>
      <c r="P64">
        <f t="shared" ca="1" si="15"/>
        <v>64.166810173533889</v>
      </c>
      <c r="Q64">
        <f t="shared" ca="1" si="16"/>
        <v>1.8538980900181474</v>
      </c>
      <c r="R64">
        <f t="shared" ca="1" si="17"/>
        <v>21.76306770884532</v>
      </c>
      <c r="S64">
        <f t="shared" ca="1" si="18"/>
        <v>72.310744991539423</v>
      </c>
      <c r="T64">
        <f t="shared" ca="1" si="19"/>
        <v>-1.360504310415044</v>
      </c>
      <c r="U64">
        <f t="shared" ca="1" si="20"/>
        <v>16.673050940166672</v>
      </c>
      <c r="V64">
        <f t="shared" ca="1" si="21"/>
        <v>64.596550812242896</v>
      </c>
      <c r="W64">
        <f t="shared" ca="1" si="22"/>
        <v>0.95555118138546846</v>
      </c>
      <c r="X64">
        <f t="shared" ca="1" si="23"/>
        <v>14.88781200427275</v>
      </c>
      <c r="Y64">
        <f t="shared" ca="1" si="24"/>
        <v>64.171944555203694</v>
      </c>
      <c r="Z64">
        <f t="shared" ca="1" si="25"/>
        <v>2.1893997911097842</v>
      </c>
      <c r="AA64">
        <f t="shared" ca="1" si="26"/>
        <v>26.633210315896839</v>
      </c>
      <c r="AB64">
        <f t="shared" ca="1" si="27"/>
        <v>67.483206346010661</v>
      </c>
      <c r="AC64">
        <f t="shared" ca="1" si="28"/>
        <v>-1.8892810459603693</v>
      </c>
      <c r="AD64">
        <f t="shared" ca="1" si="29"/>
        <v>13.200138549633275</v>
      </c>
      <c r="AE64">
        <f t="shared" ca="1" si="30"/>
        <v>67.767332555268212</v>
      </c>
      <c r="AF64">
        <f t="shared" ca="1" si="31"/>
        <v>-0.46409432284621444</v>
      </c>
      <c r="AG64">
        <f t="shared" ca="1" si="32"/>
        <v>19.390406040752744</v>
      </c>
      <c r="AH64">
        <f t="shared" ca="1" si="33"/>
        <v>64.355173685673563</v>
      </c>
      <c r="AI64">
        <f t="shared" ca="1" si="34"/>
        <v>0.64444064930016753</v>
      </c>
      <c r="AJ64">
        <f t="shared" ca="1" si="35"/>
        <v>22.678167116147669</v>
      </c>
    </row>
    <row r="65" spans="1:36" x14ac:dyDescent="0.3">
      <c r="A65">
        <f t="shared" ca="1" si="0"/>
        <v>73.335305771329445</v>
      </c>
      <c r="B65">
        <f t="shared" ca="1" si="1"/>
        <v>-0.98050355329983818</v>
      </c>
      <c r="C65">
        <f t="shared" ca="1" si="2"/>
        <v>14.178457775633103</v>
      </c>
      <c r="D65">
        <f t="shared" ca="1" si="3"/>
        <v>76.946850851752771</v>
      </c>
      <c r="E65">
        <f t="shared" ca="1" si="4"/>
        <v>-0.61331200312210576</v>
      </c>
      <c r="F65">
        <f t="shared" ca="1" si="5"/>
        <v>22.374755224933345</v>
      </c>
      <c r="G65">
        <f t="shared" ca="1" si="6"/>
        <v>70.717665502553885</v>
      </c>
      <c r="H65">
        <f t="shared" ca="1" si="7"/>
        <v>1.264599490531406</v>
      </c>
      <c r="I65">
        <f t="shared" ca="1" si="8"/>
        <v>25.327811794616526</v>
      </c>
      <c r="J65">
        <f t="shared" ca="1" si="9"/>
        <v>79.913598695633837</v>
      </c>
      <c r="K65">
        <f t="shared" ca="1" si="10"/>
        <v>-1.9055225410247996</v>
      </c>
      <c r="L65">
        <f t="shared" ca="1" si="11"/>
        <v>13.016729693878002</v>
      </c>
      <c r="M65">
        <f t="shared" ca="1" si="12"/>
        <v>67.99275149416431</v>
      </c>
      <c r="N65">
        <f t="shared" ca="1" si="13"/>
        <v>0.89939929998429091</v>
      </c>
      <c r="O65">
        <f t="shared" ca="1" si="14"/>
        <v>17.494395428966811</v>
      </c>
      <c r="P65">
        <f t="shared" ca="1" si="15"/>
        <v>64.044954840379788</v>
      </c>
      <c r="Q65">
        <f t="shared" ca="1" si="16"/>
        <v>0.62563977347406419</v>
      </c>
      <c r="R65">
        <f t="shared" ca="1" si="17"/>
        <v>21.466434644268794</v>
      </c>
      <c r="S65">
        <f t="shared" ca="1" si="18"/>
        <v>73.397727229294006</v>
      </c>
      <c r="T65">
        <f t="shared" ca="1" si="19"/>
        <v>-1.7043146668946156</v>
      </c>
      <c r="U65">
        <f t="shared" ca="1" si="20"/>
        <v>15.770025697116711</v>
      </c>
      <c r="V65">
        <f t="shared" ca="1" si="21"/>
        <v>73.847314200490985</v>
      </c>
      <c r="W65">
        <f t="shared" ca="1" si="22"/>
        <v>0.8090717961277738</v>
      </c>
      <c r="X65">
        <f t="shared" ca="1" si="23"/>
        <v>20.755809464364365</v>
      </c>
      <c r="Y65">
        <f t="shared" ca="1" si="24"/>
        <v>66.679130004306074</v>
      </c>
      <c r="Z65">
        <f t="shared" ca="1" si="25"/>
        <v>2.3835410284373388</v>
      </c>
      <c r="AA65">
        <f t="shared" ca="1" si="26"/>
        <v>23.232643094157353</v>
      </c>
      <c r="AB65">
        <f t="shared" ca="1" si="27"/>
        <v>67.543692128823537</v>
      </c>
      <c r="AC65">
        <f t="shared" ca="1" si="28"/>
        <v>-1.59600521110001</v>
      </c>
      <c r="AD65">
        <f t="shared" ca="1" si="29"/>
        <v>12.053038111590213</v>
      </c>
      <c r="AE65">
        <f t="shared" ca="1" si="30"/>
        <v>67.726280331649363</v>
      </c>
      <c r="AF65">
        <f t="shared" ca="1" si="31"/>
        <v>-0.12989332162004907</v>
      </c>
      <c r="AG65">
        <f t="shared" ca="1" si="32"/>
        <v>21.355023069658138</v>
      </c>
      <c r="AH65">
        <f t="shared" ca="1" si="33"/>
        <v>60.786561234697238</v>
      </c>
      <c r="AI65">
        <f t="shared" ca="1" si="34"/>
        <v>0.47943690930860594</v>
      </c>
      <c r="AJ65">
        <f t="shared" ca="1" si="35"/>
        <v>21.505295327263724</v>
      </c>
    </row>
    <row r="66" spans="1:36" x14ac:dyDescent="0.3">
      <c r="A66">
        <f t="shared" ca="1" si="0"/>
        <v>77.783396937878706</v>
      </c>
      <c r="B66">
        <f t="shared" ca="1" si="1"/>
        <v>-0.17294874725304465</v>
      </c>
      <c r="C66">
        <f t="shared" ca="1" si="2"/>
        <v>12.958719675929466</v>
      </c>
      <c r="D66">
        <f t="shared" ca="1" si="3"/>
        <v>69.140935093059184</v>
      </c>
      <c r="E66">
        <f t="shared" ca="1" si="4"/>
        <v>0.22182616230061614</v>
      </c>
      <c r="F66">
        <f t="shared" ca="1" si="5"/>
        <v>15.673576875374152</v>
      </c>
      <c r="G66">
        <f t="shared" ca="1" si="6"/>
        <v>67.267203772463859</v>
      </c>
      <c r="H66">
        <f t="shared" ca="1" si="7"/>
        <v>1.4085819553038821</v>
      </c>
      <c r="I66">
        <f t="shared" ca="1" si="8"/>
        <v>19.807587749292125</v>
      </c>
      <c r="J66">
        <f t="shared" ca="1" si="9"/>
        <v>77.924218709922627</v>
      </c>
      <c r="K66">
        <f t="shared" ca="1" si="10"/>
        <v>-1.8814531617296539</v>
      </c>
      <c r="L66">
        <f t="shared" ca="1" si="11"/>
        <v>18.640822070355995</v>
      </c>
      <c r="M66">
        <f t="shared" ca="1" si="12"/>
        <v>75.003709425460698</v>
      </c>
      <c r="N66">
        <f t="shared" ca="1" si="13"/>
        <v>6.6136071681860309E-2</v>
      </c>
      <c r="O66">
        <f t="shared" ca="1" si="14"/>
        <v>21.683184024340317</v>
      </c>
      <c r="P66">
        <f t="shared" ca="1" si="15"/>
        <v>71.156577392672233</v>
      </c>
      <c r="Q66">
        <f t="shared" ca="1" si="16"/>
        <v>0.71214935117656886</v>
      </c>
      <c r="R66">
        <f t="shared" ca="1" si="17"/>
        <v>27.865939544586244</v>
      </c>
      <c r="S66">
        <f t="shared" ca="1" si="18"/>
        <v>71.108939793622383</v>
      </c>
      <c r="T66">
        <f t="shared" ca="1" si="19"/>
        <v>1.2363051282936244E-2</v>
      </c>
      <c r="U66">
        <f t="shared" ca="1" si="20"/>
        <v>16.433628790375007</v>
      </c>
      <c r="V66">
        <f t="shared" ca="1" si="21"/>
        <v>72.486453518086307</v>
      </c>
      <c r="W66">
        <f t="shared" ca="1" si="22"/>
        <v>1.0198383038886218</v>
      </c>
      <c r="X66">
        <f t="shared" ca="1" si="23"/>
        <v>14.235412504230201</v>
      </c>
      <c r="Y66">
        <f t="shared" ca="1" si="24"/>
        <v>63.399138610940781</v>
      </c>
      <c r="Z66">
        <f t="shared" ca="1" si="25"/>
        <v>0.99040245161337204</v>
      </c>
      <c r="AA66">
        <f t="shared" ca="1" si="26"/>
        <v>22.000485836514009</v>
      </c>
      <c r="AB66">
        <f t="shared" ca="1" si="27"/>
        <v>69.151702322571467</v>
      </c>
      <c r="AC66">
        <f t="shared" ca="1" si="28"/>
        <v>-0.89789199127170671</v>
      </c>
      <c r="AD66">
        <f t="shared" ca="1" si="29"/>
        <v>11.269889217878639</v>
      </c>
      <c r="AE66">
        <f t="shared" ca="1" si="30"/>
        <v>64.371174976724987</v>
      </c>
      <c r="AF66">
        <f t="shared" ca="1" si="31"/>
        <v>-0.79042017648200424</v>
      </c>
      <c r="AG66">
        <f t="shared" ca="1" si="32"/>
        <v>22.41422210044535</v>
      </c>
      <c r="AH66">
        <f t="shared" ca="1" si="33"/>
        <v>65.485409346683852</v>
      </c>
      <c r="AI66">
        <f t="shared" ca="1" si="34"/>
        <v>1.2790371802513349</v>
      </c>
      <c r="AJ66">
        <f t="shared" ca="1" si="35"/>
        <v>21.249417662857351</v>
      </c>
    </row>
    <row r="67" spans="1:36" x14ac:dyDescent="0.3">
      <c r="A67">
        <f t="shared" ref="A67:A76" ca="1" si="36">73.18+RAND()*(82.58-73.18)</f>
        <v>76.689363968441413</v>
      </c>
      <c r="B67">
        <f t="shared" ref="B67:B77" ca="1" si="37">-1.6+RAND()*(0.56--1.6)</f>
        <v>0.33548832842911858</v>
      </c>
      <c r="C67">
        <f t="shared" ref="C67:C77" ca="1" si="38">8.57+RAND()*(18.87-8.57)</f>
        <v>9.0419535853961985</v>
      </c>
      <c r="D67">
        <f t="shared" ref="D67:D77" ca="1" si="39">68.37+RAND()*(78.79-68.37)</f>
        <v>72.229228742651173</v>
      </c>
      <c r="E67">
        <f t="shared" ref="E67:E77" ca="1" si="40">-0.81+RAND()*(1.67--0.81)</f>
        <v>1.3023908731872327</v>
      </c>
      <c r="F67">
        <f t="shared" ref="F67:F77" ca="1" si="41">12+RAND()*(23-12)</f>
        <v>19.426124381867176</v>
      </c>
      <c r="G67">
        <f t="shared" ref="G67:G77" ca="1" si="42">63.58+RAND()*(73.58-63.58)</f>
        <v>63.819438376939658</v>
      </c>
      <c r="H67">
        <f t="shared" ref="H67:H77" ca="1" si="43">0.56+RAND()*(2.66-0.56)</f>
        <v>1.4377345134066077</v>
      </c>
      <c r="I67">
        <f t="shared" ref="I67:I76" ca="1" si="44">17.57+RAND()*(28-17.57)</f>
        <v>26.145165610043158</v>
      </c>
      <c r="J67">
        <f t="shared" ref="J67:J85" ca="1" si="45">72.21+RAND()*(83.34-72.21)</f>
        <v>74.278442552903797</v>
      </c>
      <c r="K67">
        <f t="shared" ref="K67:K85" ca="1" si="46">-1.98+RAND()*(0.46--1.98)</f>
        <v>-1.6273084569346588</v>
      </c>
      <c r="L67">
        <f t="shared" ref="L67:L85" ca="1" si="47">10+RAND()*(18.73-10)</f>
        <v>12.825235341088472</v>
      </c>
      <c r="M67">
        <f t="shared" ref="M67:M85" ca="1" si="48">67.21+RAND()*(77.21-67.21)</f>
        <v>68.371671094982162</v>
      </c>
      <c r="N67">
        <f t="shared" ref="N67:N85" ca="1" si="49">-0.64+RAND()*(1.47--0.64)</f>
        <v>0.4242546914436699</v>
      </c>
      <c r="O67">
        <f t="shared" ref="O67:O85" ca="1" si="50">14+RAND()*(23.56-14)</f>
        <v>21.209995735942005</v>
      </c>
      <c r="P67">
        <f t="shared" ref="P67:P85" ca="1" si="51">62.21+RAND()*(72.21-62.21)</f>
        <v>62.903447563474309</v>
      </c>
      <c r="Q67">
        <f t="shared" ref="Q67:Q85" ca="1" si="52">0.46+RAND()*(2.72-0.46)</f>
        <v>2.112278172195321</v>
      </c>
      <c r="R67">
        <f t="shared" ref="R67:R85" ca="1" si="53">18.78+RAND()*(29.82-18.78)</f>
        <v>20.40031072780009</v>
      </c>
      <c r="S67">
        <f t="shared" ref="S67:S83" ca="1" si="54">69.36+RAND()*(79.88-69.36)</f>
        <v>75.133367350712845</v>
      </c>
      <c r="T67">
        <f t="shared" ref="T67:T83" ca="1" si="55">-1.93+RAND()*(0.36--1.93)</f>
        <v>-0.36480845821638841</v>
      </c>
      <c r="U67">
        <f t="shared" ref="U67:U83" ca="1" si="56">9.52+RAND()*(18.78-9.52)</f>
        <v>17.564554387087075</v>
      </c>
      <c r="V67">
        <f t="shared" ref="V67:V83" ca="1" si="57">64.1+RAND()*(74.88-64.1)</f>
        <v>71.074330716258544</v>
      </c>
      <c r="W67">
        <f t="shared" ref="W67:W83" ca="1" si="58">-0.48+RAND()*(1.26--0.48)</f>
        <v>1.0753504451952147</v>
      </c>
      <c r="X67">
        <f t="shared" ref="X67:X83" ca="1" si="59">14.11+RAND()*(23.82-14.11)</f>
        <v>14.792900544495486</v>
      </c>
      <c r="Y67">
        <f t="shared" ref="Y67:Y83" ca="1" si="60">58.83+RAND()*(69.36-58.8)</f>
        <v>61.06680101488417</v>
      </c>
      <c r="Z67">
        <f t="shared" ref="Z67:Z83" ca="1" si="61">0.36+RAND()*(2.49-0.36)</f>
        <v>0.40354223643961712</v>
      </c>
      <c r="AA67">
        <f t="shared" ref="AA67:AA83" ca="1" si="62">18.78+RAND()*(29.52-18.78)</f>
        <v>22.93015603342165</v>
      </c>
      <c r="AB67">
        <f t="shared" ref="AB67:AB79" ca="1" si="63">67.31+RAND()*(78-67.31)</f>
        <v>75.344698821936021</v>
      </c>
      <c r="AC67">
        <f t="shared" ref="AC67:AC79" ca="1" si="64">-2.31+RAND()*(0.3--2.31)</f>
        <v>-0.8088518322847329</v>
      </c>
      <c r="AD67">
        <f t="shared" ref="AD67:AD79" ca="1" si="65">10+RAND()*(19.12-10)</f>
        <v>14.057707907508533</v>
      </c>
      <c r="AE67">
        <f t="shared" ref="AE67:AE79" ca="1" si="66">62+RAND()*(72.72-62)</f>
        <v>63.679043441073425</v>
      </c>
      <c r="AF67">
        <f t="shared" ref="AF67:AF79" ca="1" si="67">-1+RAND()*(1.61--1)</f>
        <v>-0.75022052620121293</v>
      </c>
      <c r="AG67">
        <f t="shared" ref="AG67:AG79" ca="1" si="68">14.38+RAND()*(24.6-14.38)</f>
        <v>21.778850758942134</v>
      </c>
      <c r="AH67">
        <f t="shared" ref="AH67:AH79" ca="1" si="69">57.21+RAND()*(67.31-57.2)</f>
        <v>64.357547327748975</v>
      </c>
      <c r="AI67">
        <f t="shared" ref="AI67:AI79" ca="1" si="70">0.3+RAND()*(2.52-0.3)</f>
        <v>2.3427897093212144</v>
      </c>
      <c r="AJ67">
        <f t="shared" ref="AJ67:AJ79" ca="1" si="71">19.2+RAND()*(29-19.2)</f>
        <v>23.534103156746433</v>
      </c>
    </row>
    <row r="68" spans="1:36" x14ac:dyDescent="0.3">
      <c r="A68">
        <f t="shared" ca="1" si="36"/>
        <v>73.233021476951507</v>
      </c>
      <c r="B68">
        <f t="shared" ca="1" si="37"/>
        <v>-1.0164247951437289</v>
      </c>
      <c r="C68">
        <f t="shared" ca="1" si="38"/>
        <v>15.758837277415351</v>
      </c>
      <c r="D68">
        <f t="shared" ca="1" si="39"/>
        <v>76.393455207425205</v>
      </c>
      <c r="E68">
        <f t="shared" ca="1" si="40"/>
        <v>0.56449282800569112</v>
      </c>
      <c r="F68">
        <f t="shared" ca="1" si="41"/>
        <v>12.220892259633013</v>
      </c>
      <c r="G68">
        <f t="shared" ca="1" si="42"/>
        <v>65.758637743191215</v>
      </c>
      <c r="H68">
        <f t="shared" ca="1" si="43"/>
        <v>1.5092844377094801</v>
      </c>
      <c r="I68">
        <f t="shared" ca="1" si="44"/>
        <v>23.153288460828755</v>
      </c>
      <c r="J68">
        <f t="shared" ca="1" si="45"/>
        <v>75.485333434720474</v>
      </c>
      <c r="K68">
        <f t="shared" ca="1" si="46"/>
        <v>-0.85019724683363829</v>
      </c>
      <c r="L68">
        <f t="shared" ca="1" si="47"/>
        <v>15.604069955865835</v>
      </c>
      <c r="M68">
        <f t="shared" ca="1" si="48"/>
        <v>72.776315011681078</v>
      </c>
      <c r="N68">
        <f t="shared" ca="1" si="49"/>
        <v>-0.58509896186425159</v>
      </c>
      <c r="O68">
        <f t="shared" ca="1" si="50"/>
        <v>14.389861228655974</v>
      </c>
      <c r="P68">
        <f t="shared" ca="1" si="51"/>
        <v>69.178839282980988</v>
      </c>
      <c r="Q68">
        <f t="shared" ca="1" si="52"/>
        <v>0.99207503138170927</v>
      </c>
      <c r="R68">
        <f t="shared" ca="1" si="53"/>
        <v>23.306014792881932</v>
      </c>
      <c r="S68">
        <f t="shared" ca="1" si="54"/>
        <v>76.966221842131176</v>
      </c>
      <c r="T68">
        <f t="shared" ca="1" si="55"/>
        <v>-0.72513070678933822</v>
      </c>
      <c r="U68">
        <f t="shared" ca="1" si="56"/>
        <v>15.706998242066987</v>
      </c>
      <c r="V68">
        <f t="shared" ca="1" si="57"/>
        <v>70.15284027126792</v>
      </c>
      <c r="W68">
        <f t="shared" ca="1" si="58"/>
        <v>0.9645158381586163</v>
      </c>
      <c r="X68">
        <f t="shared" ca="1" si="59"/>
        <v>16.967837774773308</v>
      </c>
      <c r="Y68">
        <f t="shared" ca="1" si="60"/>
        <v>68.196884765583064</v>
      </c>
      <c r="Z68">
        <f t="shared" ca="1" si="61"/>
        <v>1.0017997538121617</v>
      </c>
      <c r="AA68">
        <f t="shared" ca="1" si="62"/>
        <v>24.499269189459476</v>
      </c>
      <c r="AB68">
        <f t="shared" ca="1" si="63"/>
        <v>70.091817996814186</v>
      </c>
      <c r="AC68">
        <f t="shared" ca="1" si="64"/>
        <v>-1.4500703851772407</v>
      </c>
      <c r="AD68">
        <f t="shared" ca="1" si="65"/>
        <v>11.192943719562134</v>
      </c>
      <c r="AE68">
        <f t="shared" ca="1" si="66"/>
        <v>64.628782155644814</v>
      </c>
      <c r="AF68">
        <f t="shared" ca="1" si="67"/>
        <v>-0.32844844452150834</v>
      </c>
      <c r="AG68">
        <f t="shared" ca="1" si="68"/>
        <v>15.084971558025146</v>
      </c>
      <c r="AH68">
        <f t="shared" ca="1" si="69"/>
        <v>59.34091214260188</v>
      </c>
      <c r="AI68">
        <f t="shared" ca="1" si="70"/>
        <v>1.0967259058674661</v>
      </c>
      <c r="AJ68">
        <f t="shared" ca="1" si="71"/>
        <v>24.463018561480958</v>
      </c>
    </row>
    <row r="69" spans="1:36" x14ac:dyDescent="0.3">
      <c r="A69">
        <f t="shared" ca="1" si="36"/>
        <v>79.174348304019333</v>
      </c>
      <c r="B69">
        <f t="shared" ca="1" si="37"/>
        <v>-7.4436600224344174E-2</v>
      </c>
      <c r="C69">
        <f t="shared" ca="1" si="38"/>
        <v>17.009917732757103</v>
      </c>
      <c r="D69">
        <f t="shared" ca="1" si="39"/>
        <v>70.943811055043867</v>
      </c>
      <c r="E69">
        <f t="shared" ca="1" si="40"/>
        <v>0.13359300819396458</v>
      </c>
      <c r="F69">
        <f t="shared" ca="1" si="41"/>
        <v>13.062177288096132</v>
      </c>
      <c r="G69">
        <f t="shared" ca="1" si="42"/>
        <v>69.579751703475964</v>
      </c>
      <c r="H69">
        <f t="shared" ca="1" si="43"/>
        <v>2.6172791549918393</v>
      </c>
      <c r="I69">
        <f t="shared" ca="1" si="44"/>
        <v>26.3395887261605</v>
      </c>
      <c r="J69">
        <f t="shared" ca="1" si="45"/>
        <v>75.973970956960372</v>
      </c>
      <c r="K69">
        <f t="shared" ca="1" si="46"/>
        <v>-0.4514739017840681</v>
      </c>
      <c r="L69">
        <f t="shared" ca="1" si="47"/>
        <v>11.387977923643541</v>
      </c>
      <c r="M69">
        <f t="shared" ca="1" si="48"/>
        <v>73.480840372143206</v>
      </c>
      <c r="N69">
        <f t="shared" ca="1" si="49"/>
        <v>-0.25193925111503923</v>
      </c>
      <c r="O69">
        <f t="shared" ca="1" si="50"/>
        <v>14.993544356198512</v>
      </c>
      <c r="P69">
        <f t="shared" ca="1" si="51"/>
        <v>67.659927088067533</v>
      </c>
      <c r="Q69">
        <f t="shared" ca="1" si="52"/>
        <v>2.2435662534848615</v>
      </c>
      <c r="R69">
        <f t="shared" ca="1" si="53"/>
        <v>20.16440292530821</v>
      </c>
      <c r="S69">
        <f t="shared" ca="1" si="54"/>
        <v>71.499540309778837</v>
      </c>
      <c r="T69">
        <f t="shared" ca="1" si="55"/>
        <v>-0.64378604543631601</v>
      </c>
      <c r="U69">
        <f t="shared" ca="1" si="56"/>
        <v>16.28257436917027</v>
      </c>
      <c r="V69">
        <f t="shared" ca="1" si="57"/>
        <v>65.637017664994332</v>
      </c>
      <c r="W69">
        <f t="shared" ca="1" si="58"/>
        <v>1.1105484003462416</v>
      </c>
      <c r="X69">
        <f t="shared" ca="1" si="59"/>
        <v>16.851630654726545</v>
      </c>
      <c r="Y69">
        <f t="shared" ca="1" si="60"/>
        <v>63.856313487649089</v>
      </c>
      <c r="Z69">
        <f t="shared" ca="1" si="61"/>
        <v>0.37795361934787708</v>
      </c>
      <c r="AA69">
        <f t="shared" ca="1" si="62"/>
        <v>29.195408380452449</v>
      </c>
      <c r="AB69">
        <f t="shared" ca="1" si="63"/>
        <v>74.669360823109628</v>
      </c>
      <c r="AC69">
        <f t="shared" ca="1" si="64"/>
        <v>-0.66231559798988759</v>
      </c>
      <c r="AD69">
        <f t="shared" ca="1" si="65"/>
        <v>12.788231996096519</v>
      </c>
      <c r="AE69">
        <f t="shared" ca="1" si="66"/>
        <v>67.174945350610415</v>
      </c>
      <c r="AF69">
        <f t="shared" ca="1" si="67"/>
        <v>-0.84666756485932626</v>
      </c>
      <c r="AG69">
        <f t="shared" ca="1" si="68"/>
        <v>23.626573330397164</v>
      </c>
      <c r="AH69">
        <f t="shared" ca="1" si="69"/>
        <v>63.11626841650591</v>
      </c>
      <c r="AI69">
        <f t="shared" ca="1" si="70"/>
        <v>2.3484394922770266</v>
      </c>
      <c r="AJ69">
        <f t="shared" ca="1" si="71"/>
        <v>24.109616312312244</v>
      </c>
    </row>
    <row r="70" spans="1:36" x14ac:dyDescent="0.3">
      <c r="A70">
        <f t="shared" ca="1" si="36"/>
        <v>79.925512508620415</v>
      </c>
      <c r="B70">
        <f t="shared" ca="1" si="37"/>
        <v>-0.40363955516894978</v>
      </c>
      <c r="C70">
        <f t="shared" ca="1" si="38"/>
        <v>14.92663222483753</v>
      </c>
      <c r="D70">
        <f t="shared" ca="1" si="39"/>
        <v>76.620422769961507</v>
      </c>
      <c r="E70">
        <f t="shared" ca="1" si="40"/>
        <v>0.37063837620591711</v>
      </c>
      <c r="F70">
        <f t="shared" ca="1" si="41"/>
        <v>16.956187214942037</v>
      </c>
      <c r="G70">
        <f t="shared" ca="1" si="42"/>
        <v>68.501471472891922</v>
      </c>
      <c r="H70">
        <f t="shared" ca="1" si="43"/>
        <v>2.2373152235195843</v>
      </c>
      <c r="I70">
        <f t="shared" ca="1" si="44"/>
        <v>23.769598191208964</v>
      </c>
      <c r="J70">
        <f t="shared" ca="1" si="45"/>
        <v>79.311092874079122</v>
      </c>
      <c r="K70">
        <f t="shared" ca="1" si="46"/>
        <v>-0.51555836659162169</v>
      </c>
      <c r="L70">
        <f t="shared" ca="1" si="47"/>
        <v>18.010410262018517</v>
      </c>
      <c r="M70">
        <f t="shared" ca="1" si="48"/>
        <v>69.963264967109211</v>
      </c>
      <c r="N70">
        <f t="shared" ca="1" si="49"/>
        <v>-0.45844289754569345</v>
      </c>
      <c r="O70">
        <f t="shared" ca="1" si="50"/>
        <v>23.045777000453974</v>
      </c>
      <c r="P70">
        <f t="shared" ca="1" si="51"/>
        <v>67.749399973800934</v>
      </c>
      <c r="Q70">
        <f t="shared" ca="1" si="52"/>
        <v>1.1405184088533864</v>
      </c>
      <c r="R70">
        <f t="shared" ca="1" si="53"/>
        <v>29.57814774543187</v>
      </c>
      <c r="S70">
        <f t="shared" ca="1" si="54"/>
        <v>73.59516599256105</v>
      </c>
      <c r="T70">
        <f t="shared" ca="1" si="55"/>
        <v>-1.8210867534721755</v>
      </c>
      <c r="U70">
        <f t="shared" ca="1" si="56"/>
        <v>13.398481298473039</v>
      </c>
      <c r="V70">
        <f t="shared" ca="1" si="57"/>
        <v>70.241799144028278</v>
      </c>
      <c r="W70">
        <f t="shared" ca="1" si="58"/>
        <v>0.35608137712636401</v>
      </c>
      <c r="X70">
        <f t="shared" ca="1" si="59"/>
        <v>23.798335756554209</v>
      </c>
      <c r="Y70">
        <f t="shared" ca="1" si="60"/>
        <v>63.299237575439122</v>
      </c>
      <c r="Z70">
        <f t="shared" ca="1" si="61"/>
        <v>0.83861660787574077</v>
      </c>
      <c r="AA70">
        <f t="shared" ca="1" si="62"/>
        <v>22.299755592216385</v>
      </c>
      <c r="AB70">
        <f t="shared" ca="1" si="63"/>
        <v>74.984428249352462</v>
      </c>
      <c r="AC70">
        <f t="shared" ca="1" si="64"/>
        <v>-1.3727565243908892</v>
      </c>
      <c r="AD70">
        <f t="shared" ca="1" si="65"/>
        <v>13.263589487062852</v>
      </c>
      <c r="AE70">
        <f t="shared" ca="1" si="66"/>
        <v>68.562472777368384</v>
      </c>
      <c r="AF70">
        <f t="shared" ca="1" si="67"/>
        <v>1.1296544285111207</v>
      </c>
      <c r="AG70">
        <f t="shared" ca="1" si="68"/>
        <v>16.991921490440365</v>
      </c>
      <c r="AH70">
        <f t="shared" ca="1" si="69"/>
        <v>65.112748173235545</v>
      </c>
      <c r="AI70">
        <f t="shared" ca="1" si="70"/>
        <v>1.2754500585426554</v>
      </c>
      <c r="AJ70">
        <f t="shared" ca="1" si="71"/>
        <v>24.242669785815941</v>
      </c>
    </row>
    <row r="71" spans="1:36" x14ac:dyDescent="0.3">
      <c r="A71">
        <f t="shared" ca="1" si="36"/>
        <v>73.195149583185554</v>
      </c>
      <c r="B71">
        <f t="shared" ca="1" si="37"/>
        <v>-1.1368872994966595</v>
      </c>
      <c r="C71">
        <f t="shared" ca="1" si="38"/>
        <v>12.869304134832415</v>
      </c>
      <c r="D71">
        <f t="shared" ca="1" si="39"/>
        <v>71.990305192476541</v>
      </c>
      <c r="E71">
        <f t="shared" ca="1" si="40"/>
        <v>0.13995739513846361</v>
      </c>
      <c r="F71">
        <f t="shared" ca="1" si="41"/>
        <v>14.143775931388998</v>
      </c>
      <c r="G71">
        <f t="shared" ca="1" si="42"/>
        <v>65.549183082997942</v>
      </c>
      <c r="H71">
        <f t="shared" ca="1" si="43"/>
        <v>2.5348723491562404</v>
      </c>
      <c r="I71">
        <f t="shared" ca="1" si="44"/>
        <v>22.926061640528996</v>
      </c>
      <c r="J71">
        <f t="shared" ca="1" si="45"/>
        <v>79.135001816456466</v>
      </c>
      <c r="K71">
        <f t="shared" ca="1" si="46"/>
        <v>-0.19585827237365572</v>
      </c>
      <c r="L71">
        <f t="shared" ca="1" si="47"/>
        <v>16.778459971222148</v>
      </c>
      <c r="M71">
        <f t="shared" ca="1" si="48"/>
        <v>68.977318123993683</v>
      </c>
      <c r="N71">
        <f t="shared" ca="1" si="49"/>
        <v>-0.25074024912954657</v>
      </c>
      <c r="O71">
        <f t="shared" ca="1" si="50"/>
        <v>20.803196869349858</v>
      </c>
      <c r="P71">
        <f t="shared" ca="1" si="51"/>
        <v>67.215976216928922</v>
      </c>
      <c r="Q71">
        <f t="shared" ca="1" si="52"/>
        <v>1.7867426221970257</v>
      </c>
      <c r="R71">
        <f t="shared" ca="1" si="53"/>
        <v>29.313580360435243</v>
      </c>
      <c r="S71">
        <f t="shared" ca="1" si="54"/>
        <v>69.3982023517149</v>
      </c>
      <c r="T71">
        <f t="shared" ca="1" si="55"/>
        <v>-1.3802773814016054</v>
      </c>
      <c r="U71">
        <f t="shared" ca="1" si="56"/>
        <v>11.09058892636406</v>
      </c>
      <c r="V71">
        <f t="shared" ca="1" si="57"/>
        <v>70.851096763547957</v>
      </c>
      <c r="W71">
        <f t="shared" ca="1" si="58"/>
        <v>0.36549616055099288</v>
      </c>
      <c r="X71">
        <f t="shared" ca="1" si="59"/>
        <v>16.543483132082642</v>
      </c>
      <c r="Y71">
        <f t="shared" ca="1" si="60"/>
        <v>62.50860547061567</v>
      </c>
      <c r="Z71">
        <f t="shared" ca="1" si="61"/>
        <v>2.0567412348158847</v>
      </c>
      <c r="AA71">
        <f t="shared" ca="1" si="62"/>
        <v>24.786395538378329</v>
      </c>
      <c r="AB71">
        <f t="shared" ca="1" si="63"/>
        <v>72.126273914698999</v>
      </c>
      <c r="AC71">
        <f t="shared" ca="1" si="64"/>
        <v>0.29596430771988924</v>
      </c>
      <c r="AD71">
        <f t="shared" ca="1" si="65"/>
        <v>18.83539982882467</v>
      </c>
      <c r="AE71">
        <f t="shared" ca="1" si="66"/>
        <v>65.125539188654258</v>
      </c>
      <c r="AF71">
        <f t="shared" ca="1" si="67"/>
        <v>1.1756088553993749</v>
      </c>
      <c r="AG71">
        <f t="shared" ca="1" si="68"/>
        <v>19.930426603069002</v>
      </c>
      <c r="AH71">
        <f t="shared" ca="1" si="69"/>
        <v>61.777751648757608</v>
      </c>
      <c r="AI71">
        <f t="shared" ca="1" si="70"/>
        <v>1.9507424332743852</v>
      </c>
      <c r="AJ71">
        <f t="shared" ca="1" si="71"/>
        <v>27.977899959564247</v>
      </c>
    </row>
    <row r="72" spans="1:36" x14ac:dyDescent="0.3">
      <c r="A72">
        <f t="shared" ca="1" si="36"/>
        <v>77.637960862294818</v>
      </c>
      <c r="B72">
        <f t="shared" ca="1" si="37"/>
        <v>0.11810810881939893</v>
      </c>
      <c r="C72">
        <f t="shared" ca="1" si="38"/>
        <v>13.955116979257948</v>
      </c>
      <c r="D72">
        <f t="shared" ca="1" si="39"/>
        <v>72.453887997186129</v>
      </c>
      <c r="E72">
        <f t="shared" ca="1" si="40"/>
        <v>1.0189724501979605</v>
      </c>
      <c r="F72">
        <f t="shared" ca="1" si="41"/>
        <v>15.887343548198331</v>
      </c>
      <c r="G72">
        <f t="shared" ca="1" si="42"/>
        <v>66.762899175489025</v>
      </c>
      <c r="H72">
        <f t="shared" ca="1" si="43"/>
        <v>2.4947805184676621</v>
      </c>
      <c r="I72">
        <f t="shared" ca="1" si="44"/>
        <v>21.360104309130463</v>
      </c>
      <c r="J72">
        <f t="shared" ca="1" si="45"/>
        <v>76.439932976887818</v>
      </c>
      <c r="K72">
        <f t="shared" ca="1" si="46"/>
        <v>8.2846694737262805E-2</v>
      </c>
      <c r="L72">
        <f t="shared" ca="1" si="47"/>
        <v>15.177139002724315</v>
      </c>
      <c r="M72">
        <f t="shared" ca="1" si="48"/>
        <v>76.55288743112402</v>
      </c>
      <c r="N72">
        <f t="shared" ca="1" si="49"/>
        <v>1.292102602014046</v>
      </c>
      <c r="O72">
        <f t="shared" ca="1" si="50"/>
        <v>16.382552424819988</v>
      </c>
      <c r="P72">
        <f t="shared" ca="1" si="51"/>
        <v>62.658562624147145</v>
      </c>
      <c r="Q72">
        <f t="shared" ca="1" si="52"/>
        <v>1.6028802259021131</v>
      </c>
      <c r="R72">
        <f t="shared" ca="1" si="53"/>
        <v>23.165063527175683</v>
      </c>
      <c r="S72">
        <f t="shared" ca="1" si="54"/>
        <v>76.502709315193073</v>
      </c>
      <c r="T72">
        <f t="shared" ca="1" si="55"/>
        <v>4.7447784439704099E-2</v>
      </c>
      <c r="U72">
        <f t="shared" ca="1" si="56"/>
        <v>18.500158133367044</v>
      </c>
      <c r="V72">
        <f t="shared" ca="1" si="57"/>
        <v>70.823881135708149</v>
      </c>
      <c r="W72">
        <f t="shared" ca="1" si="58"/>
        <v>-0.42316967406716605</v>
      </c>
      <c r="X72">
        <f t="shared" ca="1" si="59"/>
        <v>14.999142751752817</v>
      </c>
      <c r="Y72">
        <f t="shared" ca="1" si="60"/>
        <v>66.25825404060356</v>
      </c>
      <c r="Z72">
        <f t="shared" ca="1" si="61"/>
        <v>1.9786293797017387</v>
      </c>
      <c r="AA72">
        <f t="shared" ca="1" si="62"/>
        <v>19.480954876367125</v>
      </c>
      <c r="AB72">
        <f t="shared" ca="1" si="63"/>
        <v>72.879180786067508</v>
      </c>
      <c r="AC72">
        <f t="shared" ca="1" si="64"/>
        <v>-1.0689317747524714</v>
      </c>
      <c r="AD72">
        <f t="shared" ca="1" si="65"/>
        <v>16.387988390607074</v>
      </c>
      <c r="AE72">
        <f t="shared" ca="1" si="66"/>
        <v>62.460918933852305</v>
      </c>
      <c r="AF72">
        <f t="shared" ca="1" si="67"/>
        <v>1.2942878197265295</v>
      </c>
      <c r="AG72">
        <f t="shared" ca="1" si="68"/>
        <v>19.40957682013461</v>
      </c>
      <c r="AH72">
        <f t="shared" ca="1" si="69"/>
        <v>58.641565515299106</v>
      </c>
      <c r="AI72">
        <f t="shared" ca="1" si="70"/>
        <v>0.60607218409795305</v>
      </c>
      <c r="AJ72">
        <f t="shared" ca="1" si="71"/>
        <v>28.211705419166464</v>
      </c>
    </row>
    <row r="73" spans="1:36" x14ac:dyDescent="0.3">
      <c r="A73">
        <f t="shared" ca="1" si="36"/>
        <v>81.618087052182645</v>
      </c>
      <c r="B73">
        <f t="shared" ca="1" si="37"/>
        <v>0.22041185912237315</v>
      </c>
      <c r="C73">
        <f t="shared" ca="1" si="38"/>
        <v>13.482394413577222</v>
      </c>
      <c r="D73">
        <f t="shared" ca="1" si="39"/>
        <v>77.384265676660803</v>
      </c>
      <c r="E73">
        <f t="shared" ca="1" si="40"/>
        <v>-0.652083931775991</v>
      </c>
      <c r="F73">
        <f t="shared" ca="1" si="41"/>
        <v>18.45656044451809</v>
      </c>
      <c r="G73">
        <f t="shared" ca="1" si="42"/>
        <v>71.399466572396818</v>
      </c>
      <c r="H73">
        <f t="shared" ca="1" si="43"/>
        <v>0.90552262007567208</v>
      </c>
      <c r="I73">
        <f t="shared" ca="1" si="44"/>
        <v>26.577179293032792</v>
      </c>
      <c r="J73">
        <f t="shared" ca="1" si="45"/>
        <v>82.35264274113581</v>
      </c>
      <c r="K73">
        <f t="shared" ca="1" si="46"/>
        <v>-0.47991023937403066</v>
      </c>
      <c r="L73">
        <f t="shared" ca="1" si="47"/>
        <v>12.353230703124572</v>
      </c>
      <c r="M73">
        <f t="shared" ca="1" si="48"/>
        <v>74.526303002788879</v>
      </c>
      <c r="N73">
        <f t="shared" ca="1" si="49"/>
        <v>-5.9056709904508953E-2</v>
      </c>
      <c r="O73">
        <f t="shared" ca="1" si="50"/>
        <v>22.627419437585225</v>
      </c>
      <c r="P73">
        <f t="shared" ca="1" si="51"/>
        <v>66.355820985198633</v>
      </c>
      <c r="Q73">
        <f t="shared" ca="1" si="52"/>
        <v>0.82393954898595156</v>
      </c>
      <c r="R73">
        <f t="shared" ca="1" si="53"/>
        <v>28.07979219978418</v>
      </c>
      <c r="S73">
        <f t="shared" ca="1" si="54"/>
        <v>75.230258080450696</v>
      </c>
      <c r="T73">
        <f t="shared" ca="1" si="55"/>
        <v>-9.4205614603676935E-2</v>
      </c>
      <c r="U73">
        <f t="shared" ca="1" si="56"/>
        <v>11.146213280236887</v>
      </c>
      <c r="V73">
        <f t="shared" ca="1" si="57"/>
        <v>64.725695865747113</v>
      </c>
      <c r="W73">
        <f t="shared" ca="1" si="58"/>
        <v>-0.31769247050523741</v>
      </c>
      <c r="X73">
        <f t="shared" ca="1" si="59"/>
        <v>17.189786126330155</v>
      </c>
      <c r="Y73">
        <f t="shared" ca="1" si="60"/>
        <v>65.196336027373562</v>
      </c>
      <c r="Z73">
        <f t="shared" ca="1" si="61"/>
        <v>2.0947784384599988</v>
      </c>
      <c r="AA73">
        <f t="shared" ca="1" si="62"/>
        <v>21.22326712446214</v>
      </c>
      <c r="AB73">
        <f t="shared" ca="1" si="63"/>
        <v>72.129749155496654</v>
      </c>
      <c r="AC73">
        <f t="shared" ca="1" si="64"/>
        <v>0.16324953713568746</v>
      </c>
      <c r="AD73">
        <f t="shared" ca="1" si="65"/>
        <v>10.1411912779191</v>
      </c>
      <c r="AE73">
        <f t="shared" ca="1" si="66"/>
        <v>66.7958027002325</v>
      </c>
      <c r="AF73">
        <f t="shared" ca="1" si="67"/>
        <v>-0.86623515902923576</v>
      </c>
      <c r="AG73">
        <f t="shared" ca="1" si="68"/>
        <v>23.252853086088916</v>
      </c>
      <c r="AH73">
        <f t="shared" ca="1" si="69"/>
        <v>64.303368229931834</v>
      </c>
      <c r="AI73">
        <f t="shared" ca="1" si="70"/>
        <v>0.77562229583415998</v>
      </c>
      <c r="AJ73">
        <f t="shared" ca="1" si="71"/>
        <v>24.251886232759926</v>
      </c>
    </row>
    <row r="74" spans="1:36" x14ac:dyDescent="0.3">
      <c r="A74">
        <f t="shared" ca="1" si="36"/>
        <v>74.761701616106663</v>
      </c>
      <c r="B74">
        <f t="shared" ca="1" si="37"/>
        <v>0.16987198294913131</v>
      </c>
      <c r="C74">
        <f t="shared" ca="1" si="38"/>
        <v>12.642606912597589</v>
      </c>
      <c r="D74">
        <f t="shared" ca="1" si="39"/>
        <v>77.560470228565066</v>
      </c>
      <c r="E74">
        <f t="shared" ca="1" si="40"/>
        <v>0.9355989273561347</v>
      </c>
      <c r="F74">
        <f t="shared" ca="1" si="41"/>
        <v>19.526876706500431</v>
      </c>
      <c r="G74">
        <f t="shared" ca="1" si="42"/>
        <v>73.474183920920325</v>
      </c>
      <c r="H74">
        <f t="shared" ca="1" si="43"/>
        <v>1.8360292193056116</v>
      </c>
      <c r="I74">
        <f t="shared" ca="1" si="44"/>
        <v>27.79151237860437</v>
      </c>
      <c r="J74">
        <f t="shared" ca="1" si="45"/>
        <v>77.463917479681783</v>
      </c>
      <c r="K74">
        <f t="shared" ca="1" si="46"/>
        <v>-1.9675490655777301</v>
      </c>
      <c r="L74">
        <f t="shared" ca="1" si="47"/>
        <v>13.670467008736598</v>
      </c>
      <c r="M74">
        <f t="shared" ca="1" si="48"/>
        <v>75.310516341750244</v>
      </c>
      <c r="N74">
        <f t="shared" ca="1" si="49"/>
        <v>0.43122820935776651</v>
      </c>
      <c r="O74">
        <f t="shared" ca="1" si="50"/>
        <v>22.539401335238956</v>
      </c>
      <c r="P74">
        <f t="shared" ca="1" si="51"/>
        <v>65.96346458952199</v>
      </c>
      <c r="Q74">
        <f t="shared" ca="1" si="52"/>
        <v>0.83277120732016796</v>
      </c>
      <c r="R74">
        <f t="shared" ca="1" si="53"/>
        <v>25.70499029732575</v>
      </c>
      <c r="S74">
        <f t="shared" ca="1" si="54"/>
        <v>75.976191715458313</v>
      </c>
      <c r="T74">
        <f t="shared" ca="1" si="55"/>
        <v>-0.78814990098283788</v>
      </c>
      <c r="U74">
        <f t="shared" ca="1" si="56"/>
        <v>17.418144624803851</v>
      </c>
      <c r="V74">
        <f t="shared" ca="1" si="57"/>
        <v>74.25890703021561</v>
      </c>
      <c r="W74">
        <f t="shared" ca="1" si="58"/>
        <v>-0.40011723155550039</v>
      </c>
      <c r="X74">
        <f t="shared" ca="1" si="59"/>
        <v>20.008266705068532</v>
      </c>
      <c r="Y74">
        <f t="shared" ca="1" si="60"/>
        <v>67.584598925884052</v>
      </c>
      <c r="Z74">
        <f t="shared" ca="1" si="61"/>
        <v>0.69851567414554516</v>
      </c>
      <c r="AA74">
        <f t="shared" ca="1" si="62"/>
        <v>27.141122789054592</v>
      </c>
      <c r="AB74">
        <f t="shared" ca="1" si="63"/>
        <v>71.903741825062724</v>
      </c>
      <c r="AC74">
        <f t="shared" ca="1" si="64"/>
        <v>-0.29965162026598646</v>
      </c>
      <c r="AD74">
        <f t="shared" ca="1" si="65"/>
        <v>16.658491865515238</v>
      </c>
      <c r="AE74">
        <f t="shared" ca="1" si="66"/>
        <v>66.929676464561325</v>
      </c>
      <c r="AF74">
        <f t="shared" ca="1" si="67"/>
        <v>0.82809566379610322</v>
      </c>
      <c r="AG74">
        <f t="shared" ca="1" si="68"/>
        <v>14.995410608000572</v>
      </c>
      <c r="AH74">
        <f t="shared" ca="1" si="69"/>
        <v>62.893326424034271</v>
      </c>
      <c r="AI74">
        <f t="shared" ca="1" si="70"/>
        <v>2.4285045578860358</v>
      </c>
      <c r="AJ74">
        <f t="shared" ca="1" si="71"/>
        <v>28.328082360028482</v>
      </c>
    </row>
    <row r="75" spans="1:36" x14ac:dyDescent="0.3">
      <c r="A75">
        <f t="shared" ca="1" si="36"/>
        <v>79.673257149445135</v>
      </c>
      <c r="B75">
        <f t="shared" ca="1" si="37"/>
        <v>-1.1493488675853909</v>
      </c>
      <c r="C75">
        <f t="shared" ca="1" si="38"/>
        <v>15.068765613781643</v>
      </c>
      <c r="D75">
        <f t="shared" ca="1" si="39"/>
        <v>68.658640892891199</v>
      </c>
      <c r="E75">
        <f t="shared" ca="1" si="40"/>
        <v>0.98350091686562324</v>
      </c>
      <c r="F75">
        <f t="shared" ca="1" si="41"/>
        <v>18.496259661564206</v>
      </c>
      <c r="G75">
        <f t="shared" ca="1" si="42"/>
        <v>66.080718079062137</v>
      </c>
      <c r="H75">
        <f t="shared" ca="1" si="43"/>
        <v>2.4063172065381369</v>
      </c>
      <c r="I75">
        <f t="shared" ca="1" si="44"/>
        <v>21.63219790837158</v>
      </c>
      <c r="J75">
        <f t="shared" ca="1" si="45"/>
        <v>82.834978066856991</v>
      </c>
      <c r="K75">
        <f t="shared" ca="1" si="46"/>
        <v>0.31810320291609262</v>
      </c>
      <c r="L75">
        <f t="shared" ca="1" si="47"/>
        <v>12.12683675278366</v>
      </c>
      <c r="M75">
        <f t="shared" ca="1" si="48"/>
        <v>72.676348500051702</v>
      </c>
      <c r="N75">
        <f t="shared" ca="1" si="49"/>
        <v>0.71934607609874812</v>
      </c>
      <c r="O75">
        <f t="shared" ca="1" si="50"/>
        <v>16.843201145900238</v>
      </c>
      <c r="P75">
        <f t="shared" ca="1" si="51"/>
        <v>66.738398296981387</v>
      </c>
      <c r="Q75">
        <f t="shared" ca="1" si="52"/>
        <v>0.81480231829541361</v>
      </c>
      <c r="R75">
        <f t="shared" ca="1" si="53"/>
        <v>20.657956824782179</v>
      </c>
      <c r="S75">
        <f t="shared" ca="1" si="54"/>
        <v>79.748898978497323</v>
      </c>
      <c r="T75">
        <f t="shared" ca="1" si="55"/>
        <v>-0.37836536398132803</v>
      </c>
      <c r="U75">
        <f t="shared" ca="1" si="56"/>
        <v>16.370282494028476</v>
      </c>
      <c r="V75">
        <f t="shared" ca="1" si="57"/>
        <v>65.790815070742539</v>
      </c>
      <c r="W75">
        <f t="shared" ca="1" si="58"/>
        <v>-0.45815641302237553</v>
      </c>
      <c r="X75">
        <f t="shared" ca="1" si="59"/>
        <v>18.555768075415916</v>
      </c>
      <c r="Y75">
        <f t="shared" ca="1" si="60"/>
        <v>67.856598460580699</v>
      </c>
      <c r="Z75">
        <f t="shared" ca="1" si="61"/>
        <v>0.56606381908968961</v>
      </c>
      <c r="AA75">
        <f t="shared" ca="1" si="62"/>
        <v>24.193778513449274</v>
      </c>
      <c r="AB75">
        <f t="shared" ca="1" si="63"/>
        <v>69.408102248886081</v>
      </c>
      <c r="AC75">
        <f t="shared" ca="1" si="64"/>
        <v>-2.0983805106273778</v>
      </c>
      <c r="AD75">
        <f t="shared" ca="1" si="65"/>
        <v>11.505455711139147</v>
      </c>
      <c r="AE75">
        <f t="shared" ca="1" si="66"/>
        <v>65.912743458286755</v>
      </c>
      <c r="AF75">
        <f t="shared" ca="1" si="67"/>
        <v>1.4113375755116584</v>
      </c>
      <c r="AG75">
        <f t="shared" ca="1" si="68"/>
        <v>16.622755111317588</v>
      </c>
      <c r="AH75">
        <f t="shared" ca="1" si="69"/>
        <v>60.554875785370605</v>
      </c>
      <c r="AI75">
        <f t="shared" ca="1" si="70"/>
        <v>1.3942349741700373</v>
      </c>
      <c r="AJ75">
        <f t="shared" ca="1" si="71"/>
        <v>25.264081918984374</v>
      </c>
    </row>
    <row r="76" spans="1:36" x14ac:dyDescent="0.3">
      <c r="A76">
        <f t="shared" ca="1" si="36"/>
        <v>78.092567479707029</v>
      </c>
      <c r="B76">
        <f t="shared" ca="1" si="37"/>
        <v>-0.99029497797902333</v>
      </c>
      <c r="C76">
        <f t="shared" ca="1" si="38"/>
        <v>16.906615257072268</v>
      </c>
      <c r="D76">
        <f t="shared" ca="1" si="39"/>
        <v>69.406308279165202</v>
      </c>
      <c r="E76">
        <f t="shared" ca="1" si="40"/>
        <v>0.32641999270715139</v>
      </c>
      <c r="F76">
        <f t="shared" ca="1" si="41"/>
        <v>13.263296536560119</v>
      </c>
      <c r="G76">
        <f t="shared" ca="1" si="42"/>
        <v>66.34555952914468</v>
      </c>
      <c r="H76">
        <f t="shared" ca="1" si="43"/>
        <v>1.9890742771744394</v>
      </c>
      <c r="I76">
        <f t="shared" ca="1" si="44"/>
        <v>23.201802894990056</v>
      </c>
      <c r="J76">
        <f t="shared" ca="1" si="45"/>
        <v>73.599778658696337</v>
      </c>
      <c r="K76">
        <f t="shared" ca="1" si="46"/>
        <v>0.29295955935993145</v>
      </c>
      <c r="L76">
        <f t="shared" ca="1" si="47"/>
        <v>10.121156125379528</v>
      </c>
      <c r="M76">
        <f t="shared" ca="1" si="48"/>
        <v>73.15286459461187</v>
      </c>
      <c r="N76">
        <f t="shared" ca="1" si="49"/>
        <v>0.55266829007720963</v>
      </c>
      <c r="O76">
        <f t="shared" ca="1" si="50"/>
        <v>14.786598296880948</v>
      </c>
      <c r="P76">
        <f t="shared" ca="1" si="51"/>
        <v>63.794837831638915</v>
      </c>
      <c r="Q76">
        <f t="shared" ca="1" si="52"/>
        <v>1.5416440714867827</v>
      </c>
      <c r="R76">
        <f t="shared" ca="1" si="53"/>
        <v>28.607277194863261</v>
      </c>
      <c r="S76">
        <f t="shared" ca="1" si="54"/>
        <v>71.344497942384905</v>
      </c>
      <c r="T76">
        <f t="shared" ca="1" si="55"/>
        <v>-1.1390168915045562</v>
      </c>
      <c r="U76">
        <f t="shared" ca="1" si="56"/>
        <v>14.470839727113656</v>
      </c>
      <c r="V76">
        <f t="shared" ca="1" si="57"/>
        <v>68.439683602191366</v>
      </c>
      <c r="W76">
        <f t="shared" ca="1" si="58"/>
        <v>0.82545086288029745</v>
      </c>
      <c r="X76">
        <f t="shared" ca="1" si="59"/>
        <v>15.019028494814378</v>
      </c>
      <c r="Y76">
        <f t="shared" ca="1" si="60"/>
        <v>59.969366685773409</v>
      </c>
      <c r="Z76">
        <f t="shared" ca="1" si="61"/>
        <v>2.3177857963116888</v>
      </c>
      <c r="AA76">
        <f t="shared" ca="1" si="62"/>
        <v>22.368322155365551</v>
      </c>
      <c r="AB76">
        <f t="shared" ca="1" si="63"/>
        <v>70.216723572042014</v>
      </c>
      <c r="AC76">
        <f t="shared" ca="1" si="64"/>
        <v>-1.1512287116631579</v>
      </c>
      <c r="AD76">
        <f t="shared" ca="1" si="65"/>
        <v>11.724158928425179</v>
      </c>
      <c r="AE76">
        <f t="shared" ca="1" si="66"/>
        <v>70.440973842253072</v>
      </c>
      <c r="AF76">
        <f t="shared" ca="1" si="67"/>
        <v>0.88646072041127222</v>
      </c>
      <c r="AG76">
        <f t="shared" ca="1" si="68"/>
        <v>24.292394669816943</v>
      </c>
      <c r="AH76">
        <f t="shared" ca="1" si="69"/>
        <v>61.150893680381515</v>
      </c>
      <c r="AI76">
        <f t="shared" ca="1" si="70"/>
        <v>1.7867142803319869</v>
      </c>
      <c r="AJ76">
        <f t="shared" ca="1" si="71"/>
        <v>20.874947738517413</v>
      </c>
    </row>
    <row r="77" spans="1:36" x14ac:dyDescent="0.3">
      <c r="A77">
        <f ca="1">73.18+RAND()*(82.58-73.18)</f>
        <v>74.877871110725806</v>
      </c>
      <c r="B77">
        <f t="shared" ca="1" si="37"/>
        <v>0.15604307750790736</v>
      </c>
      <c r="C77">
        <f t="shared" ca="1" si="38"/>
        <v>13.095271763673374</v>
      </c>
      <c r="D77">
        <f t="shared" ca="1" si="39"/>
        <v>75.599077297113439</v>
      </c>
      <c r="E77">
        <f t="shared" ca="1" si="40"/>
        <v>1.5036515042871983</v>
      </c>
      <c r="F77">
        <f t="shared" ca="1" si="41"/>
        <v>18.140837086522698</v>
      </c>
      <c r="G77">
        <f t="shared" ca="1" si="42"/>
        <v>70.626726014153547</v>
      </c>
      <c r="H77">
        <f t="shared" ca="1" si="43"/>
        <v>2.0938114885825225</v>
      </c>
      <c r="I77">
        <f ca="1">17.57+RAND()*(28-17.57)</f>
        <v>25.33318291712277</v>
      </c>
      <c r="J77">
        <f t="shared" ca="1" si="45"/>
        <v>79.985561692244843</v>
      </c>
      <c r="K77">
        <f t="shared" ca="1" si="46"/>
        <v>-1.4241079804723276</v>
      </c>
      <c r="L77">
        <f t="shared" ca="1" si="47"/>
        <v>11.325362975029384</v>
      </c>
      <c r="M77">
        <f t="shared" ca="1" si="48"/>
        <v>69.175928969432704</v>
      </c>
      <c r="N77">
        <f t="shared" ca="1" si="49"/>
        <v>0.64958428040842231</v>
      </c>
      <c r="O77">
        <f t="shared" ca="1" si="50"/>
        <v>14.966013100866036</v>
      </c>
      <c r="P77">
        <f t="shared" ca="1" si="51"/>
        <v>63.764205580831522</v>
      </c>
      <c r="Q77">
        <f t="shared" ca="1" si="52"/>
        <v>2.0432397741305288</v>
      </c>
      <c r="R77">
        <f t="shared" ca="1" si="53"/>
        <v>20.721272799782142</v>
      </c>
      <c r="S77">
        <f t="shared" ca="1" si="54"/>
        <v>79.139800134955152</v>
      </c>
      <c r="T77">
        <f t="shared" ca="1" si="55"/>
        <v>-0.82313590571863826</v>
      </c>
      <c r="U77">
        <f t="shared" ca="1" si="56"/>
        <v>14.766495454133221</v>
      </c>
      <c r="V77">
        <f t="shared" ca="1" si="57"/>
        <v>66.505152202659929</v>
      </c>
      <c r="W77">
        <f t="shared" ca="1" si="58"/>
        <v>1.1142955361886124</v>
      </c>
      <c r="X77">
        <f t="shared" ca="1" si="59"/>
        <v>21.405685373406754</v>
      </c>
      <c r="Y77">
        <f t="shared" ca="1" si="60"/>
        <v>66.518813544343047</v>
      </c>
      <c r="Z77">
        <f t="shared" ca="1" si="61"/>
        <v>1.9508400042453373</v>
      </c>
      <c r="AA77">
        <f t="shared" ca="1" si="62"/>
        <v>19.062234414452803</v>
      </c>
      <c r="AB77">
        <f t="shared" ca="1" si="63"/>
        <v>77.715710783175581</v>
      </c>
      <c r="AC77">
        <f t="shared" ca="1" si="64"/>
        <v>-1.7143230093620081</v>
      </c>
      <c r="AD77">
        <f t="shared" ca="1" si="65"/>
        <v>13.372350769570787</v>
      </c>
      <c r="AE77">
        <f t="shared" ca="1" si="66"/>
        <v>72.562821816446188</v>
      </c>
      <c r="AF77">
        <f t="shared" ca="1" si="67"/>
        <v>-0.27295056709439958</v>
      </c>
      <c r="AG77">
        <f t="shared" ca="1" si="68"/>
        <v>17.046727819028163</v>
      </c>
      <c r="AH77">
        <f t="shared" ca="1" si="69"/>
        <v>59.6622103427487</v>
      </c>
      <c r="AI77">
        <f t="shared" ca="1" si="70"/>
        <v>2.5112212383856423</v>
      </c>
      <c r="AJ77">
        <f t="shared" ca="1" si="71"/>
        <v>26.335506147724981</v>
      </c>
    </row>
    <row r="78" spans="1:36" x14ac:dyDescent="0.3">
      <c r="J78">
        <f t="shared" ca="1" si="45"/>
        <v>80.904092115787577</v>
      </c>
      <c r="K78">
        <f t="shared" ca="1" si="46"/>
        <v>-0.39602207633058661</v>
      </c>
      <c r="L78">
        <f t="shared" ca="1" si="47"/>
        <v>18.356850992455843</v>
      </c>
      <c r="M78">
        <f t="shared" ca="1" si="48"/>
        <v>69.571065970077967</v>
      </c>
      <c r="N78">
        <f t="shared" ca="1" si="49"/>
        <v>-0.56113159491693598</v>
      </c>
      <c r="O78">
        <f t="shared" ca="1" si="50"/>
        <v>14.399189944188244</v>
      </c>
      <c r="P78">
        <f t="shared" ca="1" si="51"/>
        <v>63.518266927887012</v>
      </c>
      <c r="Q78">
        <f t="shared" ca="1" si="52"/>
        <v>1.0999907341444555</v>
      </c>
      <c r="R78">
        <f t="shared" ca="1" si="53"/>
        <v>19.057429339765221</v>
      </c>
      <c r="S78">
        <f t="shared" ca="1" si="54"/>
        <v>73.488362247108881</v>
      </c>
      <c r="T78">
        <f t="shared" ca="1" si="55"/>
        <v>-1.7514051542297906</v>
      </c>
      <c r="U78">
        <f t="shared" ca="1" si="56"/>
        <v>14.518821964385374</v>
      </c>
      <c r="V78">
        <f t="shared" ca="1" si="57"/>
        <v>65.92824673070848</v>
      </c>
      <c r="W78">
        <f t="shared" ca="1" si="58"/>
        <v>-5.4111899909798866E-2</v>
      </c>
      <c r="X78">
        <f t="shared" ca="1" si="59"/>
        <v>16.600556105132501</v>
      </c>
      <c r="Y78">
        <f t="shared" ca="1" si="60"/>
        <v>65.102796816257438</v>
      </c>
      <c r="Z78">
        <f t="shared" ca="1" si="61"/>
        <v>1.0964843860827169</v>
      </c>
      <c r="AA78">
        <f t="shared" ca="1" si="62"/>
        <v>29.413949957123577</v>
      </c>
      <c r="AB78">
        <f t="shared" ca="1" si="63"/>
        <v>68.862676032173809</v>
      </c>
      <c r="AC78">
        <f t="shared" ca="1" si="64"/>
        <v>-1.207991843464888</v>
      </c>
      <c r="AD78">
        <f t="shared" ca="1" si="65"/>
        <v>15.104508259998923</v>
      </c>
      <c r="AE78">
        <f t="shared" ca="1" si="66"/>
        <v>64.604704017356894</v>
      </c>
      <c r="AF78">
        <f t="shared" ca="1" si="67"/>
        <v>0.70663348640342494</v>
      </c>
      <c r="AG78">
        <f t="shared" ca="1" si="68"/>
        <v>15.750841390311583</v>
      </c>
      <c r="AH78">
        <f t="shared" ca="1" si="69"/>
        <v>64.868786096459303</v>
      </c>
      <c r="AI78">
        <f t="shared" ca="1" si="70"/>
        <v>0.52484062527468134</v>
      </c>
      <c r="AJ78">
        <f t="shared" ca="1" si="71"/>
        <v>20.359880224703307</v>
      </c>
    </row>
    <row r="79" spans="1:36" x14ac:dyDescent="0.3">
      <c r="J79">
        <f t="shared" ca="1" si="45"/>
        <v>72.523502952186703</v>
      </c>
      <c r="K79">
        <f t="shared" ca="1" si="46"/>
        <v>-1.4479259583792357</v>
      </c>
      <c r="L79">
        <f t="shared" ca="1" si="47"/>
        <v>17.850483290960099</v>
      </c>
      <c r="M79">
        <f t="shared" ca="1" si="48"/>
        <v>75.520250489921423</v>
      </c>
      <c r="N79">
        <f t="shared" ca="1" si="49"/>
        <v>1.3417686526101242</v>
      </c>
      <c r="O79">
        <f t="shared" ca="1" si="50"/>
        <v>17.188774207824526</v>
      </c>
      <c r="P79">
        <f t="shared" ca="1" si="51"/>
        <v>63.100193493720731</v>
      </c>
      <c r="Q79">
        <f t="shared" ca="1" si="52"/>
        <v>2.3371778260760139</v>
      </c>
      <c r="R79">
        <f t="shared" ca="1" si="53"/>
        <v>27.992445382202817</v>
      </c>
      <c r="S79">
        <f t="shared" ca="1" si="54"/>
        <v>76.174295817773924</v>
      </c>
      <c r="T79">
        <f t="shared" ca="1" si="55"/>
        <v>-0.40015668250898995</v>
      </c>
      <c r="U79">
        <f t="shared" ca="1" si="56"/>
        <v>14.576658215548733</v>
      </c>
      <c r="V79">
        <f t="shared" ca="1" si="57"/>
        <v>68.593696258485011</v>
      </c>
      <c r="W79">
        <f t="shared" ca="1" si="58"/>
        <v>-0.21942630621925879</v>
      </c>
      <c r="X79">
        <f t="shared" ca="1" si="59"/>
        <v>16.364131384249607</v>
      </c>
      <c r="Y79">
        <f t="shared" ca="1" si="60"/>
        <v>65.545986705583516</v>
      </c>
      <c r="Z79">
        <f t="shared" ca="1" si="61"/>
        <v>1.1905186323173682</v>
      </c>
      <c r="AA79">
        <f t="shared" ca="1" si="62"/>
        <v>21.597268587244482</v>
      </c>
      <c r="AB79">
        <f t="shared" ca="1" si="63"/>
        <v>71.003661042960218</v>
      </c>
      <c r="AC79">
        <f t="shared" ca="1" si="64"/>
        <v>-0.88840954557233709</v>
      </c>
      <c r="AD79">
        <f t="shared" ca="1" si="65"/>
        <v>11.796004922021911</v>
      </c>
      <c r="AE79">
        <f t="shared" ca="1" si="66"/>
        <v>65.937747110056577</v>
      </c>
      <c r="AF79">
        <f t="shared" ca="1" si="67"/>
        <v>0.33496001345568716</v>
      </c>
      <c r="AG79">
        <f t="shared" ca="1" si="68"/>
        <v>15.720065736619942</v>
      </c>
      <c r="AH79">
        <f t="shared" ca="1" si="69"/>
        <v>59.249154892548866</v>
      </c>
      <c r="AI79">
        <f t="shared" ca="1" si="70"/>
        <v>1.5743799792068598</v>
      </c>
      <c r="AJ79">
        <f t="shared" ca="1" si="71"/>
        <v>25.049649607836649</v>
      </c>
    </row>
    <row r="80" spans="1:36" x14ac:dyDescent="0.3">
      <c r="J80">
        <f t="shared" ca="1" si="45"/>
        <v>76.873679632613047</v>
      </c>
      <c r="K80">
        <f t="shared" ca="1" si="46"/>
        <v>-1.3818235995694979</v>
      </c>
      <c r="L80">
        <f t="shared" ca="1" si="47"/>
        <v>15.153049701804402</v>
      </c>
      <c r="M80">
        <f t="shared" ca="1" si="48"/>
        <v>71.778107753267065</v>
      </c>
      <c r="N80">
        <f t="shared" ca="1" si="49"/>
        <v>-0.494407171686084</v>
      </c>
      <c r="O80">
        <f t="shared" ca="1" si="50"/>
        <v>16.015638240290599</v>
      </c>
      <c r="P80">
        <f t="shared" ca="1" si="51"/>
        <v>63.95849227669494</v>
      </c>
      <c r="Q80">
        <f t="shared" ca="1" si="52"/>
        <v>1.3294487684653744</v>
      </c>
      <c r="R80">
        <f t="shared" ca="1" si="53"/>
        <v>29.600257092581884</v>
      </c>
      <c r="S80">
        <f t="shared" ca="1" si="54"/>
        <v>79.263191679485359</v>
      </c>
      <c r="T80">
        <f t="shared" ca="1" si="55"/>
        <v>-0.20646300768430237</v>
      </c>
      <c r="U80">
        <f t="shared" ca="1" si="56"/>
        <v>15.491889995309636</v>
      </c>
      <c r="V80">
        <f t="shared" ca="1" si="57"/>
        <v>69.72418997613093</v>
      </c>
      <c r="W80">
        <f t="shared" ca="1" si="58"/>
        <v>1.2437717065923575</v>
      </c>
      <c r="X80">
        <f t="shared" ca="1" si="59"/>
        <v>15.826023370109683</v>
      </c>
      <c r="Y80">
        <f t="shared" ca="1" si="60"/>
        <v>63.124797159783803</v>
      </c>
      <c r="Z80">
        <f t="shared" ca="1" si="61"/>
        <v>0.6907647546625546</v>
      </c>
      <c r="AA80">
        <f t="shared" ca="1" si="62"/>
        <v>18.980320812523583</v>
      </c>
    </row>
    <row r="81" spans="10:27" x14ac:dyDescent="0.3">
      <c r="J81">
        <f t="shared" ca="1" si="45"/>
        <v>79.653198106757202</v>
      </c>
      <c r="K81">
        <f t="shared" ca="1" si="46"/>
        <v>-1.9643661131913481</v>
      </c>
      <c r="L81">
        <f t="shared" ca="1" si="47"/>
        <v>17.874360463127275</v>
      </c>
      <c r="M81">
        <f t="shared" ca="1" si="48"/>
        <v>69.770062613109573</v>
      </c>
      <c r="N81">
        <f t="shared" ca="1" si="49"/>
        <v>-0.15413643172686403</v>
      </c>
      <c r="O81">
        <f t="shared" ca="1" si="50"/>
        <v>18.051420234106818</v>
      </c>
      <c r="P81">
        <f t="shared" ca="1" si="51"/>
        <v>69.877798197300464</v>
      </c>
      <c r="Q81">
        <f t="shared" ca="1" si="52"/>
        <v>2.4441357270248414</v>
      </c>
      <c r="R81">
        <f t="shared" ca="1" si="53"/>
        <v>22.591586073020466</v>
      </c>
      <c r="S81">
        <f t="shared" ca="1" si="54"/>
        <v>71.410786113653614</v>
      </c>
      <c r="T81">
        <f t="shared" ca="1" si="55"/>
        <v>0.31320211730645497</v>
      </c>
      <c r="U81">
        <f t="shared" ca="1" si="56"/>
        <v>15.146560004436807</v>
      </c>
      <c r="V81">
        <f t="shared" ca="1" si="57"/>
        <v>65.724433887166526</v>
      </c>
      <c r="W81">
        <f t="shared" ca="1" si="58"/>
        <v>0.33992174508736916</v>
      </c>
      <c r="X81">
        <f t="shared" ca="1" si="59"/>
        <v>19.831648901993791</v>
      </c>
      <c r="Y81">
        <f t="shared" ca="1" si="60"/>
        <v>66.33567944262434</v>
      </c>
      <c r="Z81">
        <f t="shared" ca="1" si="61"/>
        <v>2.4217289607359356</v>
      </c>
      <c r="AA81">
        <f t="shared" ca="1" si="62"/>
        <v>23.394951258311874</v>
      </c>
    </row>
    <row r="82" spans="10:27" x14ac:dyDescent="0.3">
      <c r="J82">
        <f t="shared" ca="1" si="45"/>
        <v>77.867858728367466</v>
      </c>
      <c r="K82">
        <f t="shared" ca="1" si="46"/>
        <v>-0.94343235502405109</v>
      </c>
      <c r="L82">
        <f t="shared" ca="1" si="47"/>
        <v>13.409738382079908</v>
      </c>
      <c r="M82">
        <f t="shared" ca="1" si="48"/>
        <v>69.447819435808213</v>
      </c>
      <c r="N82">
        <f t="shared" ca="1" si="49"/>
        <v>0.63467690988180581</v>
      </c>
      <c r="O82">
        <f t="shared" ca="1" si="50"/>
        <v>22.061560899454612</v>
      </c>
      <c r="P82">
        <f t="shared" ca="1" si="51"/>
        <v>67.851052384663234</v>
      </c>
      <c r="Q82">
        <f t="shared" ca="1" si="52"/>
        <v>1.0023120465570523</v>
      </c>
      <c r="R82">
        <f t="shared" ca="1" si="53"/>
        <v>20.338206009665722</v>
      </c>
      <c r="S82">
        <f t="shared" ca="1" si="54"/>
        <v>76.44143850615589</v>
      </c>
      <c r="T82">
        <f t="shared" ca="1" si="55"/>
        <v>-0.96033581646540778</v>
      </c>
      <c r="U82">
        <f t="shared" ca="1" si="56"/>
        <v>16.442981489554285</v>
      </c>
      <c r="V82">
        <f t="shared" ca="1" si="57"/>
        <v>70.135615630045947</v>
      </c>
      <c r="W82">
        <f t="shared" ca="1" si="58"/>
        <v>0.17572023388045865</v>
      </c>
      <c r="X82">
        <f t="shared" ca="1" si="59"/>
        <v>15.811592442264713</v>
      </c>
      <c r="Y82">
        <f t="shared" ca="1" si="60"/>
        <v>63.119916419244262</v>
      </c>
      <c r="Z82">
        <f t="shared" ca="1" si="61"/>
        <v>0.97149060838750489</v>
      </c>
      <c r="AA82">
        <f t="shared" ca="1" si="62"/>
        <v>20.303911530471019</v>
      </c>
    </row>
    <row r="83" spans="10:27" x14ac:dyDescent="0.3">
      <c r="J83">
        <f t="shared" ca="1" si="45"/>
        <v>74.939730841219884</v>
      </c>
      <c r="K83">
        <f t="shared" ca="1" si="46"/>
        <v>0.17828449228536192</v>
      </c>
      <c r="L83">
        <f t="shared" ca="1" si="47"/>
        <v>16.301524149201079</v>
      </c>
      <c r="M83">
        <f t="shared" ca="1" si="48"/>
        <v>69.487910807700743</v>
      </c>
      <c r="N83">
        <f t="shared" ca="1" si="49"/>
        <v>0.14195509604105205</v>
      </c>
      <c r="O83">
        <f t="shared" ca="1" si="50"/>
        <v>21.206675953712327</v>
      </c>
      <c r="P83">
        <f t="shared" ca="1" si="51"/>
        <v>65.325244489448764</v>
      </c>
      <c r="Q83">
        <f t="shared" ca="1" si="52"/>
        <v>2.1816809873915948</v>
      </c>
      <c r="R83">
        <f t="shared" ca="1" si="53"/>
        <v>18.826876644262473</v>
      </c>
      <c r="S83">
        <f t="shared" ca="1" si="54"/>
        <v>71.01636404851331</v>
      </c>
      <c r="T83">
        <f t="shared" ca="1" si="55"/>
        <v>-0.26250593667895661</v>
      </c>
      <c r="U83">
        <f t="shared" ca="1" si="56"/>
        <v>15.65571297929624</v>
      </c>
      <c r="V83">
        <f t="shared" ca="1" si="57"/>
        <v>67.155644890813392</v>
      </c>
      <c r="W83">
        <f t="shared" ca="1" si="58"/>
        <v>0.22149343275127265</v>
      </c>
      <c r="X83">
        <f t="shared" ca="1" si="59"/>
        <v>20.64280333550704</v>
      </c>
      <c r="Y83">
        <f t="shared" ca="1" si="60"/>
        <v>63.748694700489722</v>
      </c>
      <c r="Z83">
        <f t="shared" ca="1" si="61"/>
        <v>1.7723526292356202</v>
      </c>
      <c r="AA83">
        <f t="shared" ca="1" si="62"/>
        <v>27.627305024260668</v>
      </c>
    </row>
    <row r="84" spans="10:27" x14ac:dyDescent="0.3">
      <c r="J84">
        <f t="shared" ca="1" si="45"/>
        <v>80.144280564640695</v>
      </c>
      <c r="K84">
        <f t="shared" ca="1" si="46"/>
        <v>0.25140434755703467</v>
      </c>
      <c r="L84">
        <f t="shared" ca="1" si="47"/>
        <v>18.073979364159289</v>
      </c>
      <c r="M84">
        <f t="shared" ca="1" si="48"/>
        <v>73.603726007327637</v>
      </c>
      <c r="N84">
        <f t="shared" ca="1" si="49"/>
        <v>-0.20537495051386995</v>
      </c>
      <c r="O84">
        <f t="shared" ca="1" si="50"/>
        <v>15.502255118976004</v>
      </c>
      <c r="P84">
        <f t="shared" ca="1" si="51"/>
        <v>62.562163282869271</v>
      </c>
      <c r="Q84">
        <f t="shared" ca="1" si="52"/>
        <v>1.6331243539884575</v>
      </c>
      <c r="R84">
        <f t="shared" ca="1" si="53"/>
        <v>29.187923775310178</v>
      </c>
    </row>
    <row r="85" spans="10:27" x14ac:dyDescent="0.3">
      <c r="J85">
        <f t="shared" ca="1" si="45"/>
        <v>74.40487688029684</v>
      </c>
      <c r="K85">
        <f t="shared" ca="1" si="46"/>
        <v>0.32503872777016873</v>
      </c>
      <c r="L85">
        <f t="shared" ca="1" si="47"/>
        <v>18.38794611624261</v>
      </c>
      <c r="M85">
        <f t="shared" ca="1" si="48"/>
        <v>73.793406757477825</v>
      </c>
      <c r="N85">
        <f t="shared" ca="1" si="49"/>
        <v>0.94291262314503077</v>
      </c>
      <c r="O85">
        <f t="shared" ca="1" si="50"/>
        <v>16.58714531266375</v>
      </c>
      <c r="P85">
        <f t="shared" ca="1" si="51"/>
        <v>63.346703779499428</v>
      </c>
      <c r="Q85">
        <f t="shared" ca="1" si="52"/>
        <v>1.1881345304703717</v>
      </c>
      <c r="R85">
        <f t="shared" ca="1" si="53"/>
        <v>23.525983901530694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小都</dc:creator>
  <cp:lastModifiedBy>小都</cp:lastModifiedBy>
  <dcterms:created xsi:type="dcterms:W3CDTF">2015-06-05T18:19:34Z</dcterms:created>
  <dcterms:modified xsi:type="dcterms:W3CDTF">2022-11-15T13:38:43Z</dcterms:modified>
</cp:coreProperties>
</file>